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Lampiran 14 - Catatan Distribusi\"/>
    </mc:Choice>
  </mc:AlternateContent>
  <bookViews>
    <workbookView xWindow="0" yWindow="0" windowWidth="20490" windowHeight="7755" firstSheet="3" activeTab="3"/>
  </bookViews>
  <sheets>
    <sheet name="HASIL PRD 2025" sheetId="1" state="hidden" r:id="rId1"/>
    <sheet name="2024" sheetId="5" state="hidden" r:id="rId2"/>
    <sheet name="2025" sheetId="4" state="hidden" r:id="rId3"/>
    <sheet name="FURNITURE" sheetId="6" r:id="rId4"/>
    <sheet name="HASIL PRD 2024" sheetId="2" state="hidden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5" i="4" l="1"/>
  <c r="Q66" i="4"/>
  <c r="Q67" i="4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P69" i="5" l="1"/>
  <c r="O69" i="5"/>
  <c r="N69" i="5"/>
  <c r="M69" i="5"/>
  <c r="L69" i="5"/>
  <c r="K69" i="5"/>
  <c r="J69" i="5"/>
  <c r="I69" i="5"/>
  <c r="H69" i="5"/>
  <c r="G69" i="5"/>
  <c r="F69" i="5"/>
  <c r="E69" i="5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4" i="4"/>
  <c r="F69" i="4"/>
  <c r="G69" i="4"/>
  <c r="H69" i="4"/>
  <c r="I69" i="4"/>
  <c r="J69" i="4"/>
  <c r="K69" i="4"/>
  <c r="L69" i="4"/>
  <c r="M69" i="4"/>
  <c r="N69" i="4"/>
  <c r="O69" i="4"/>
  <c r="P69" i="4"/>
  <c r="E69" i="4"/>
  <c r="Q69" i="5" l="1"/>
  <c r="Q69" i="4"/>
  <c r="J21" i="2"/>
  <c r="I21" i="2"/>
  <c r="H21" i="2"/>
  <c r="G21" i="2"/>
  <c r="F21" i="2"/>
  <c r="E21" i="2"/>
  <c r="D21" i="2"/>
  <c r="E21" i="1"/>
  <c r="H21" i="1"/>
  <c r="J21" i="1" l="1"/>
  <c r="I21" i="1"/>
  <c r="G21" i="1"/>
  <c r="F21" i="1"/>
  <c r="D21" i="1"/>
</calcChain>
</file>

<file path=xl/sharedStrings.xml><?xml version="1.0" encoding="utf-8"?>
<sst xmlns="http://schemas.openxmlformats.org/spreadsheetml/2006/main" count="378" uniqueCount="223">
  <si>
    <t>HASIL PRODUKSI PER BULAN DI MASING-MASING KATEGORI PRODUK TAHUN 2025</t>
  </si>
  <si>
    <t>PT. CHITOSE INTERNASIONAL TBK</t>
  </si>
  <si>
    <t>No</t>
  </si>
  <si>
    <t>Periode Bulan</t>
  </si>
  <si>
    <t>Kategori  &amp; Nama Produk</t>
  </si>
  <si>
    <t>KURSI SUSUN</t>
  </si>
  <si>
    <t>KURSI PUTAR</t>
  </si>
  <si>
    <t>MEJA BIRO</t>
  </si>
  <si>
    <t>RANJANG RS</t>
  </si>
  <si>
    <t>KURSI LIPAT</t>
  </si>
  <si>
    <t>(CAESAR N)</t>
  </si>
  <si>
    <t>(OPTIMUS 3M)</t>
  </si>
  <si>
    <t>(YAMATO MND)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</si>
  <si>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</si>
  <si>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</si>
  <si>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</si>
  <si>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</si>
  <si>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</si>
  <si>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</si>
  <si>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</si>
  <si>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</si>
  <si>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</si>
  <si>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</si>
  <si>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</si>
  <si>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</si>
  <si>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</si>
  <si>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(CAESAR P)</t>
  </si>
  <si>
    <t>(KUMI SD)</t>
  </si>
  <si>
    <t>(KUMI FD/FDN/FDC)</t>
  </si>
  <si>
    <t>HASIL PRODUKSI PER BULAN DI MASING-MASING KATEGORI PRODUK TAHUN 2024</t>
  </si>
  <si>
    <t>(FITTO SW)</t>
  </si>
  <si>
    <t>(KUMI SD/SDN)</t>
  </si>
  <si>
    <t>Kursi Lipat Kerangka Baja</t>
  </si>
  <si>
    <t>Kursi Baja Serbaguna</t>
  </si>
  <si>
    <t>Kursi Kerja Kantor</t>
  </si>
  <si>
    <t>Kursi Kuliah</t>
  </si>
  <si>
    <t>Kursi Belajar Untuk Sekolah</t>
  </si>
  <si>
    <t>Meja Belajar Untuk Sekolah</t>
  </si>
  <si>
    <t>Kursi Public Space</t>
  </si>
  <si>
    <t>Meja Kerja Kantor</t>
  </si>
  <si>
    <t>Lemari &amp; Rak Kayu</t>
  </si>
  <si>
    <t>Lemari &amp; Rak Baja</t>
  </si>
  <si>
    <t>Accessories Furniture</t>
  </si>
  <si>
    <t>Ranjang Rumah Sakit</t>
  </si>
  <si>
    <t>Nama Produk</t>
  </si>
  <si>
    <t>YAMATO AA</t>
  </si>
  <si>
    <t>YAMATO NN</t>
  </si>
  <si>
    <t>YAMATO HAA</t>
  </si>
  <si>
    <t>YAMATO HNN</t>
  </si>
  <si>
    <t>CAESAR</t>
  </si>
  <si>
    <t>HANAKO</t>
  </si>
  <si>
    <t>TARO</t>
  </si>
  <si>
    <t>COZY</t>
  </si>
  <si>
    <t>CAVIS</t>
  </si>
  <si>
    <t>OLIVE DX</t>
  </si>
  <si>
    <t>NEO</t>
  </si>
  <si>
    <t>FITTO FL</t>
  </si>
  <si>
    <t>SPECTA</t>
  </si>
  <si>
    <t>ACHIVA</t>
  </si>
  <si>
    <t>VISTA</t>
  </si>
  <si>
    <t>LOTUS</t>
  </si>
  <si>
    <t>YAMATO MND</t>
  </si>
  <si>
    <t>OLIVE ALM</t>
  </si>
  <si>
    <t>DAISHOGUN LMUP</t>
  </si>
  <si>
    <t>MANABU AH</t>
  </si>
  <si>
    <t>KURSI ECHOOL</t>
  </si>
  <si>
    <t>KURSI KEIKO</t>
  </si>
  <si>
    <t>KURSI AYUMI</t>
  </si>
  <si>
    <t>MANABU AH-01</t>
  </si>
  <si>
    <t>MEJA ECHOOL</t>
  </si>
  <si>
    <t>KEIKO FB</t>
  </si>
  <si>
    <t>MEJA AYUMI</t>
  </si>
  <si>
    <t>SOFA ASO</t>
  </si>
  <si>
    <t>PRATO</t>
  </si>
  <si>
    <t>KOGU PC</t>
  </si>
  <si>
    <t>KOGU KT</t>
  </si>
  <si>
    <t>KOGU TS</t>
  </si>
  <si>
    <t>TEATRO-S11</t>
  </si>
  <si>
    <t>COACH-S02 LF</t>
  </si>
  <si>
    <t>KUMI MD</t>
  </si>
  <si>
    <t>KUMI MT</t>
  </si>
  <si>
    <t>KUMI ED</t>
  </si>
  <si>
    <t>KUMI SD</t>
  </si>
  <si>
    <t>KUMI FD</t>
  </si>
  <si>
    <t>KUMI WS</t>
  </si>
  <si>
    <t>TU 7014</t>
  </si>
  <si>
    <t>TU 7012</t>
  </si>
  <si>
    <t>FOLDIA C-6015</t>
  </si>
  <si>
    <t>FTU 6018</t>
  </si>
  <si>
    <t>FTC 6012</t>
  </si>
  <si>
    <t>CK 1800</t>
  </si>
  <si>
    <t>CK 810</t>
  </si>
  <si>
    <t>MAPLE RACK</t>
  </si>
  <si>
    <t>CHIBA LC</t>
  </si>
  <si>
    <t>CHIBA SW</t>
  </si>
  <si>
    <t>CHIBA SL</t>
  </si>
  <si>
    <t>CHIBA SL/G</t>
  </si>
  <si>
    <t>CHIBA M</t>
  </si>
  <si>
    <t>SHIRO W-1218</t>
  </si>
  <si>
    <t>SHIRO WS-1224</t>
  </si>
  <si>
    <t>STAGE FL 1224</t>
  </si>
  <si>
    <t>BD 3018</t>
  </si>
  <si>
    <t>CB 001 D</t>
  </si>
  <si>
    <t>CB 3003 D ST</t>
  </si>
  <si>
    <t>CB 3300T</t>
  </si>
  <si>
    <t>Jan</t>
  </si>
  <si>
    <t>Feb</t>
  </si>
  <si>
    <t>Mar</t>
  </si>
  <si>
    <t>Apr</t>
  </si>
  <si>
    <t>Jun</t>
  </si>
  <si>
    <t>Jul</t>
  </si>
  <si>
    <t>Agu</t>
  </si>
  <si>
    <t>Sep</t>
  </si>
  <si>
    <t>Okt</t>
  </si>
  <si>
    <t>Nov</t>
  </si>
  <si>
    <t>Des</t>
  </si>
  <si>
    <t>Total</t>
  </si>
  <si>
    <t>Ruang Lingkup</t>
  </si>
  <si>
    <t>COZY KAGUKURO</t>
  </si>
  <si>
    <t xml:space="preserve">LOTUS KAGUKURO </t>
  </si>
  <si>
    <t>KT-01 CAVIS</t>
  </si>
  <si>
    <t>KT-02 CAVIS</t>
  </si>
  <si>
    <t>SALES PER BULAN DI MASING-MASING KATEGORI PRODUK TAHUN 2024</t>
  </si>
  <si>
    <t>SALES PER BULAN DI MASING-MASING KATEGORI PRODUK TAHUN 2025</t>
  </si>
  <si>
    <t>CATATAN DISTRIBUSI/PENJUALAN PRODUK</t>
  </si>
  <si>
    <t>Tanggal</t>
  </si>
  <si>
    <t>Nama Produk/Varian /Merek</t>
  </si>
  <si>
    <t>Jumlah</t>
  </si>
  <si>
    <t>Tujuan</t>
  </si>
  <si>
    <t>(Tempat), (Tanggal Bulan Tahun)</t>
  </si>
  <si>
    <t>Pemilik Usaha</t>
  </si>
  <si>
    <t>Penyelia Halal</t>
  </si>
  <si>
    <t>Ttd &amp; Stampel</t>
  </si>
  <si>
    <t>Ttd</t>
  </si>
  <si>
    <t>(                          )</t>
  </si>
  <si>
    <t>-</t>
  </si>
  <si>
    <t>NN RED PT. DELTA FURINDOTAMA</t>
  </si>
  <si>
    <t>CAESAR N BLUE L1 PT. SINAR SEJAHTERA MANDIRI</t>
  </si>
  <si>
    <t>HANAKO S SILVER BLUE D1 PT. SINAR SEJAHTERA MANDIRI</t>
  </si>
  <si>
    <t>TARO S P GOLD RED N3 PT. DELTA FURINDOTAMA</t>
  </si>
  <si>
    <t>COZY N BROWN N4 PT. MEGA INTI MANDIRI (BATAM)</t>
  </si>
  <si>
    <t>CAVIS P CREAM BLUE L1 PT. TRIJATI PRIMULA</t>
  </si>
  <si>
    <t>OLIVE DX N BLACK PT. TRIJATI PRIMULA</t>
  </si>
  <si>
    <t>NEO BLACK PT. DELTA FURINDOTAMA</t>
  </si>
  <si>
    <t>FITTO FL BLACK PT. SEJAHTERA WAHANA GEMILANG</t>
  </si>
  <si>
    <t>PT. DELTA FURINDOTAMA</t>
  </si>
  <si>
    <t>PT. SEJAHTERA WAHANA GEMILANG</t>
  </si>
  <si>
    <t>DUO 02 WA PT. SEJAHTERA WAHANA GEMILANG</t>
  </si>
  <si>
    <t>PT. SEJAHTERA SAMARINDA FURINDO</t>
  </si>
  <si>
    <t>PT. MEGA INTI MANDIRI</t>
  </si>
  <si>
    <t>VISTA N BLUE L1 PT. DELTA FURINDOTAMA</t>
  </si>
  <si>
    <t>MND BLACK PT. SEJAHTERA PALEMBANG FURINDO</t>
  </si>
  <si>
    <t>DAISHOGUN GREEN O6 PT. DELTA FURINDOTAMA</t>
  </si>
  <si>
    <t>MANABU AH CHAIR PT. MEGA INTI MANDIRI</t>
  </si>
  <si>
    <t>ECHOOL CHAIR NO 6 PT. SEJAHTERA WAHANA GEMILANG PUSDIKLAT MARGAGUNA JAKARTA</t>
  </si>
  <si>
    <t>AYUMI NO 6 PT. SEJAHTERA PALEMBANG FURINDO</t>
  </si>
  <si>
    <t>MANABU AH 01 FB PT. SEJAHTERA WAHANA GEMILANG</t>
  </si>
  <si>
    <t>ECHOOL DESK PLUS NO 6 P IVORY PT. SEJAHTERA SAMARINDA FURINDO</t>
  </si>
  <si>
    <t>KEIKO DESK PLUS NO 6 P IVORY PT. SEJAHTERA WAHANA GEMILANG</t>
  </si>
  <si>
    <t>AYUMI NO 6 PT. SEJAHTERA WAHANA GEMILANG</t>
  </si>
  <si>
    <t>KOGU TS 4S RED PT. SINAR SEJAHTERA MANDIRI</t>
  </si>
  <si>
    <t>KT 02 CAVIS 4S BLUE PT. SEJAHTERA SAMARINDA FURINDO</t>
  </si>
  <si>
    <t>TEATRO S11 ORANGE PT. MEGA INTI MANDIRI</t>
  </si>
  <si>
    <t>KUMI SD PT. MEGA INTI MANDIRI</t>
  </si>
  <si>
    <t>TU 6012 LOW PT. SEJAHTERA WAHANA GEMILANG PUSDIKLAT MARGAGUNA 1</t>
  </si>
  <si>
    <t>T 7012 PT. SEJAHTERA WAHANA GEMILANG SENTRA TERPADU PANGUDI LUHUR BEKASI</t>
  </si>
  <si>
    <t>FOLDIA C 6015 PT. DELTA FURINDOTAMA</t>
  </si>
  <si>
    <t>FTC 6012 PT. SEJAHTERA WAHANA GEMILANG</t>
  </si>
  <si>
    <t>CK 1800 L PT. SEJAHTERA WAHANA GEMILANG SENTRA HANDAYANI JAKARTA</t>
  </si>
  <si>
    <t>KUMI WAGON 3D PT. SEJAHTERA WAHANA GEMILANG</t>
  </si>
  <si>
    <t>MAPLE RACK LHD PT. SEJAHTERA WAHANA GEMILANG SENTRA TERPADU PROF.Dr.SOEHARSO SOLO</t>
  </si>
  <si>
    <t>CHIBA M 108 PT. SEJAHTERA PALEMBANG FURINDO</t>
  </si>
  <si>
    <t>SHIRO WS-1224 LM PT. TRIJATI PRIMULA</t>
  </si>
  <si>
    <t>CHITOSE KURSI YAMATO (AA; NN; HAA; HNN; NPC)</t>
  </si>
  <si>
    <t>CHITOSE KURSI CAESAR (N; P)</t>
  </si>
  <si>
    <t>CHITOSE KURSI HANAKO</t>
  </si>
  <si>
    <t>CHITOSE KURSI TARO</t>
  </si>
  <si>
    <t>CHITOSE KURSI COZY</t>
  </si>
  <si>
    <t>CHITOSE KURSI CAVIS (STANDAR; KS-01)</t>
  </si>
  <si>
    <t>CHITOSE KURSI OLIVE (DX; A; SC; U)</t>
  </si>
  <si>
    <t>CHITOSE KURSI NEO (DX; SERBAGUNA)</t>
  </si>
  <si>
    <t>CHITOSE KURSI FITTO (FL; M; MC; MH; ST)</t>
  </si>
  <si>
    <t>CHITOSE KURSI MAXIO</t>
  </si>
  <si>
    <t>CHITOSE KURSI GENIO</t>
  </si>
  <si>
    <t>CHITOSE KURSI EXECUTIVE</t>
  </si>
  <si>
    <t>CHITOSE KURSI PATRON</t>
  </si>
  <si>
    <t>CHITOSE KURSI DUO 02 (DX WA; NA; WA)</t>
  </si>
  <si>
    <t>CHITOSE KURSI NEO SW</t>
  </si>
  <si>
    <t>CHITOSE KURSI SPECTA (DX; STANDAR)</t>
  </si>
  <si>
    <t>CHITOSE KURSI ACHIVA</t>
  </si>
  <si>
    <t>CHITOSE KURSI VISTA (N; P)</t>
  </si>
  <si>
    <t>CHITOSE KURSI LOTUS</t>
  </si>
  <si>
    <t>CHITOSE KURSI YAMATO MEMO (MBD; MBD PLUS; MND; MND PLUS)</t>
  </si>
  <si>
    <t>CHITOSE KURSI OLIVE ALM</t>
  </si>
  <si>
    <t>CHITOSE KURSI DAISHOGUN (LMUP; BOLD; STANDAR)</t>
  </si>
  <si>
    <t>CHITOSE KURSI CAESAR MEMO</t>
  </si>
  <si>
    <t>CHITOSE KURSI MANABU (AH MD; AH-01; AH-01 ADJUSTER; AH-C ECHOOL)</t>
  </si>
  <si>
    <t>CHITOSE KURSI ECHOOL (NO-2-3; NO-4-5-6; PB; PBM; PLUS NO-2-3-4-5-6)</t>
  </si>
  <si>
    <t>CHITOSE KURSI KEIKO (NH; NL; NM; T)</t>
  </si>
  <si>
    <t>CHITOSE KURSI AYUMI (NO-4-5-6; HD NO-4-5-6)</t>
  </si>
  <si>
    <t>CHITOSE MEJA MANABU (AH-01 HD; AH-02; P-FB-02 DX SD; P-FB-02 DX SMP; AH MD-01)</t>
  </si>
  <si>
    <t>CHITOSE MEJA ECHOOL (NO-2-3; NO-4-5-6; JP NO-2-3; JP NO-4-5-6; PLUS NO-2-3; PLUS NO-4-5-6; HD NO-2-3; HD NO-4-5-6; PB; PBM; ART DESK)</t>
  </si>
  <si>
    <t>CHITOSE MEJA KEIKO (NH; NL; NM; T; FB; FB HD; JP; PLUS NO-4-5-6)</t>
  </si>
  <si>
    <t>CHITOSE MEJA AYUMI (NO-4-5-6; HD NO-4-5-6)</t>
  </si>
  <si>
    <t>CHITOSE KURSI SOFA ASO (SS; DS)</t>
  </si>
  <si>
    <t>CHITOSE KURSI SOFA PRATO (1; 2; 3; SET 311)</t>
  </si>
  <si>
    <t>CHITOSE KURSI KOGU (PC, PT, TS)</t>
  </si>
  <si>
    <t>CHITOSE KURSI CAVIS (3 SEAT; 4 SEAT)</t>
  </si>
  <si>
    <t>CHITOSE KURSI TEATRO (S01; S01-L; S03-H; S03-NH; S04-UW; S04-ZW; S05-NH; S09; S11; S11-DX; S15-DX)</t>
  </si>
  <si>
    <t>CHITOSE KURSI COACH</t>
  </si>
  <si>
    <t>CHITOSE MEJA KUMI (MD; MT; ED; SD; FD; WS; CD; PARTISI; EHD; FHD; FDC; FDN; LUX; AST)</t>
  </si>
  <si>
    <t>CHITOSE MEJA TU (6012; 7014; 7012; 7575-P; LOW)</t>
  </si>
  <si>
    <t>CHITOSE MEJA SOHO T SERIES (6012 FB; 6012 FBD; 6012 FBDD; 1010; 7012; 7014; 7575)</t>
  </si>
  <si>
    <t>CHITOSE MEJA FOLDIA (4512; 4518; 6016; 6018; FB-4512; FB-6016; RT-160; RT-180)</t>
  </si>
  <si>
    <t>CHITOSE MEJA FTU</t>
  </si>
  <si>
    <t>CHITOSE MEJA FTC (6012; 6018)</t>
  </si>
  <si>
    <t>CHITOSE LEMARI CK (1800 HDMD; 1800 PW; 1800 L; 810 PW)</t>
  </si>
  <si>
    <t>CHITOSE LEMARI WAGON (2D; 3D)</t>
  </si>
  <si>
    <t>CHITOSE MAPLE RACK (L; L HD; M; S)</t>
  </si>
  <si>
    <t>CHITOSE LEMARI CHIBA (AT; FILLING; LC; SW; SWN; M; PPF; WR; SL; SL/G)</t>
  </si>
  <si>
    <t>CHITOSE PAPAN TULIS SHIRO (W-1218; W-1218-LM; WS-1218; WS-1218-LM; SL-1224; W-1224; W-1224-LM; WS-1224; WS-1224-LM)</t>
  </si>
  <si>
    <t>CHITOSE STAGE &amp; STAIR FL 1224 (STAGE; 2 STEP STAIR; 3 STEP STAIR)</t>
  </si>
  <si>
    <t>CHITOSE BACKDROP BD (3018; 2412; 2418)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</si>
</sst>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2"/>
      <color theme="0"/>
      <name val="Cambria"/>
      <family val="1"/>
    </font>
    <font>
      <b/>
      <sz val="10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165" fontId="2" fillId="0" borderId="3" xfId="1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/>
    <xf numFmtId="0" fontId="7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  <xf numFmtId="165" fontId="2" fillId="0" borderId="3" xfId="1" applyNumberFormat="1" applyFont="1" applyBorder="1" applyAlignment="1">
      <alignment horizontal="center" vertical="center"/>
    </xf>
    <xf numFmtId="165" fontId="6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15" fontId="2" fillId="0" borderId="3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zoomScale="90" zoomScaleNormal="90" workbookViewId="0">
      <selection activeCell="B2" sqref="B2:J3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27" t="s">
        <v>0</v>
      </c>
      <c r="C2" s="27"/>
      <c r="D2" s="27"/>
      <c r="E2" s="27"/>
      <c r="F2" s="27"/>
      <c r="G2" s="27"/>
      <c r="H2" s="27"/>
      <c r="I2" s="27"/>
      <c r="J2" s="27"/>
    </row>
    <row r="3" spans="2:10" ht="20.25" x14ac:dyDescent="0.2">
      <c r="B3" s="27" t="s">
        <v>1</v>
      </c>
      <c r="C3" s="27"/>
      <c r="D3" s="27"/>
      <c r="E3" s="27"/>
      <c r="F3" s="27"/>
      <c r="G3" s="27"/>
      <c r="H3" s="27"/>
      <c r="I3" s="27"/>
      <c r="J3" s="27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28" t="s">
        <v>2</v>
      </c>
      <c r="C5" s="28" t="s">
        <v>3</v>
      </c>
      <c r="D5" s="28" t="s">
        <v>4</v>
      </c>
      <c r="E5" s="28"/>
      <c r="F5" s="28"/>
      <c r="G5" s="28"/>
      <c r="H5" s="28"/>
      <c r="I5" s="28"/>
      <c r="J5" s="28"/>
    </row>
    <row r="6" spans="2:10" x14ac:dyDescent="0.2">
      <c r="B6" s="29"/>
      <c r="C6" s="29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30"/>
      <c r="C7" s="30"/>
      <c r="D7" s="4" t="s">
        <v>10</v>
      </c>
      <c r="E7" s="4" t="s">
        <v>26</v>
      </c>
      <c r="F7" s="7" t="s">
        <v>30</v>
      </c>
      <c r="G7" s="4" t="s">
        <v>28</v>
      </c>
      <c r="H7" s="4" t="s">
        <v>27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13014</v>
      </c>
      <c r="E8" s="6">
        <v>1055</v>
      </c>
      <c r="F8" s="6"/>
      <c r="G8" s="6">
        <v>600</v>
      </c>
      <c r="H8" s="6">
        <v>60</v>
      </c>
      <c r="I8" s="6">
        <v>0</v>
      </c>
      <c r="J8" s="6">
        <v>0</v>
      </c>
    </row>
    <row r="9" spans="2:10" x14ac:dyDescent="0.2">
      <c r="B9" s="5">
        <v>2</v>
      </c>
      <c r="C9" s="5" t="s">
        <v>14</v>
      </c>
      <c r="D9" s="6">
        <v>8300</v>
      </c>
      <c r="E9" s="6">
        <v>266</v>
      </c>
      <c r="F9" s="6"/>
      <c r="G9" s="6">
        <v>40</v>
      </c>
      <c r="H9" s="6">
        <v>10</v>
      </c>
      <c r="I9" s="6">
        <v>30</v>
      </c>
      <c r="J9" s="6">
        <v>3000</v>
      </c>
    </row>
    <row r="10" spans="2:10" x14ac:dyDescent="0.2">
      <c r="B10" s="5">
        <v>3</v>
      </c>
      <c r="C10" s="5" t="s">
        <v>15</v>
      </c>
      <c r="D10" s="6">
        <v>12200</v>
      </c>
      <c r="E10" s="6">
        <v>44</v>
      </c>
      <c r="F10" s="6"/>
      <c r="G10" s="6">
        <v>126</v>
      </c>
      <c r="H10" s="6">
        <v>30</v>
      </c>
      <c r="I10" s="6">
        <v>0</v>
      </c>
      <c r="J10" s="6">
        <v>7000</v>
      </c>
    </row>
    <row r="11" spans="2:10" x14ac:dyDescent="0.2">
      <c r="B11" s="5">
        <v>4</v>
      </c>
      <c r="C11" s="5" t="s">
        <v>16</v>
      </c>
      <c r="D11" s="6">
        <v>8187</v>
      </c>
      <c r="E11" s="6">
        <v>0</v>
      </c>
      <c r="F11" s="6"/>
      <c r="G11" s="6">
        <v>0</v>
      </c>
      <c r="H11" s="6">
        <v>30</v>
      </c>
      <c r="I11" s="6">
        <v>0</v>
      </c>
      <c r="J11" s="6">
        <v>3994</v>
      </c>
    </row>
    <row r="12" spans="2:10" x14ac:dyDescent="0.2">
      <c r="B12" s="5">
        <v>5</v>
      </c>
      <c r="C12" s="5" t="s">
        <v>17</v>
      </c>
      <c r="D12" s="6"/>
      <c r="E12" s="6"/>
      <c r="F12" s="6"/>
      <c r="G12" s="6"/>
      <c r="H12" s="6"/>
      <c r="I12" s="6"/>
      <c r="J12" s="6"/>
    </row>
    <row r="13" spans="2:10" x14ac:dyDescent="0.2">
      <c r="B13" s="5">
        <v>6</v>
      </c>
      <c r="C13" s="5" t="s">
        <v>18</v>
      </c>
      <c r="D13" s="6"/>
      <c r="E13" s="6"/>
      <c r="F13" s="6"/>
      <c r="G13" s="6"/>
      <c r="H13" s="6"/>
      <c r="I13" s="6"/>
      <c r="J13" s="6"/>
    </row>
    <row r="14" spans="2:10" x14ac:dyDescent="0.2">
      <c r="B14" s="5">
        <v>7</v>
      </c>
      <c r="C14" s="5" t="s">
        <v>19</v>
      </c>
      <c r="D14" s="6"/>
      <c r="E14" s="6"/>
      <c r="F14" s="6"/>
      <c r="G14" s="6"/>
      <c r="H14" s="6"/>
      <c r="I14" s="6"/>
      <c r="J14" s="6"/>
    </row>
    <row r="15" spans="2:10" x14ac:dyDescent="0.2">
      <c r="B15" s="5">
        <v>8</v>
      </c>
      <c r="C15" s="5" t="s">
        <v>20</v>
      </c>
      <c r="D15" s="6"/>
      <c r="E15" s="6"/>
      <c r="F15" s="6"/>
      <c r="G15" s="6"/>
      <c r="H15" s="6"/>
      <c r="I15" s="6"/>
      <c r="J15" s="6"/>
    </row>
    <row r="16" spans="2:10" x14ac:dyDescent="0.2">
      <c r="B16" s="5">
        <v>9</v>
      </c>
      <c r="C16" s="5" t="s">
        <v>21</v>
      </c>
      <c r="D16" s="6"/>
      <c r="E16" s="6"/>
      <c r="F16" s="6"/>
      <c r="G16" s="6"/>
      <c r="H16" s="6"/>
      <c r="I16" s="6"/>
      <c r="J16" s="6"/>
    </row>
    <row r="17" spans="2:10" x14ac:dyDescent="0.2">
      <c r="B17" s="5">
        <v>10</v>
      </c>
      <c r="C17" s="5" t="s">
        <v>22</v>
      </c>
      <c r="D17" s="6"/>
      <c r="E17" s="6"/>
      <c r="F17" s="6"/>
      <c r="G17" s="6"/>
      <c r="H17" s="6"/>
      <c r="I17" s="6"/>
      <c r="J17" s="6"/>
    </row>
    <row r="18" spans="2:10" x14ac:dyDescent="0.2">
      <c r="B18" s="5">
        <v>11</v>
      </c>
      <c r="C18" s="5" t="s">
        <v>23</v>
      </c>
      <c r="D18" s="6"/>
      <c r="E18" s="6"/>
      <c r="F18" s="6"/>
      <c r="G18" s="6"/>
      <c r="H18" s="6"/>
      <c r="I18" s="6"/>
      <c r="J18" s="6"/>
    </row>
    <row r="19" spans="2:10" x14ac:dyDescent="0.2">
      <c r="B19" s="5">
        <v>12</v>
      </c>
      <c r="C19" s="5" t="s">
        <v>24</v>
      </c>
      <c r="D19" s="6"/>
      <c r="E19" s="6"/>
      <c r="F19" s="6"/>
      <c r="G19" s="6"/>
      <c r="H19" s="6"/>
      <c r="I19" s="6"/>
      <c r="J19" s="6"/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41701</v>
      </c>
      <c r="E21" s="8">
        <f t="shared" ref="E21:J21" si="0">SUM(E8:E20)</f>
        <v>1365</v>
      </c>
      <c r="F21" s="8">
        <f t="shared" si="0"/>
        <v>0</v>
      </c>
      <c r="G21" s="8">
        <f t="shared" si="0"/>
        <v>766</v>
      </c>
      <c r="H21" s="8">
        <f t="shared" si="0"/>
        <v>130</v>
      </c>
      <c r="I21" s="8">
        <f t="shared" si="0"/>
        <v>30</v>
      </c>
      <c r="J21" s="8">
        <f t="shared" si="0"/>
        <v>13994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58" activePane="bottomRight" state="frozen"/>
      <selection activeCell="E4" sqref="E4:P67"/>
      <selection pane="topRight" activeCell="E4" sqref="E4:P67"/>
      <selection pane="bottomLeft" activeCell="E4" sqref="E4:P67"/>
      <selection pane="bottomRight" activeCell="E4" sqref="E4:P67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16" width="9.85546875" style="9" bestFit="1" customWidth="1"/>
    <col min="17" max="17" width="11.140625" style="9" bestFit="1" customWidth="1"/>
    <col min="18" max="16384" width="9.140625" style="1"/>
  </cols>
  <sheetData>
    <row r="1" spans="2:17" ht="20.25" x14ac:dyDescent="0.2">
      <c r="B1" s="27" t="s">
        <v>122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2:17" ht="20.25" x14ac:dyDescent="0.2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2:17" s="11" customFormat="1" ht="15.75" x14ac:dyDescent="0.2">
      <c r="B3" s="12" t="s">
        <v>117</v>
      </c>
      <c r="C3" s="36" t="s">
        <v>44</v>
      </c>
      <c r="D3" s="36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ht="14.25" customHeight="1" x14ac:dyDescent="0.2">
      <c r="B4" s="31" t="s">
        <v>32</v>
      </c>
      <c r="C4" s="14">
        <v>1</v>
      </c>
      <c r="D4" s="14" t="s">
        <v>45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7">
        <f>SUM(E4:P4)</f>
        <v>0</v>
      </c>
    </row>
    <row r="5" spans="2:17" x14ac:dyDescent="0.2">
      <c r="B5" s="31"/>
      <c r="C5" s="14">
        <v>2</v>
      </c>
      <c r="D5" s="14" t="s">
        <v>46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>
        <f t="shared" ref="Q5:Q69" si="0">SUM(E5:P5)</f>
        <v>0</v>
      </c>
    </row>
    <row r="6" spans="2:17" x14ac:dyDescent="0.2">
      <c r="B6" s="31"/>
      <c r="C6" s="14">
        <v>3</v>
      </c>
      <c r="D6" s="14" t="s">
        <v>47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7">
        <f t="shared" si="0"/>
        <v>0</v>
      </c>
    </row>
    <row r="7" spans="2:17" x14ac:dyDescent="0.2">
      <c r="B7" s="31"/>
      <c r="C7" s="14">
        <v>4</v>
      </c>
      <c r="D7" s="14" t="s">
        <v>48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>
        <f t="shared" si="0"/>
        <v>0</v>
      </c>
    </row>
    <row r="8" spans="2:17" ht="15" customHeight="1" x14ac:dyDescent="0.2">
      <c r="B8" s="31" t="s">
        <v>33</v>
      </c>
      <c r="C8" s="14">
        <v>5</v>
      </c>
      <c r="D8" s="14" t="s">
        <v>49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7">
        <f t="shared" si="0"/>
        <v>0</v>
      </c>
    </row>
    <row r="9" spans="2:17" x14ac:dyDescent="0.2">
      <c r="B9" s="31"/>
      <c r="C9" s="14">
        <v>6</v>
      </c>
      <c r="D9" s="14" t="s">
        <v>50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7">
        <f t="shared" si="0"/>
        <v>0</v>
      </c>
    </row>
    <row r="10" spans="2:17" x14ac:dyDescent="0.2">
      <c r="B10" s="31"/>
      <c r="C10" s="14">
        <v>7</v>
      </c>
      <c r="D10" s="14" t="s">
        <v>51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7">
        <f t="shared" si="0"/>
        <v>0</v>
      </c>
    </row>
    <row r="11" spans="2:17" x14ac:dyDescent="0.2">
      <c r="B11" s="31"/>
      <c r="C11" s="14">
        <v>8</v>
      </c>
      <c r="D11" s="14" t="s">
        <v>52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7">
        <f t="shared" si="0"/>
        <v>0</v>
      </c>
    </row>
    <row r="12" spans="2:17" x14ac:dyDescent="0.2">
      <c r="B12" s="31"/>
      <c r="C12" s="14"/>
      <c r="D12" s="14" t="s">
        <v>118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7">
        <f t="shared" si="0"/>
        <v>0</v>
      </c>
    </row>
    <row r="13" spans="2:17" x14ac:dyDescent="0.2">
      <c r="B13" s="31"/>
      <c r="C13" s="14">
        <v>9</v>
      </c>
      <c r="D13" s="14" t="s">
        <v>53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>
        <f t="shared" si="0"/>
        <v>0</v>
      </c>
    </row>
    <row r="14" spans="2:17" x14ac:dyDescent="0.2">
      <c r="B14" s="31"/>
      <c r="C14" s="14">
        <v>10</v>
      </c>
      <c r="D14" s="14" t="s">
        <v>54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7">
        <f t="shared" si="0"/>
        <v>0</v>
      </c>
    </row>
    <row r="15" spans="2:17" x14ac:dyDescent="0.2">
      <c r="B15" s="31"/>
      <c r="C15" s="14">
        <v>11</v>
      </c>
      <c r="D15" s="14" t="s">
        <v>55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7">
        <f t="shared" si="0"/>
        <v>0</v>
      </c>
    </row>
    <row r="16" spans="2:17" ht="14.25" customHeight="1" x14ac:dyDescent="0.2">
      <c r="B16" s="32" t="s">
        <v>34</v>
      </c>
      <c r="C16" s="14">
        <v>12</v>
      </c>
      <c r="D16" s="14" t="s">
        <v>56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7">
        <f t="shared" si="0"/>
        <v>0</v>
      </c>
    </row>
    <row r="17" spans="2:17" x14ac:dyDescent="0.2">
      <c r="B17" s="33"/>
      <c r="C17" s="14">
        <v>13</v>
      </c>
      <c r="D17" s="14" t="s">
        <v>57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>
        <f t="shared" si="0"/>
        <v>0</v>
      </c>
    </row>
    <row r="18" spans="2:17" x14ac:dyDescent="0.2">
      <c r="B18" s="33"/>
      <c r="C18" s="14">
        <v>14</v>
      </c>
      <c r="D18" s="14" t="s">
        <v>58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7">
        <f t="shared" si="0"/>
        <v>0</v>
      </c>
    </row>
    <row r="19" spans="2:17" x14ac:dyDescent="0.2">
      <c r="B19" s="33"/>
      <c r="C19" s="14">
        <v>15</v>
      </c>
      <c r="D19" s="14" t="s">
        <v>59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7">
        <f t="shared" si="0"/>
        <v>0</v>
      </c>
    </row>
    <row r="20" spans="2:17" x14ac:dyDescent="0.2">
      <c r="B20" s="33"/>
      <c r="C20" s="14">
        <v>16</v>
      </c>
      <c r="D20" s="14" t="s">
        <v>60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7">
        <f t="shared" si="0"/>
        <v>0</v>
      </c>
    </row>
    <row r="21" spans="2:17" x14ac:dyDescent="0.2">
      <c r="B21" s="34"/>
      <c r="C21" s="14"/>
      <c r="D21" s="14" t="s">
        <v>119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7">
        <f t="shared" si="0"/>
        <v>0</v>
      </c>
    </row>
    <row r="22" spans="2:17" x14ac:dyDescent="0.2">
      <c r="B22" s="31" t="s">
        <v>35</v>
      </c>
      <c r="C22" s="14">
        <v>17</v>
      </c>
      <c r="D22" s="14" t="s">
        <v>61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7">
        <f t="shared" si="0"/>
        <v>0</v>
      </c>
    </row>
    <row r="23" spans="2:17" x14ac:dyDescent="0.2">
      <c r="B23" s="31"/>
      <c r="C23" s="14">
        <v>18</v>
      </c>
      <c r="D23" s="14" t="s">
        <v>62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7">
        <f t="shared" si="0"/>
        <v>0</v>
      </c>
    </row>
    <row r="24" spans="2:17" x14ac:dyDescent="0.2">
      <c r="B24" s="31"/>
      <c r="C24" s="14">
        <v>19</v>
      </c>
      <c r="D24" s="14" t="s">
        <v>63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">
        <f t="shared" si="0"/>
        <v>0</v>
      </c>
    </row>
    <row r="25" spans="2:17" ht="14.25" customHeight="1" x14ac:dyDescent="0.2">
      <c r="B25" s="31" t="s">
        <v>36</v>
      </c>
      <c r="C25" s="14">
        <v>20</v>
      </c>
      <c r="D25" s="14" t="s">
        <v>64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7">
        <f t="shared" si="0"/>
        <v>0</v>
      </c>
    </row>
    <row r="26" spans="2:17" x14ac:dyDescent="0.2">
      <c r="B26" s="31"/>
      <c r="C26" s="14">
        <v>21</v>
      </c>
      <c r="D26" s="14" t="s">
        <v>65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7">
        <f t="shared" si="0"/>
        <v>0</v>
      </c>
    </row>
    <row r="27" spans="2:17" x14ac:dyDescent="0.2">
      <c r="B27" s="31"/>
      <c r="C27" s="14">
        <v>22</v>
      </c>
      <c r="D27" s="14" t="s">
        <v>66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7">
        <f t="shared" si="0"/>
        <v>0</v>
      </c>
    </row>
    <row r="28" spans="2:17" x14ac:dyDescent="0.2">
      <c r="B28" s="31"/>
      <c r="C28" s="14">
        <v>23</v>
      </c>
      <c r="D28" s="14" t="s">
        <v>67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>
        <f t="shared" si="0"/>
        <v>0</v>
      </c>
    </row>
    <row r="29" spans="2:17" ht="14.25" customHeight="1" x14ac:dyDescent="0.2">
      <c r="B29" s="31" t="s">
        <v>37</v>
      </c>
      <c r="C29" s="14">
        <v>24</v>
      </c>
      <c r="D29" s="14" t="s">
        <v>68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7">
        <f t="shared" si="0"/>
        <v>0</v>
      </c>
    </row>
    <row r="30" spans="2:17" x14ac:dyDescent="0.2">
      <c r="B30" s="31"/>
      <c r="C30" s="14">
        <v>25</v>
      </c>
      <c r="D30" s="14" t="s">
        <v>69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7">
        <f t="shared" si="0"/>
        <v>0</v>
      </c>
    </row>
    <row r="31" spans="2:17" x14ac:dyDescent="0.2">
      <c r="B31" s="31"/>
      <c r="C31" s="14">
        <v>26</v>
      </c>
      <c r="D31" s="14" t="s">
        <v>70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7">
        <f t="shared" si="0"/>
        <v>0</v>
      </c>
    </row>
    <row r="32" spans="2:17" x14ac:dyDescent="0.2">
      <c r="B32" s="31"/>
      <c r="C32" s="14">
        <v>27</v>
      </c>
      <c r="D32" s="14" t="s">
        <v>71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7">
        <f t="shared" si="0"/>
        <v>0</v>
      </c>
    </row>
    <row r="33" spans="2:17" ht="14.25" customHeight="1" x14ac:dyDescent="0.2">
      <c r="B33" s="31" t="s">
        <v>38</v>
      </c>
      <c r="C33" s="14">
        <v>28</v>
      </c>
      <c r="D33" s="14" t="s">
        <v>72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7">
        <f t="shared" si="0"/>
        <v>0</v>
      </c>
    </row>
    <row r="34" spans="2:17" x14ac:dyDescent="0.2">
      <c r="B34" s="31"/>
      <c r="C34" s="14">
        <v>29</v>
      </c>
      <c r="D34" s="14" t="s">
        <v>73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>
        <f t="shared" si="0"/>
        <v>0</v>
      </c>
    </row>
    <row r="35" spans="2:17" x14ac:dyDescent="0.2">
      <c r="B35" s="31"/>
      <c r="C35" s="14">
        <v>30</v>
      </c>
      <c r="D35" s="14" t="s">
        <v>74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7">
        <f t="shared" si="0"/>
        <v>0</v>
      </c>
    </row>
    <row r="36" spans="2:17" x14ac:dyDescent="0.2">
      <c r="B36" s="31"/>
      <c r="C36" s="14">
        <v>31</v>
      </c>
      <c r="D36" s="14" t="s">
        <v>75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7">
        <f t="shared" si="0"/>
        <v>0</v>
      </c>
    </row>
    <row r="37" spans="2:17" x14ac:dyDescent="0.2">
      <c r="B37" s="31"/>
      <c r="C37" s="14">
        <v>32</v>
      </c>
      <c r="D37" s="14" t="s">
        <v>76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7">
        <f t="shared" si="0"/>
        <v>0</v>
      </c>
    </row>
    <row r="38" spans="2:17" x14ac:dyDescent="0.2">
      <c r="B38" s="31"/>
      <c r="C38" s="14">
        <v>33</v>
      </c>
      <c r="D38" s="14" t="s">
        <v>120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7">
        <f t="shared" si="0"/>
        <v>0</v>
      </c>
    </row>
    <row r="39" spans="2:17" x14ac:dyDescent="0.2">
      <c r="B39" s="31"/>
      <c r="C39" s="14"/>
      <c r="D39" s="14" t="s">
        <v>121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7">
        <f t="shared" si="0"/>
        <v>0</v>
      </c>
    </row>
    <row r="40" spans="2:17" x14ac:dyDescent="0.2">
      <c r="B40" s="31"/>
      <c r="C40" s="14">
        <v>34</v>
      </c>
      <c r="D40" s="14" t="s">
        <v>77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7">
        <f t="shared" si="0"/>
        <v>0</v>
      </c>
    </row>
    <row r="41" spans="2:17" x14ac:dyDescent="0.2">
      <c r="B41" s="31"/>
      <c r="C41" s="14">
        <v>35</v>
      </c>
      <c r="D41" s="14" t="s">
        <v>78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7">
        <f t="shared" si="0"/>
        <v>0</v>
      </c>
    </row>
    <row r="42" spans="2:17" ht="14.25" customHeight="1" x14ac:dyDescent="0.2">
      <c r="B42" s="31" t="s">
        <v>39</v>
      </c>
      <c r="C42" s="14">
        <v>36</v>
      </c>
      <c r="D42" s="14" t="s">
        <v>79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7">
        <f t="shared" si="0"/>
        <v>0</v>
      </c>
    </row>
    <row r="43" spans="2:17" x14ac:dyDescent="0.2">
      <c r="B43" s="31"/>
      <c r="C43" s="14">
        <v>37</v>
      </c>
      <c r="D43" s="14" t="s">
        <v>80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7">
        <f t="shared" si="0"/>
        <v>0</v>
      </c>
    </row>
    <row r="44" spans="2:17" x14ac:dyDescent="0.2">
      <c r="B44" s="31"/>
      <c r="C44" s="14">
        <v>38</v>
      </c>
      <c r="D44" s="14" t="s">
        <v>81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7">
        <f t="shared" si="0"/>
        <v>0</v>
      </c>
    </row>
    <row r="45" spans="2:17" x14ac:dyDescent="0.2">
      <c r="B45" s="31"/>
      <c r="C45" s="14">
        <v>39</v>
      </c>
      <c r="D45" s="14" t="s">
        <v>82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7">
        <f t="shared" si="0"/>
        <v>0</v>
      </c>
    </row>
    <row r="46" spans="2:17" x14ac:dyDescent="0.2">
      <c r="B46" s="31"/>
      <c r="C46" s="14">
        <v>40</v>
      </c>
      <c r="D46" s="14" t="s">
        <v>83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7">
        <f t="shared" si="0"/>
        <v>0</v>
      </c>
    </row>
    <row r="47" spans="2:17" x14ac:dyDescent="0.2">
      <c r="B47" s="31"/>
      <c r="C47" s="14">
        <v>41</v>
      </c>
      <c r="D47" s="14" t="s">
        <v>84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7">
        <f t="shared" si="0"/>
        <v>0</v>
      </c>
    </row>
    <row r="48" spans="2:17" x14ac:dyDescent="0.2">
      <c r="B48" s="31"/>
      <c r="C48" s="14">
        <v>42</v>
      </c>
      <c r="D48" s="14" t="s">
        <v>85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7">
        <f t="shared" si="0"/>
        <v>0</v>
      </c>
    </row>
    <row r="49" spans="2:17" x14ac:dyDescent="0.2">
      <c r="B49" s="31"/>
      <c r="C49" s="14">
        <v>43</v>
      </c>
      <c r="D49" s="14" t="s">
        <v>86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7">
        <f t="shared" si="0"/>
        <v>0</v>
      </c>
    </row>
    <row r="50" spans="2:17" x14ac:dyDescent="0.2">
      <c r="B50" s="31"/>
      <c r="C50" s="14">
        <v>44</v>
      </c>
      <c r="D50" s="14" t="s">
        <v>87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7">
        <f t="shared" si="0"/>
        <v>0</v>
      </c>
    </row>
    <row r="51" spans="2:17" x14ac:dyDescent="0.2">
      <c r="B51" s="31"/>
      <c r="C51" s="14">
        <v>45</v>
      </c>
      <c r="D51" s="14" t="s">
        <v>88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7">
        <f t="shared" si="0"/>
        <v>0</v>
      </c>
    </row>
    <row r="52" spans="2:17" x14ac:dyDescent="0.2">
      <c r="B52" s="31"/>
      <c r="C52" s="14">
        <v>46</v>
      </c>
      <c r="D52" s="14" t="s">
        <v>89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7">
        <f t="shared" si="0"/>
        <v>0</v>
      </c>
    </row>
    <row r="53" spans="2:17" ht="14.25" customHeight="1" x14ac:dyDescent="0.2">
      <c r="B53" s="31" t="s">
        <v>40</v>
      </c>
      <c r="C53" s="14">
        <v>47</v>
      </c>
      <c r="D53" s="14" t="s">
        <v>90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7">
        <f t="shared" si="0"/>
        <v>0</v>
      </c>
    </row>
    <row r="54" spans="2:17" x14ac:dyDescent="0.2">
      <c r="B54" s="31"/>
      <c r="C54" s="14">
        <v>48</v>
      </c>
      <c r="D54" s="14" t="s">
        <v>91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7">
        <f t="shared" si="0"/>
        <v>0</v>
      </c>
    </row>
    <row r="55" spans="2:17" x14ac:dyDescent="0.2">
      <c r="B55" s="31"/>
      <c r="C55" s="14">
        <v>49</v>
      </c>
      <c r="D55" s="14" t="s">
        <v>92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7">
        <f t="shared" si="0"/>
        <v>0</v>
      </c>
    </row>
    <row r="56" spans="2:17" ht="14.25" customHeight="1" x14ac:dyDescent="0.2">
      <c r="B56" s="31" t="s">
        <v>41</v>
      </c>
      <c r="C56" s="14">
        <v>50</v>
      </c>
      <c r="D56" s="14" t="s">
        <v>93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7">
        <f t="shared" si="0"/>
        <v>0</v>
      </c>
    </row>
    <row r="57" spans="2:17" x14ac:dyDescent="0.2">
      <c r="B57" s="31"/>
      <c r="C57" s="14">
        <v>51</v>
      </c>
      <c r="D57" s="14" t="s">
        <v>94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7">
        <f t="shared" si="0"/>
        <v>0</v>
      </c>
    </row>
    <row r="58" spans="2:17" x14ac:dyDescent="0.2">
      <c r="B58" s="31"/>
      <c r="C58" s="14">
        <v>52</v>
      </c>
      <c r="D58" s="14" t="s">
        <v>95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>
        <f t="shared" si="0"/>
        <v>0</v>
      </c>
    </row>
    <row r="59" spans="2:17" x14ac:dyDescent="0.2">
      <c r="B59" s="31"/>
      <c r="C59" s="14">
        <v>53</v>
      </c>
      <c r="D59" s="14" t="s">
        <v>96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7">
        <f t="shared" si="0"/>
        <v>0</v>
      </c>
    </row>
    <row r="60" spans="2:17" x14ac:dyDescent="0.2">
      <c r="B60" s="31"/>
      <c r="C60" s="14">
        <v>54</v>
      </c>
      <c r="D60" s="14" t="s">
        <v>97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7">
        <f t="shared" si="0"/>
        <v>0</v>
      </c>
    </row>
    <row r="61" spans="2:17" ht="14.25" customHeight="1" x14ac:dyDescent="0.2">
      <c r="B61" s="31" t="s">
        <v>42</v>
      </c>
      <c r="C61" s="14">
        <v>55</v>
      </c>
      <c r="D61" s="14" t="s">
        <v>98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7">
        <f t="shared" si="0"/>
        <v>0</v>
      </c>
    </row>
    <row r="62" spans="2:17" x14ac:dyDescent="0.2">
      <c r="B62" s="31"/>
      <c r="C62" s="14">
        <v>56</v>
      </c>
      <c r="D62" s="14" t="s">
        <v>99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7">
        <f t="shared" si="0"/>
        <v>0</v>
      </c>
    </row>
    <row r="63" spans="2:17" x14ac:dyDescent="0.2">
      <c r="B63" s="31"/>
      <c r="C63" s="14">
        <v>57</v>
      </c>
      <c r="D63" s="14" t="s">
        <v>100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7">
        <f t="shared" si="0"/>
        <v>0</v>
      </c>
    </row>
    <row r="64" spans="2:17" x14ac:dyDescent="0.2">
      <c r="B64" s="31"/>
      <c r="C64" s="14">
        <v>58</v>
      </c>
      <c r="D64" s="14" t="s">
        <v>101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7">
        <f t="shared" si="0"/>
        <v>0</v>
      </c>
    </row>
    <row r="65" spans="2:17" ht="14.25" customHeight="1" x14ac:dyDescent="0.2">
      <c r="B65" s="31" t="s">
        <v>43</v>
      </c>
      <c r="C65" s="14">
        <v>59</v>
      </c>
      <c r="D65" s="14" t="s">
        <v>102</v>
      </c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7">
        <f t="shared" si="0"/>
        <v>0</v>
      </c>
    </row>
    <row r="66" spans="2:17" x14ac:dyDescent="0.2">
      <c r="B66" s="31"/>
      <c r="C66" s="14">
        <v>60</v>
      </c>
      <c r="D66" s="14" t="s">
        <v>103</v>
      </c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7">
        <f t="shared" si="0"/>
        <v>0</v>
      </c>
    </row>
    <row r="67" spans="2:17" x14ac:dyDescent="0.2">
      <c r="B67" s="31"/>
      <c r="C67" s="14">
        <v>61</v>
      </c>
      <c r="D67" s="14" t="s">
        <v>104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7">
        <f t="shared" si="0"/>
        <v>0</v>
      </c>
    </row>
    <row r="68" spans="2:17" x14ac:dyDescent="0.2">
      <c r="B68" s="5"/>
      <c r="C68" s="5"/>
      <c r="D68" s="5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/>
    </row>
    <row r="69" spans="2:17" s="9" customFormat="1" x14ac:dyDescent="0.2">
      <c r="B69" s="10"/>
      <c r="C69" s="10"/>
      <c r="D69" s="10" t="s">
        <v>116</v>
      </c>
      <c r="E69" s="17">
        <f t="shared" ref="E69:P69" si="1">SUM(E4:E68)</f>
        <v>0</v>
      </c>
      <c r="F69" s="17">
        <f t="shared" si="1"/>
        <v>0</v>
      </c>
      <c r="G69" s="17">
        <f t="shared" si="1"/>
        <v>0</v>
      </c>
      <c r="H69" s="17">
        <f t="shared" si="1"/>
        <v>0</v>
      </c>
      <c r="I69" s="17">
        <f t="shared" si="1"/>
        <v>0</v>
      </c>
      <c r="J69" s="17">
        <f t="shared" si="1"/>
        <v>0</v>
      </c>
      <c r="K69" s="17">
        <f t="shared" si="1"/>
        <v>0</v>
      </c>
      <c r="L69" s="17">
        <f t="shared" si="1"/>
        <v>0</v>
      </c>
      <c r="M69" s="17">
        <f t="shared" si="1"/>
        <v>0</v>
      </c>
      <c r="N69" s="17">
        <f t="shared" si="1"/>
        <v>0</v>
      </c>
      <c r="O69" s="17">
        <f t="shared" si="1"/>
        <v>0</v>
      </c>
      <c r="P69" s="17">
        <f t="shared" si="1"/>
        <v>0</v>
      </c>
      <c r="Q69" s="17">
        <f t="shared" si="0"/>
        <v>0</v>
      </c>
    </row>
  </sheetData>
  <mergeCells count="15">
    <mergeCell ref="B1:Q1"/>
    <mergeCell ref="B2:Q2"/>
    <mergeCell ref="C3:D3"/>
    <mergeCell ref="B4:B7"/>
    <mergeCell ref="B8:B15"/>
    <mergeCell ref="B56:B60"/>
    <mergeCell ref="B61:B64"/>
    <mergeCell ref="B65:B67"/>
    <mergeCell ref="B16:B21"/>
    <mergeCell ref="B22:B24"/>
    <mergeCell ref="B25:B28"/>
    <mergeCell ref="B29:B32"/>
    <mergeCell ref="B33:B41"/>
    <mergeCell ref="B42:B52"/>
    <mergeCell ref="B53:B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4" activePane="bottomRight" state="frozen"/>
      <selection activeCell="E4" sqref="E4:P67"/>
      <selection pane="topRight" activeCell="E4" sqref="E4:P67"/>
      <selection pane="bottomLeft" activeCell="E4" sqref="E4:P67"/>
      <selection pane="bottomRight" sqref="A1:XFD2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9" width="9.85546875" style="9" bestFit="1" customWidth="1"/>
    <col min="10" max="16" width="6.28515625" style="9" bestFit="1" customWidth="1"/>
    <col min="17" max="17" width="11.140625" style="15" bestFit="1" customWidth="1"/>
    <col min="18" max="16384" width="9.140625" style="1"/>
  </cols>
  <sheetData>
    <row r="1" spans="2:17" ht="20.25" x14ac:dyDescent="0.2">
      <c r="B1" s="27" t="s">
        <v>123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2:17" ht="20.25" x14ac:dyDescent="0.2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2:17" s="11" customFormat="1" ht="15.75" x14ac:dyDescent="0.2">
      <c r="B3" s="12" t="s">
        <v>117</v>
      </c>
      <c r="C3" s="36" t="s">
        <v>44</v>
      </c>
      <c r="D3" s="36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x14ac:dyDescent="0.2">
      <c r="B4" s="31" t="s">
        <v>32</v>
      </c>
      <c r="C4" s="14">
        <v>1</v>
      </c>
      <c r="D4" s="14" t="s">
        <v>45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9">
        <f>SUM(E4:P4)</f>
        <v>0</v>
      </c>
    </row>
    <row r="5" spans="2:17" x14ac:dyDescent="0.2">
      <c r="B5" s="31"/>
      <c r="C5" s="14">
        <v>2</v>
      </c>
      <c r="D5" s="14" t="s">
        <v>46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9">
        <f t="shared" ref="Q5:Q69" si="0">SUM(E5:P5)</f>
        <v>0</v>
      </c>
    </row>
    <row r="6" spans="2:17" x14ac:dyDescent="0.2">
      <c r="B6" s="31"/>
      <c r="C6" s="14">
        <v>3</v>
      </c>
      <c r="D6" s="14" t="s">
        <v>47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9">
        <f t="shared" si="0"/>
        <v>0</v>
      </c>
    </row>
    <row r="7" spans="2:17" x14ac:dyDescent="0.2">
      <c r="B7" s="31"/>
      <c r="C7" s="14">
        <v>4</v>
      </c>
      <c r="D7" s="14" t="s">
        <v>48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9">
        <f t="shared" si="0"/>
        <v>0</v>
      </c>
    </row>
    <row r="8" spans="2:17" x14ac:dyDescent="0.2">
      <c r="B8" s="31" t="s">
        <v>33</v>
      </c>
      <c r="C8" s="14">
        <v>5</v>
      </c>
      <c r="D8" s="14" t="s">
        <v>49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>
        <f t="shared" si="0"/>
        <v>0</v>
      </c>
    </row>
    <row r="9" spans="2:17" x14ac:dyDescent="0.2">
      <c r="B9" s="31"/>
      <c r="C9" s="14">
        <v>6</v>
      </c>
      <c r="D9" s="14" t="s">
        <v>50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>
        <f t="shared" si="0"/>
        <v>0</v>
      </c>
    </row>
    <row r="10" spans="2:17" x14ac:dyDescent="0.2">
      <c r="B10" s="31"/>
      <c r="C10" s="14">
        <v>7</v>
      </c>
      <c r="D10" s="14" t="s">
        <v>51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9">
        <f t="shared" si="0"/>
        <v>0</v>
      </c>
    </row>
    <row r="11" spans="2:17" x14ac:dyDescent="0.2">
      <c r="B11" s="31"/>
      <c r="C11" s="14">
        <v>8</v>
      </c>
      <c r="D11" s="14" t="s">
        <v>52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9">
        <f t="shared" si="0"/>
        <v>0</v>
      </c>
    </row>
    <row r="12" spans="2:17" x14ac:dyDescent="0.2">
      <c r="B12" s="31"/>
      <c r="C12" s="14">
        <v>9</v>
      </c>
      <c r="D12" s="14" t="s">
        <v>118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>
        <f t="shared" si="0"/>
        <v>0</v>
      </c>
    </row>
    <row r="13" spans="2:17" x14ac:dyDescent="0.2">
      <c r="B13" s="31"/>
      <c r="C13" s="14">
        <v>10</v>
      </c>
      <c r="D13" s="14" t="s">
        <v>53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>
        <f t="shared" si="0"/>
        <v>0</v>
      </c>
    </row>
    <row r="14" spans="2:17" x14ac:dyDescent="0.2">
      <c r="B14" s="31"/>
      <c r="C14" s="14">
        <v>11</v>
      </c>
      <c r="D14" s="14" t="s">
        <v>54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9">
        <f t="shared" si="0"/>
        <v>0</v>
      </c>
    </row>
    <row r="15" spans="2:17" x14ac:dyDescent="0.2">
      <c r="B15" s="31"/>
      <c r="C15" s="14">
        <v>12</v>
      </c>
      <c r="D15" s="14" t="s">
        <v>55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9">
        <f t="shared" si="0"/>
        <v>0</v>
      </c>
    </row>
    <row r="16" spans="2:17" x14ac:dyDescent="0.2">
      <c r="B16" s="31" t="s">
        <v>34</v>
      </c>
      <c r="C16" s="14">
        <v>13</v>
      </c>
      <c r="D16" s="14" t="s">
        <v>56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9">
        <f t="shared" si="0"/>
        <v>0</v>
      </c>
    </row>
    <row r="17" spans="2:17" x14ac:dyDescent="0.2">
      <c r="B17" s="31"/>
      <c r="C17" s="14">
        <v>14</v>
      </c>
      <c r="D17" s="14" t="s">
        <v>57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>
        <f t="shared" si="0"/>
        <v>0</v>
      </c>
    </row>
    <row r="18" spans="2:17" x14ac:dyDescent="0.2">
      <c r="B18" s="31"/>
      <c r="C18" s="14">
        <v>15</v>
      </c>
      <c r="D18" s="14" t="s">
        <v>58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>
        <f t="shared" si="0"/>
        <v>0</v>
      </c>
    </row>
    <row r="19" spans="2:17" x14ac:dyDescent="0.2">
      <c r="B19" s="31"/>
      <c r="C19" s="14">
        <v>16</v>
      </c>
      <c r="D19" s="14" t="s">
        <v>59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9">
        <f t="shared" si="0"/>
        <v>0</v>
      </c>
    </row>
    <row r="20" spans="2:17" x14ac:dyDescent="0.2">
      <c r="B20" s="31"/>
      <c r="C20" s="14">
        <v>17</v>
      </c>
      <c r="D20" s="14" t="s">
        <v>60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9">
        <f t="shared" si="0"/>
        <v>0</v>
      </c>
    </row>
    <row r="21" spans="2:17" x14ac:dyDescent="0.2">
      <c r="B21" s="31"/>
      <c r="C21" s="14">
        <v>18</v>
      </c>
      <c r="D21" s="14" t="s">
        <v>119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9">
        <f t="shared" si="0"/>
        <v>0</v>
      </c>
    </row>
    <row r="22" spans="2:17" x14ac:dyDescent="0.2">
      <c r="B22" s="31" t="s">
        <v>35</v>
      </c>
      <c r="C22" s="14">
        <v>19</v>
      </c>
      <c r="D22" s="14" t="s">
        <v>61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9">
        <f t="shared" si="0"/>
        <v>0</v>
      </c>
    </row>
    <row r="23" spans="2:17" x14ac:dyDescent="0.2">
      <c r="B23" s="31"/>
      <c r="C23" s="14">
        <v>20</v>
      </c>
      <c r="D23" s="14" t="s">
        <v>62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9">
        <f t="shared" si="0"/>
        <v>0</v>
      </c>
    </row>
    <row r="24" spans="2:17" x14ac:dyDescent="0.2">
      <c r="B24" s="31"/>
      <c r="C24" s="14">
        <v>21</v>
      </c>
      <c r="D24" s="14" t="s">
        <v>63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9">
        <f t="shared" si="0"/>
        <v>0</v>
      </c>
    </row>
    <row r="25" spans="2:17" x14ac:dyDescent="0.2">
      <c r="B25" s="31" t="s">
        <v>36</v>
      </c>
      <c r="C25" s="14">
        <v>22</v>
      </c>
      <c r="D25" s="14" t="s">
        <v>64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9">
        <f t="shared" si="0"/>
        <v>0</v>
      </c>
    </row>
    <row r="26" spans="2:17" x14ac:dyDescent="0.2">
      <c r="B26" s="31"/>
      <c r="C26" s="14">
        <v>23</v>
      </c>
      <c r="D26" s="14" t="s">
        <v>65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9">
        <f t="shared" si="0"/>
        <v>0</v>
      </c>
    </row>
    <row r="27" spans="2:17" x14ac:dyDescent="0.2">
      <c r="B27" s="31"/>
      <c r="C27" s="14">
        <v>24</v>
      </c>
      <c r="D27" s="14" t="s">
        <v>66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9">
        <f t="shared" si="0"/>
        <v>0</v>
      </c>
    </row>
    <row r="28" spans="2:17" x14ac:dyDescent="0.2">
      <c r="B28" s="31"/>
      <c r="C28" s="14">
        <v>25</v>
      </c>
      <c r="D28" s="14" t="s">
        <v>67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>
        <f t="shared" si="0"/>
        <v>0</v>
      </c>
    </row>
    <row r="29" spans="2:17" x14ac:dyDescent="0.2">
      <c r="B29" s="31" t="s">
        <v>37</v>
      </c>
      <c r="C29" s="14">
        <v>26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>
        <f t="shared" si="0"/>
        <v>0</v>
      </c>
    </row>
    <row r="30" spans="2:17" x14ac:dyDescent="0.2">
      <c r="B30" s="31"/>
      <c r="C30" s="14">
        <v>27</v>
      </c>
      <c r="D30" s="14" t="s">
        <v>69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9">
        <f t="shared" si="0"/>
        <v>0</v>
      </c>
    </row>
    <row r="31" spans="2:17" x14ac:dyDescent="0.2">
      <c r="B31" s="31"/>
      <c r="C31" s="14">
        <v>28</v>
      </c>
      <c r="D31" s="14" t="s">
        <v>70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>
        <f t="shared" si="0"/>
        <v>0</v>
      </c>
    </row>
    <row r="32" spans="2:17" x14ac:dyDescent="0.2">
      <c r="B32" s="31"/>
      <c r="C32" s="14">
        <v>29</v>
      </c>
      <c r="D32" s="14" t="s">
        <v>71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9">
        <f t="shared" si="0"/>
        <v>0</v>
      </c>
    </row>
    <row r="33" spans="2:17" x14ac:dyDescent="0.2">
      <c r="B33" s="31" t="s">
        <v>38</v>
      </c>
      <c r="C33" s="14">
        <v>30</v>
      </c>
      <c r="D33" s="14" t="s">
        <v>72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9">
        <f t="shared" si="0"/>
        <v>0</v>
      </c>
    </row>
    <row r="34" spans="2:17" x14ac:dyDescent="0.2">
      <c r="B34" s="31"/>
      <c r="C34" s="14">
        <v>31</v>
      </c>
      <c r="D34" s="14" t="s">
        <v>73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>
        <f t="shared" si="0"/>
        <v>0</v>
      </c>
    </row>
    <row r="35" spans="2:17" x14ac:dyDescent="0.2">
      <c r="B35" s="31"/>
      <c r="C35" s="14">
        <v>32</v>
      </c>
      <c r="D35" s="14" t="s">
        <v>74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>
        <f t="shared" si="0"/>
        <v>0</v>
      </c>
    </row>
    <row r="36" spans="2:17" x14ac:dyDescent="0.2">
      <c r="B36" s="31"/>
      <c r="C36" s="14">
        <v>33</v>
      </c>
      <c r="D36" s="14" t="s">
        <v>75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9">
        <f t="shared" si="0"/>
        <v>0</v>
      </c>
    </row>
    <row r="37" spans="2:17" x14ac:dyDescent="0.2">
      <c r="B37" s="31"/>
      <c r="C37" s="14">
        <v>34</v>
      </c>
      <c r="D37" s="14" t="s">
        <v>76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9">
        <f t="shared" si="0"/>
        <v>0</v>
      </c>
    </row>
    <row r="38" spans="2:17" x14ac:dyDescent="0.2">
      <c r="B38" s="31"/>
      <c r="C38" s="14">
        <v>35</v>
      </c>
      <c r="D38" s="14" t="s">
        <v>120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9">
        <f t="shared" si="0"/>
        <v>0</v>
      </c>
    </row>
    <row r="39" spans="2:17" x14ac:dyDescent="0.2">
      <c r="B39" s="31"/>
      <c r="C39" s="14">
        <v>36</v>
      </c>
      <c r="D39" s="14" t="s">
        <v>121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9">
        <f t="shared" si="0"/>
        <v>0</v>
      </c>
    </row>
    <row r="40" spans="2:17" x14ac:dyDescent="0.2">
      <c r="B40" s="31"/>
      <c r="C40" s="14">
        <v>37</v>
      </c>
      <c r="D40" s="14" t="s">
        <v>77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9">
        <f t="shared" si="0"/>
        <v>0</v>
      </c>
    </row>
    <row r="41" spans="2:17" x14ac:dyDescent="0.2">
      <c r="B41" s="31"/>
      <c r="C41" s="14">
        <v>38</v>
      </c>
      <c r="D41" s="14" t="s">
        <v>78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>
        <f t="shared" si="0"/>
        <v>0</v>
      </c>
    </row>
    <row r="42" spans="2:17" x14ac:dyDescent="0.2">
      <c r="B42" s="31" t="s">
        <v>39</v>
      </c>
      <c r="C42" s="14">
        <v>39</v>
      </c>
      <c r="D42" s="14" t="s">
        <v>79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>
        <f t="shared" si="0"/>
        <v>0</v>
      </c>
    </row>
    <row r="43" spans="2:17" x14ac:dyDescent="0.2">
      <c r="B43" s="31"/>
      <c r="C43" s="14">
        <v>40</v>
      </c>
      <c r="D43" s="14" t="s">
        <v>80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>
        <f t="shared" si="0"/>
        <v>0</v>
      </c>
    </row>
    <row r="44" spans="2:17" x14ac:dyDescent="0.2">
      <c r="B44" s="31"/>
      <c r="C44" s="14">
        <v>41</v>
      </c>
      <c r="D44" s="14" t="s">
        <v>81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>
        <f t="shared" si="0"/>
        <v>0</v>
      </c>
    </row>
    <row r="45" spans="2:17" x14ac:dyDescent="0.2">
      <c r="B45" s="31"/>
      <c r="C45" s="14">
        <v>42</v>
      </c>
      <c r="D45" s="14" t="s">
        <v>82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>
        <f t="shared" si="0"/>
        <v>0</v>
      </c>
    </row>
    <row r="46" spans="2:17" x14ac:dyDescent="0.2">
      <c r="B46" s="31"/>
      <c r="C46" s="14">
        <v>43</v>
      </c>
      <c r="D46" s="14" t="s">
        <v>83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>
        <f t="shared" si="0"/>
        <v>0</v>
      </c>
    </row>
    <row r="47" spans="2:17" x14ac:dyDescent="0.2">
      <c r="B47" s="31"/>
      <c r="C47" s="14">
        <v>44</v>
      </c>
      <c r="D47" s="14" t="s">
        <v>84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9">
        <f t="shared" si="0"/>
        <v>0</v>
      </c>
    </row>
    <row r="48" spans="2:17" x14ac:dyDescent="0.2">
      <c r="B48" s="31"/>
      <c r="C48" s="14">
        <v>45</v>
      </c>
      <c r="D48" s="14" t="s">
        <v>85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9">
        <f t="shared" si="0"/>
        <v>0</v>
      </c>
    </row>
    <row r="49" spans="2:17" x14ac:dyDescent="0.2">
      <c r="B49" s="31"/>
      <c r="C49" s="14">
        <v>46</v>
      </c>
      <c r="D49" s="14" t="s">
        <v>86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9">
        <f t="shared" si="0"/>
        <v>0</v>
      </c>
    </row>
    <row r="50" spans="2:17" x14ac:dyDescent="0.2">
      <c r="B50" s="31"/>
      <c r="C50" s="14">
        <v>47</v>
      </c>
      <c r="D50" s="14" t="s">
        <v>87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9">
        <f t="shared" si="0"/>
        <v>0</v>
      </c>
    </row>
    <row r="51" spans="2:17" x14ac:dyDescent="0.2">
      <c r="B51" s="31"/>
      <c r="C51" s="14">
        <v>48</v>
      </c>
      <c r="D51" s="14" t="s">
        <v>88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9">
        <f t="shared" si="0"/>
        <v>0</v>
      </c>
    </row>
    <row r="52" spans="2:17" x14ac:dyDescent="0.2">
      <c r="B52" s="31"/>
      <c r="C52" s="14">
        <v>49</v>
      </c>
      <c r="D52" s="14" t="s">
        <v>89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9">
        <f t="shared" si="0"/>
        <v>0</v>
      </c>
    </row>
    <row r="53" spans="2:17" x14ac:dyDescent="0.2">
      <c r="B53" s="31" t="s">
        <v>40</v>
      </c>
      <c r="C53" s="14">
        <v>50</v>
      </c>
      <c r="D53" s="14" t="s">
        <v>90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9">
        <f t="shared" si="0"/>
        <v>0</v>
      </c>
    </row>
    <row r="54" spans="2:17" x14ac:dyDescent="0.2">
      <c r="B54" s="31"/>
      <c r="C54" s="14">
        <v>51</v>
      </c>
      <c r="D54" s="14" t="s">
        <v>91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9">
        <f t="shared" si="0"/>
        <v>0</v>
      </c>
    </row>
    <row r="55" spans="2:17" x14ac:dyDescent="0.2">
      <c r="B55" s="31"/>
      <c r="C55" s="14">
        <v>52</v>
      </c>
      <c r="D55" s="14" t="s">
        <v>92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9">
        <f t="shared" si="0"/>
        <v>0</v>
      </c>
    </row>
    <row r="56" spans="2:17" x14ac:dyDescent="0.2">
      <c r="B56" s="31" t="s">
        <v>41</v>
      </c>
      <c r="C56" s="14">
        <v>53</v>
      </c>
      <c r="D56" s="14" t="s">
        <v>93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9">
        <f t="shared" si="0"/>
        <v>0</v>
      </c>
    </row>
    <row r="57" spans="2:17" x14ac:dyDescent="0.2">
      <c r="B57" s="31"/>
      <c r="C57" s="14">
        <v>54</v>
      </c>
      <c r="D57" s="14" t="s">
        <v>94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9">
        <f t="shared" si="0"/>
        <v>0</v>
      </c>
    </row>
    <row r="58" spans="2:17" x14ac:dyDescent="0.2">
      <c r="B58" s="31"/>
      <c r="C58" s="14">
        <v>55</v>
      </c>
      <c r="D58" s="14" t="s">
        <v>95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9">
        <f t="shared" si="0"/>
        <v>0</v>
      </c>
    </row>
    <row r="59" spans="2:17" x14ac:dyDescent="0.2">
      <c r="B59" s="31"/>
      <c r="C59" s="14">
        <v>56</v>
      </c>
      <c r="D59" s="14" t="s">
        <v>96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9">
        <f t="shared" si="0"/>
        <v>0</v>
      </c>
    </row>
    <row r="60" spans="2:17" x14ac:dyDescent="0.2">
      <c r="B60" s="31"/>
      <c r="C60" s="14">
        <v>57</v>
      </c>
      <c r="D60" s="14" t="s">
        <v>97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9">
        <f t="shared" si="0"/>
        <v>0</v>
      </c>
    </row>
    <row r="61" spans="2:17" x14ac:dyDescent="0.2">
      <c r="B61" s="31" t="s">
        <v>42</v>
      </c>
      <c r="C61" s="14">
        <v>58</v>
      </c>
      <c r="D61" s="14" t="s">
        <v>98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9">
        <f t="shared" si="0"/>
        <v>0</v>
      </c>
    </row>
    <row r="62" spans="2:17" x14ac:dyDescent="0.2">
      <c r="B62" s="31"/>
      <c r="C62" s="14">
        <v>59</v>
      </c>
      <c r="D62" s="14" t="s">
        <v>99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9">
        <f t="shared" si="0"/>
        <v>0</v>
      </c>
    </row>
    <row r="63" spans="2:17" x14ac:dyDescent="0.2">
      <c r="B63" s="31"/>
      <c r="C63" s="14">
        <v>60</v>
      </c>
      <c r="D63" s="14" t="s">
        <v>100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9">
        <f t="shared" si="0"/>
        <v>0</v>
      </c>
    </row>
    <row r="64" spans="2:17" x14ac:dyDescent="0.2">
      <c r="B64" s="31"/>
      <c r="C64" s="14">
        <v>61</v>
      </c>
      <c r="D64" s="14" t="s">
        <v>101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9">
        <f t="shared" si="0"/>
        <v>0</v>
      </c>
    </row>
    <row r="65" spans="2:17" x14ac:dyDescent="0.2">
      <c r="B65" s="31" t="s">
        <v>43</v>
      </c>
      <c r="C65" s="14">
        <v>62</v>
      </c>
      <c r="D65" s="14" t="s">
        <v>102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9">
        <f t="shared" si="0"/>
        <v>0</v>
      </c>
    </row>
    <row r="66" spans="2:17" x14ac:dyDescent="0.2">
      <c r="B66" s="31"/>
      <c r="C66" s="14">
        <v>63</v>
      </c>
      <c r="D66" s="14" t="s">
        <v>103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9">
        <f t="shared" si="0"/>
        <v>0</v>
      </c>
    </row>
    <row r="67" spans="2:17" x14ac:dyDescent="0.2">
      <c r="B67" s="31"/>
      <c r="C67" s="14">
        <v>64</v>
      </c>
      <c r="D67" s="14" t="s">
        <v>104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9">
        <f t="shared" si="0"/>
        <v>0</v>
      </c>
    </row>
    <row r="68" spans="2:17" x14ac:dyDescent="0.2">
      <c r="B68" s="5"/>
      <c r="C68" s="5"/>
      <c r="D68" s="5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</row>
    <row r="69" spans="2:17" s="9" customFormat="1" x14ac:dyDescent="0.2">
      <c r="B69" s="10"/>
      <c r="C69" s="10"/>
      <c r="D69" s="10" t="s">
        <v>116</v>
      </c>
      <c r="E69" s="19">
        <f t="shared" ref="E69:P69" si="1">SUM(E4:E68)</f>
        <v>0</v>
      </c>
      <c r="F69" s="19">
        <f t="shared" si="1"/>
        <v>0</v>
      </c>
      <c r="G69" s="19">
        <f t="shared" si="1"/>
        <v>0</v>
      </c>
      <c r="H69" s="19">
        <f t="shared" si="1"/>
        <v>0</v>
      </c>
      <c r="I69" s="19">
        <f t="shared" si="1"/>
        <v>0</v>
      </c>
      <c r="J69" s="19">
        <f t="shared" si="1"/>
        <v>0</v>
      </c>
      <c r="K69" s="19">
        <f t="shared" si="1"/>
        <v>0</v>
      </c>
      <c r="L69" s="19">
        <f t="shared" si="1"/>
        <v>0</v>
      </c>
      <c r="M69" s="19">
        <f t="shared" si="1"/>
        <v>0</v>
      </c>
      <c r="N69" s="19">
        <f t="shared" si="1"/>
        <v>0</v>
      </c>
      <c r="O69" s="19">
        <f t="shared" si="1"/>
        <v>0</v>
      </c>
      <c r="P69" s="19">
        <f t="shared" si="1"/>
        <v>0</v>
      </c>
      <c r="Q69" s="19">
        <f t="shared" si="0"/>
        <v>0</v>
      </c>
    </row>
  </sheetData>
  <mergeCells count="15">
    <mergeCell ref="B1:Q1"/>
    <mergeCell ref="B2:Q2"/>
    <mergeCell ref="C3:D3"/>
    <mergeCell ref="B4:B7"/>
    <mergeCell ref="B8:B15"/>
    <mergeCell ref="B16:B21"/>
    <mergeCell ref="B22:B24"/>
    <mergeCell ref="B25:B28"/>
    <mergeCell ref="B29:B32"/>
    <mergeCell ref="B33:B41"/>
    <mergeCell ref="B42:B52"/>
    <mergeCell ref="B53:B55"/>
    <mergeCell ref="B56:B60"/>
    <mergeCell ref="B61:B64"/>
    <mergeCell ref="B65:B6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D27" sqref="D27"/>
    </sheetView>
  </sheetViews>
  <sheetFormatPr defaultRowHeight="14.25" x14ac:dyDescent="0.25"/>
  <cols>
    <col min="1" max="1" width="3.85546875" style="20" customWidth="1"/>
    <col min="2" max="2" width="3.28515625" style="20" bestFit="1" customWidth="1"/>
    <col min="3" max="3" width="11.5703125" style="20" customWidth="1"/>
    <col min="4" max="4" width="38.28515625" style="20" customWidth="1"/>
    <col min="5" max="5" width="13.140625" style="20" customWidth="1"/>
    <col min="6" max="6" width="37" style="20" customWidth="1"/>
    <col min="7" max="7" width="13.7109375" style="20" customWidth="1"/>
    <col min="8" max="16384" width="9.140625" style="20"/>
  </cols>
  <sheetData>
    <row r="1" spans="2:6" ht="20.25" x14ac:dyDescent="0.25">
      <c r="B1" s="37" t="s">
        <v>124</v>
      </c>
      <c r="C1" s="37"/>
      <c r="D1" s="37"/>
      <c r="E1" s="37"/>
      <c r="F1" s="37"/>
    </row>
    <row r="2" spans="2:6" ht="20.25" x14ac:dyDescent="0.25">
      <c r="B2" s="38" t="s">
        <v>1</v>
      </c>
      <c r="C2" s="38"/>
      <c r="D2" s="38"/>
      <c r="E2" s="38"/>
      <c r="F2" s="38"/>
    </row>
    <row r="3" spans="2:6" x14ac:dyDescent="0.25">
      <c r="B3" s="21" t="s">
        <v>2</v>
      </c>
      <c r="C3" s="21" t="s">
        <v>125</v>
      </c>
      <c r="D3" s="21" t="s">
        <v>126</v>
      </c>
      <c r="E3" s="21" t="s">
        <v>127</v>
      </c>
      <c r="F3" s="21" t="s">
        <v>128</v>
      </c>
    </row>
    <row r="4" spans="2:6" ht="28.5" x14ac:dyDescent="0.25">
      <c r="B4" s="22">
        <v>1</v>
      </c>
      <c r="C4" s="26">
        <v>45833</v>
      </c>
      <c r="D4" s="22" t="s">
        <v>173</v>
      </c>
      <c r="E4" s="22">
        <v>250</v>
      </c>
      <c r="F4" s="22" t="s">
        <v>136</v>
      </c>
    </row>
    <row r="5" spans="2:6" ht="28.5" x14ac:dyDescent="0.25">
      <c r="B5" s="22">
        <v>2</v>
      </c>
      <c r="C5" s="26">
        <v>45818</v>
      </c>
      <c r="D5" s="22" t="s">
        <v>174</v>
      </c>
      <c r="E5" s="22">
        <v>360</v>
      </c>
      <c r="F5" s="22" t="s">
        <v>137</v>
      </c>
    </row>
    <row r="6" spans="2:6" ht="28.5" x14ac:dyDescent="0.25">
      <c r="B6" s="22">
        <v>3</v>
      </c>
      <c r="C6" s="26">
        <v>45829</v>
      </c>
      <c r="D6" s="22" t="s">
        <v>175</v>
      </c>
      <c r="E6" s="22">
        <v>142</v>
      </c>
      <c r="F6" s="22" t="s">
        <v>138</v>
      </c>
    </row>
    <row r="7" spans="2:6" ht="28.5" x14ac:dyDescent="0.25">
      <c r="B7" s="22">
        <v>4</v>
      </c>
      <c r="C7" s="26">
        <v>45818</v>
      </c>
      <c r="D7" s="22" t="s">
        <v>176</v>
      </c>
      <c r="E7" s="22">
        <v>35</v>
      </c>
      <c r="F7" s="22" t="s">
        <v>139</v>
      </c>
    </row>
    <row r="8" spans="2:6" ht="28.5" x14ac:dyDescent="0.25">
      <c r="B8" s="22">
        <v>5</v>
      </c>
      <c r="C8" s="26">
        <v>45813</v>
      </c>
      <c r="D8" s="22" t="s">
        <v>177</v>
      </c>
      <c r="E8" s="22">
        <v>300</v>
      </c>
      <c r="F8" s="22" t="s">
        <v>140</v>
      </c>
    </row>
    <row r="9" spans="2:6" ht="28.5" x14ac:dyDescent="0.25">
      <c r="B9" s="22">
        <v>6</v>
      </c>
      <c r="C9" s="26">
        <v>45824</v>
      </c>
      <c r="D9" s="22" t="s">
        <v>178</v>
      </c>
      <c r="E9" s="22">
        <v>51</v>
      </c>
      <c r="F9" s="22" t="s">
        <v>141</v>
      </c>
    </row>
    <row r="10" spans="2:6" ht="28.5" x14ac:dyDescent="0.25">
      <c r="B10" s="22">
        <v>7</v>
      </c>
      <c r="C10" s="26">
        <v>45824</v>
      </c>
      <c r="D10" s="22" t="s">
        <v>179</v>
      </c>
      <c r="E10" s="22">
        <v>37</v>
      </c>
      <c r="F10" s="22" t="s">
        <v>142</v>
      </c>
    </row>
    <row r="11" spans="2:6" ht="28.5" x14ac:dyDescent="0.25">
      <c r="B11" s="22">
        <v>8</v>
      </c>
      <c r="C11" s="26">
        <v>45811</v>
      </c>
      <c r="D11" s="22" t="s">
        <v>180</v>
      </c>
      <c r="E11" s="22">
        <v>16</v>
      </c>
      <c r="F11" s="22" t="s">
        <v>143</v>
      </c>
    </row>
    <row r="12" spans="2:6" ht="28.5" x14ac:dyDescent="0.25">
      <c r="B12" s="22">
        <v>9</v>
      </c>
      <c r="C12" s="26">
        <v>45821</v>
      </c>
      <c r="D12" s="22" t="s">
        <v>181</v>
      </c>
      <c r="E12" s="22">
        <v>20</v>
      </c>
      <c r="F12" s="22" t="s">
        <v>144</v>
      </c>
    </row>
    <row r="13" spans="2:6" x14ac:dyDescent="0.25">
      <c r="B13" s="22">
        <v>10</v>
      </c>
      <c r="C13" s="26">
        <v>45811</v>
      </c>
      <c r="D13" s="22" t="s">
        <v>182</v>
      </c>
      <c r="E13" s="22">
        <v>15</v>
      </c>
      <c r="F13" s="22" t="s">
        <v>145</v>
      </c>
    </row>
    <row r="14" spans="2:6" x14ac:dyDescent="0.25">
      <c r="B14" s="22">
        <v>11</v>
      </c>
      <c r="C14" s="26">
        <v>45821</v>
      </c>
      <c r="D14" s="22" t="s">
        <v>183</v>
      </c>
      <c r="E14" s="22">
        <v>8</v>
      </c>
      <c r="F14" s="22" t="s">
        <v>146</v>
      </c>
    </row>
    <row r="15" spans="2:6" ht="28.5" x14ac:dyDescent="0.25">
      <c r="B15" s="22">
        <v>12</v>
      </c>
      <c r="C15" s="26">
        <v>45833</v>
      </c>
      <c r="D15" s="22" t="s">
        <v>184</v>
      </c>
      <c r="E15" s="22">
        <v>1</v>
      </c>
      <c r="F15" s="22" t="s">
        <v>146</v>
      </c>
    </row>
    <row r="16" spans="2:6" x14ac:dyDescent="0.25">
      <c r="B16" s="22">
        <v>13</v>
      </c>
      <c r="C16" s="22" t="s">
        <v>135</v>
      </c>
      <c r="D16" s="22" t="s">
        <v>185</v>
      </c>
      <c r="E16" s="22">
        <v>0</v>
      </c>
      <c r="F16" s="22" t="s">
        <v>135</v>
      </c>
    </row>
    <row r="17" spans="2:6" ht="28.5" x14ac:dyDescent="0.25">
      <c r="B17" s="22">
        <v>14</v>
      </c>
      <c r="C17" s="26">
        <v>45838</v>
      </c>
      <c r="D17" s="22" t="s">
        <v>186</v>
      </c>
      <c r="E17" s="22">
        <v>57</v>
      </c>
      <c r="F17" s="22" t="s">
        <v>147</v>
      </c>
    </row>
    <row r="18" spans="2:6" x14ac:dyDescent="0.25">
      <c r="B18" s="22">
        <v>15</v>
      </c>
      <c r="C18" s="22" t="s">
        <v>135</v>
      </c>
      <c r="D18" s="22" t="s">
        <v>187</v>
      </c>
      <c r="E18" s="22">
        <v>0</v>
      </c>
      <c r="F18" s="22" t="s">
        <v>135</v>
      </c>
    </row>
    <row r="19" spans="2:6" ht="28.5" x14ac:dyDescent="0.25">
      <c r="B19" s="22">
        <v>16</v>
      </c>
      <c r="C19" s="26">
        <v>45811</v>
      </c>
      <c r="D19" s="22" t="s">
        <v>188</v>
      </c>
      <c r="E19" s="22">
        <v>104</v>
      </c>
      <c r="F19" s="22" t="s">
        <v>148</v>
      </c>
    </row>
    <row r="20" spans="2:6" x14ac:dyDescent="0.25">
      <c r="B20" s="22">
        <v>17</v>
      </c>
      <c r="C20" s="26">
        <v>45824</v>
      </c>
      <c r="D20" s="22" t="s">
        <v>189</v>
      </c>
      <c r="E20" s="22">
        <v>30</v>
      </c>
      <c r="F20" s="22" t="s">
        <v>149</v>
      </c>
    </row>
    <row r="21" spans="2:6" ht="28.5" x14ac:dyDescent="0.25">
      <c r="B21" s="22">
        <v>18</v>
      </c>
      <c r="C21" s="26">
        <v>45818</v>
      </c>
      <c r="D21" s="22" t="s">
        <v>190</v>
      </c>
      <c r="E21" s="22">
        <v>14</v>
      </c>
      <c r="F21" s="22" t="s">
        <v>150</v>
      </c>
    </row>
    <row r="22" spans="2:6" x14ac:dyDescent="0.25">
      <c r="B22" s="22">
        <v>19</v>
      </c>
      <c r="C22" s="22" t="s">
        <v>135</v>
      </c>
      <c r="D22" s="22" t="s">
        <v>191</v>
      </c>
      <c r="E22" s="22">
        <v>0</v>
      </c>
      <c r="F22" s="22" t="s">
        <v>135</v>
      </c>
    </row>
    <row r="23" spans="2:6" ht="42.75" x14ac:dyDescent="0.25">
      <c r="B23" s="22">
        <v>20</v>
      </c>
      <c r="C23" s="26">
        <v>45818</v>
      </c>
      <c r="D23" s="22" t="s">
        <v>192</v>
      </c>
      <c r="E23" s="22">
        <v>136</v>
      </c>
      <c r="F23" s="22" t="s">
        <v>151</v>
      </c>
    </row>
    <row r="24" spans="2:6" ht="28.5" x14ac:dyDescent="0.25">
      <c r="B24" s="22">
        <v>21</v>
      </c>
      <c r="C24" s="22" t="s">
        <v>135</v>
      </c>
      <c r="D24" s="22" t="s">
        <v>193</v>
      </c>
      <c r="E24" s="22">
        <v>0</v>
      </c>
      <c r="F24" s="22" t="s">
        <v>135</v>
      </c>
    </row>
    <row r="25" spans="2:6" ht="42.75" x14ac:dyDescent="0.25">
      <c r="B25" s="22">
        <v>22</v>
      </c>
      <c r="C25" s="26">
        <v>45818</v>
      </c>
      <c r="D25" s="22" t="s">
        <v>194</v>
      </c>
      <c r="E25" s="22">
        <v>200</v>
      </c>
      <c r="F25" s="22" t="s">
        <v>152</v>
      </c>
    </row>
    <row r="26" spans="2:6" ht="28.5" x14ac:dyDescent="0.25">
      <c r="B26" s="22">
        <v>23</v>
      </c>
      <c r="C26" s="22" t="s">
        <v>135</v>
      </c>
      <c r="D26" s="22" t="s">
        <v>195</v>
      </c>
      <c r="E26" s="22">
        <v>0</v>
      </c>
      <c r="F26" s="22" t="s">
        <v>135</v>
      </c>
    </row>
    <row r="27" spans="2:6" ht="42.75" x14ac:dyDescent="0.25">
      <c r="B27" s="22">
        <v>24</v>
      </c>
      <c r="C27" s="26">
        <v>45810</v>
      </c>
      <c r="D27" s="22" t="s">
        <v>196</v>
      </c>
      <c r="E27" s="22">
        <v>68</v>
      </c>
      <c r="F27" s="22" t="s">
        <v>153</v>
      </c>
    </row>
    <row r="28" spans="2:6" ht="42.75" x14ac:dyDescent="0.25">
      <c r="B28" s="22">
        <v>25</v>
      </c>
      <c r="C28" s="26">
        <v>45822</v>
      </c>
      <c r="D28" s="22" t="s">
        <v>197</v>
      </c>
      <c r="E28" s="22">
        <v>144</v>
      </c>
      <c r="F28" s="22" t="s">
        <v>154</v>
      </c>
    </row>
    <row r="29" spans="2:6" ht="28.5" x14ac:dyDescent="0.25">
      <c r="B29" s="22">
        <v>26</v>
      </c>
      <c r="C29" s="22" t="s">
        <v>135</v>
      </c>
      <c r="D29" s="22" t="s">
        <v>198</v>
      </c>
      <c r="E29" s="22">
        <v>0</v>
      </c>
      <c r="F29" s="22" t="s">
        <v>135</v>
      </c>
    </row>
    <row r="30" spans="2:6" ht="28.5" x14ac:dyDescent="0.25">
      <c r="B30" s="22">
        <v>27</v>
      </c>
      <c r="C30" s="26">
        <v>45828</v>
      </c>
      <c r="D30" s="22" t="s">
        <v>199</v>
      </c>
      <c r="E30" s="22">
        <v>52</v>
      </c>
      <c r="F30" s="22" t="s">
        <v>155</v>
      </c>
    </row>
    <row r="31" spans="2:6" ht="57" x14ac:dyDescent="0.25">
      <c r="B31" s="22">
        <v>28</v>
      </c>
      <c r="C31" s="26">
        <v>45833</v>
      </c>
      <c r="D31" s="22" t="s">
        <v>200</v>
      </c>
      <c r="E31" s="22">
        <v>48</v>
      </c>
      <c r="F31" s="22" t="s">
        <v>156</v>
      </c>
    </row>
    <row r="32" spans="2:6" ht="85.5" x14ac:dyDescent="0.25">
      <c r="B32" s="22">
        <v>29</v>
      </c>
      <c r="C32" s="26">
        <v>45832</v>
      </c>
      <c r="D32" s="22" t="s">
        <v>201</v>
      </c>
      <c r="E32" s="22">
        <v>32</v>
      </c>
      <c r="F32" s="22" t="s">
        <v>157</v>
      </c>
    </row>
    <row r="33" spans="2:6" ht="42.75" x14ac:dyDescent="0.25">
      <c r="B33" s="22">
        <v>30</v>
      </c>
      <c r="C33" s="26">
        <v>45813</v>
      </c>
      <c r="D33" s="22" t="s">
        <v>202</v>
      </c>
      <c r="E33" s="22">
        <v>30</v>
      </c>
      <c r="F33" s="22" t="s">
        <v>158</v>
      </c>
    </row>
    <row r="34" spans="2:6" ht="28.5" x14ac:dyDescent="0.25">
      <c r="B34" s="22">
        <v>31</v>
      </c>
      <c r="C34" s="26">
        <v>45821</v>
      </c>
      <c r="D34" s="22" t="s">
        <v>203</v>
      </c>
      <c r="E34" s="22">
        <v>12</v>
      </c>
      <c r="F34" s="22" t="s">
        <v>159</v>
      </c>
    </row>
    <row r="35" spans="2:6" ht="28.5" x14ac:dyDescent="0.25">
      <c r="B35" s="22">
        <v>32</v>
      </c>
      <c r="C35" s="22" t="s">
        <v>135</v>
      </c>
      <c r="D35" s="22" t="s">
        <v>204</v>
      </c>
      <c r="E35" s="22">
        <v>0</v>
      </c>
      <c r="F35" s="22" t="s">
        <v>135</v>
      </c>
    </row>
    <row r="36" spans="2:6" ht="28.5" x14ac:dyDescent="0.25">
      <c r="B36" s="22">
        <v>33</v>
      </c>
      <c r="C36" s="22" t="s">
        <v>135</v>
      </c>
      <c r="D36" s="22" t="s">
        <v>205</v>
      </c>
      <c r="E36" s="22">
        <v>0</v>
      </c>
      <c r="F36" s="22" t="s">
        <v>135</v>
      </c>
    </row>
    <row r="37" spans="2:6" ht="28.5" x14ac:dyDescent="0.25">
      <c r="B37" s="22">
        <v>34</v>
      </c>
      <c r="C37" s="26">
        <v>45838</v>
      </c>
      <c r="D37" s="22" t="s">
        <v>206</v>
      </c>
      <c r="E37" s="22">
        <v>1</v>
      </c>
      <c r="F37" s="22" t="s">
        <v>160</v>
      </c>
    </row>
    <row r="38" spans="2:6" ht="28.5" x14ac:dyDescent="0.25">
      <c r="B38" s="22">
        <v>35</v>
      </c>
      <c r="C38" s="26">
        <v>45833</v>
      </c>
      <c r="D38" s="22" t="s">
        <v>207</v>
      </c>
      <c r="E38" s="22">
        <v>4</v>
      </c>
      <c r="F38" s="22" t="s">
        <v>161</v>
      </c>
    </row>
    <row r="39" spans="2:6" ht="71.25" x14ac:dyDescent="0.25">
      <c r="B39" s="22">
        <v>36</v>
      </c>
      <c r="C39" s="26">
        <v>45832</v>
      </c>
      <c r="D39" s="22" t="s">
        <v>208</v>
      </c>
      <c r="E39" s="22">
        <v>134</v>
      </c>
      <c r="F39" s="22" t="s">
        <v>162</v>
      </c>
    </row>
    <row r="40" spans="2:6" x14ac:dyDescent="0.25">
      <c r="B40" s="22">
        <v>37</v>
      </c>
      <c r="C40" s="22" t="s">
        <v>135</v>
      </c>
      <c r="D40" s="22" t="s">
        <v>209</v>
      </c>
      <c r="E40" s="22">
        <v>0</v>
      </c>
      <c r="F40" s="22" t="s">
        <v>135</v>
      </c>
    </row>
    <row r="41" spans="2:6" ht="57" x14ac:dyDescent="0.25">
      <c r="B41" s="22">
        <v>38</v>
      </c>
      <c r="C41" s="26">
        <v>45810</v>
      </c>
      <c r="D41" s="22" t="s">
        <v>210</v>
      </c>
      <c r="E41" s="22">
        <v>6</v>
      </c>
      <c r="F41" s="22" t="s">
        <v>163</v>
      </c>
    </row>
    <row r="42" spans="2:6" ht="42.75" x14ac:dyDescent="0.25">
      <c r="B42" s="22">
        <v>39</v>
      </c>
      <c r="C42" s="26">
        <v>45822</v>
      </c>
      <c r="D42" s="22" t="s">
        <v>211</v>
      </c>
      <c r="E42" s="22">
        <v>1</v>
      </c>
      <c r="F42" s="22" t="s">
        <v>164</v>
      </c>
    </row>
    <row r="43" spans="2:6" ht="57" x14ac:dyDescent="0.25">
      <c r="B43" s="22">
        <v>40</v>
      </c>
      <c r="C43" s="26">
        <v>45824</v>
      </c>
      <c r="D43" s="22" t="s">
        <v>212</v>
      </c>
      <c r="E43" s="22">
        <v>60</v>
      </c>
      <c r="F43" s="22" t="s">
        <v>165</v>
      </c>
    </row>
    <row r="44" spans="2:6" ht="57" x14ac:dyDescent="0.25">
      <c r="B44" s="22">
        <v>41</v>
      </c>
      <c r="C44" s="26">
        <v>45818</v>
      </c>
      <c r="D44" s="22" t="s">
        <v>213</v>
      </c>
      <c r="E44" s="22">
        <v>1</v>
      </c>
      <c r="F44" s="22" t="s">
        <v>166</v>
      </c>
    </row>
    <row r="45" spans="2:6" x14ac:dyDescent="0.25">
      <c r="B45" s="22">
        <v>42</v>
      </c>
      <c r="C45" s="22" t="s">
        <v>135</v>
      </c>
      <c r="D45" s="22" t="s">
        <v>214</v>
      </c>
      <c r="E45" s="22">
        <v>0</v>
      </c>
      <c r="F45" s="22" t="s">
        <v>135</v>
      </c>
    </row>
    <row r="46" spans="2:6" ht="28.5" x14ac:dyDescent="0.25">
      <c r="B46" s="22">
        <v>43</v>
      </c>
      <c r="C46" s="26">
        <v>45833</v>
      </c>
      <c r="D46" s="22" t="s">
        <v>215</v>
      </c>
      <c r="E46" s="22">
        <v>10</v>
      </c>
      <c r="F46" s="22" t="s">
        <v>167</v>
      </c>
    </row>
    <row r="47" spans="2:6" ht="42.75" x14ac:dyDescent="0.25">
      <c r="B47" s="22">
        <v>44</v>
      </c>
      <c r="C47" s="26">
        <v>45831</v>
      </c>
      <c r="D47" s="22" t="s">
        <v>216</v>
      </c>
      <c r="E47" s="22">
        <v>10</v>
      </c>
      <c r="F47" s="22" t="s">
        <v>168</v>
      </c>
    </row>
    <row r="48" spans="2:6" ht="28.5" x14ac:dyDescent="0.25">
      <c r="B48" s="22">
        <v>45</v>
      </c>
      <c r="C48" s="26">
        <v>45821</v>
      </c>
      <c r="D48" s="22" t="s">
        <v>217</v>
      </c>
      <c r="E48" s="22">
        <v>2</v>
      </c>
      <c r="F48" s="22" t="s">
        <v>169</v>
      </c>
    </row>
    <row r="49" spans="1:6" ht="42.75" x14ac:dyDescent="0.25">
      <c r="B49" s="22">
        <v>46</v>
      </c>
      <c r="C49" s="26">
        <v>45829</v>
      </c>
      <c r="D49" s="22" t="s">
        <v>218</v>
      </c>
      <c r="E49" s="22">
        <v>20</v>
      </c>
      <c r="F49" s="22" t="s">
        <v>170</v>
      </c>
    </row>
    <row r="50" spans="1:6" ht="57" x14ac:dyDescent="0.25">
      <c r="B50" s="22">
        <v>47</v>
      </c>
      <c r="C50" s="26">
        <v>45818</v>
      </c>
      <c r="D50" s="22" t="s">
        <v>219</v>
      </c>
      <c r="E50" s="22">
        <v>1</v>
      </c>
      <c r="F50" s="22" t="s">
        <v>171</v>
      </c>
    </row>
    <row r="51" spans="1:6" ht="85.5" x14ac:dyDescent="0.25">
      <c r="B51" s="22">
        <v>48</v>
      </c>
      <c r="C51" s="26">
        <v>45813</v>
      </c>
      <c r="D51" s="22" t="s">
        <v>220</v>
      </c>
      <c r="E51" s="22">
        <v>2</v>
      </c>
      <c r="F51" s="22" t="s">
        <v>172</v>
      </c>
    </row>
    <row r="52" spans="1:6" ht="42.75" x14ac:dyDescent="0.25">
      <c r="B52" s="22">
        <v>49</v>
      </c>
      <c r="C52" s="22" t="s">
        <v>135</v>
      </c>
      <c r="D52" s="22" t="s">
        <v>221</v>
      </c>
      <c r="E52" s="22">
        <v>0</v>
      </c>
      <c r="F52" s="22" t="s">
        <v>135</v>
      </c>
    </row>
    <row r="53" spans="1:6" ht="28.5" x14ac:dyDescent="0.25">
      <c r="B53" s="23">
        <v>50</v>
      </c>
      <c r="C53" s="23" t="s">
        <v>135</v>
      </c>
      <c r="D53" s="23" t="s">
        <v>222</v>
      </c>
      <c r="E53" s="23">
        <v>0</v>
      </c>
      <c r="F53" s="23" t="s">
        <v>135</v>
      </c>
    </row>
    <row r="55" spans="1:6" customFormat="1" ht="15" x14ac:dyDescent="0.25">
      <c r="A55" s="20"/>
      <c r="B55" s="20"/>
      <c r="C55" s="25" t="s">
        <v>129</v>
      </c>
      <c r="D55" s="25"/>
      <c r="E55" s="24"/>
    </row>
    <row r="56" spans="1:6" customFormat="1" ht="15" x14ac:dyDescent="0.25">
      <c r="A56" s="20"/>
      <c r="B56" s="20"/>
      <c r="D56" s="24" t="s">
        <v>130</v>
      </c>
      <c r="E56" s="20"/>
      <c r="F56" s="24" t="s">
        <v>131</v>
      </c>
    </row>
    <row r="57" spans="1:6" customFormat="1" ht="15" x14ac:dyDescent="0.25">
      <c r="A57" s="20"/>
      <c r="B57" s="20"/>
      <c r="D57" s="24"/>
      <c r="E57" s="20"/>
      <c r="F57" s="24"/>
    </row>
    <row r="58" spans="1:6" customFormat="1" ht="15" x14ac:dyDescent="0.25">
      <c r="A58" s="20"/>
      <c r="B58" s="20"/>
      <c r="D58" s="24" t="s">
        <v>132</v>
      </c>
      <c r="E58" s="20"/>
      <c r="F58" s="24" t="s">
        <v>133</v>
      </c>
    </row>
    <row r="59" spans="1:6" customFormat="1" ht="15" x14ac:dyDescent="0.25">
      <c r="A59" s="20"/>
      <c r="B59" s="20"/>
      <c r="D59" s="24"/>
      <c r="E59" s="20"/>
      <c r="F59" s="24"/>
    </row>
    <row r="60" spans="1:6" customFormat="1" ht="15" x14ac:dyDescent="0.25">
      <c r="A60" s="20"/>
      <c r="B60" s="20"/>
      <c r="D60" s="24"/>
      <c r="E60" s="20"/>
      <c r="F60" s="24"/>
    </row>
    <row r="61" spans="1:6" customFormat="1" ht="15" x14ac:dyDescent="0.25">
      <c r="A61" s="20"/>
      <c r="B61" s="20"/>
      <c r="D61" s="24" t="s">
        <v>134</v>
      </c>
      <c r="E61" s="20"/>
      <c r="F61" s="24" t="s">
        <v>134</v>
      </c>
    </row>
    <row r="64" spans="1:6" x14ac:dyDescent="0.2">
      <c r="E64" s="25"/>
    </row>
    <row r="65" spans="5:5" x14ac:dyDescent="0.2">
      <c r="E65" s="1"/>
    </row>
    <row r="66" spans="5:5" x14ac:dyDescent="0.2">
      <c r="E66" s="1"/>
    </row>
    <row r="67" spans="5:5" x14ac:dyDescent="0.2">
      <c r="E67" s="1"/>
    </row>
    <row r="68" spans="5:5" x14ac:dyDescent="0.2">
      <c r="E68" s="1"/>
    </row>
    <row r="69" spans="5:5" x14ac:dyDescent="0.2">
      <c r="E69" s="1"/>
    </row>
    <row r="70" spans="5:5" x14ac:dyDescent="0.2">
      <c r="E70" s="1"/>
    </row>
  </sheetData>
  <mergeCells count="2">
    <mergeCell ref="B1:F1"/>
    <mergeCell ref="B2:F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topLeftCell="A4" zoomScale="90" zoomScaleNormal="90" workbookViewId="0">
      <selection activeCell="C31" sqref="C31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27" t="s">
        <v>29</v>
      </c>
      <c r="C2" s="27"/>
      <c r="D2" s="27"/>
      <c r="E2" s="27"/>
      <c r="F2" s="27"/>
      <c r="G2" s="27"/>
      <c r="H2" s="27"/>
      <c r="I2" s="27"/>
      <c r="J2" s="27"/>
    </row>
    <row r="3" spans="2:10" ht="20.25" x14ac:dyDescent="0.2">
      <c r="B3" s="27" t="s">
        <v>1</v>
      </c>
      <c r="C3" s="27"/>
      <c r="D3" s="27"/>
      <c r="E3" s="27"/>
      <c r="F3" s="27"/>
      <c r="G3" s="27"/>
      <c r="H3" s="27"/>
      <c r="I3" s="27"/>
      <c r="J3" s="27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28" t="s">
        <v>2</v>
      </c>
      <c r="C5" s="28" t="s">
        <v>3</v>
      </c>
      <c r="D5" s="28" t="s">
        <v>4</v>
      </c>
      <c r="E5" s="28"/>
      <c r="F5" s="28"/>
      <c r="G5" s="28"/>
      <c r="H5" s="28"/>
      <c r="I5" s="28"/>
      <c r="J5" s="28"/>
    </row>
    <row r="6" spans="2:10" x14ac:dyDescent="0.2">
      <c r="B6" s="29"/>
      <c r="C6" s="29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30"/>
      <c r="C7" s="30"/>
      <c r="D7" s="4" t="s">
        <v>10</v>
      </c>
      <c r="E7" s="4" t="s">
        <v>26</v>
      </c>
      <c r="F7" s="7" t="s">
        <v>30</v>
      </c>
      <c r="G7" s="4" t="s">
        <v>28</v>
      </c>
      <c r="H7" s="4" t="s">
        <v>31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19281</v>
      </c>
      <c r="E8" s="6">
        <v>197</v>
      </c>
      <c r="F8" s="6">
        <v>0</v>
      </c>
      <c r="G8" s="6">
        <v>687</v>
      </c>
      <c r="H8" s="6">
        <v>200</v>
      </c>
      <c r="I8" s="6">
        <v>13</v>
      </c>
      <c r="J8" s="6">
        <v>3634</v>
      </c>
    </row>
    <row r="9" spans="2:10" x14ac:dyDescent="0.2">
      <c r="B9" s="5">
        <v>2</v>
      </c>
      <c r="C9" s="5" t="s">
        <v>14</v>
      </c>
      <c r="D9" s="6">
        <v>16788</v>
      </c>
      <c r="E9" s="6">
        <v>704</v>
      </c>
      <c r="F9" s="6">
        <v>0</v>
      </c>
      <c r="G9" s="6">
        <v>82</v>
      </c>
      <c r="H9" s="6">
        <v>0</v>
      </c>
      <c r="I9" s="6">
        <v>0</v>
      </c>
      <c r="J9" s="6">
        <v>1886</v>
      </c>
    </row>
    <row r="10" spans="2:10" x14ac:dyDescent="0.2">
      <c r="B10" s="5">
        <v>3</v>
      </c>
      <c r="C10" s="5" t="s">
        <v>15</v>
      </c>
      <c r="D10" s="6">
        <v>8199</v>
      </c>
      <c r="E10" s="6">
        <v>1854</v>
      </c>
      <c r="F10" s="6">
        <v>4</v>
      </c>
      <c r="G10" s="6">
        <v>54</v>
      </c>
      <c r="H10" s="6">
        <v>0</v>
      </c>
      <c r="I10" s="6">
        <v>0</v>
      </c>
      <c r="J10" s="6">
        <v>2042</v>
      </c>
    </row>
    <row r="11" spans="2:10" x14ac:dyDescent="0.2">
      <c r="B11" s="5">
        <v>4</v>
      </c>
      <c r="C11" s="5" t="s">
        <v>16</v>
      </c>
      <c r="D11" s="6">
        <v>10003</v>
      </c>
      <c r="E11" s="6">
        <v>0</v>
      </c>
      <c r="F11" s="6">
        <v>7</v>
      </c>
      <c r="G11" s="6">
        <v>180</v>
      </c>
      <c r="H11" s="6">
        <v>0</v>
      </c>
      <c r="I11" s="6">
        <v>0</v>
      </c>
      <c r="J11" s="6">
        <v>684</v>
      </c>
    </row>
    <row r="12" spans="2:10" x14ac:dyDescent="0.2">
      <c r="B12" s="5">
        <v>5</v>
      </c>
      <c r="C12" s="5" t="s">
        <v>17</v>
      </c>
      <c r="D12" s="6">
        <v>4440</v>
      </c>
      <c r="E12" s="6">
        <v>282</v>
      </c>
      <c r="F12" s="6">
        <v>100</v>
      </c>
      <c r="G12" s="6">
        <v>23</v>
      </c>
      <c r="H12" s="6">
        <v>4</v>
      </c>
      <c r="I12" s="6">
        <v>0</v>
      </c>
      <c r="J12" s="6">
        <v>0</v>
      </c>
    </row>
    <row r="13" spans="2:10" x14ac:dyDescent="0.2">
      <c r="B13" s="5">
        <v>6</v>
      </c>
      <c r="C13" s="5" t="s">
        <v>18</v>
      </c>
      <c r="D13" s="6">
        <v>2498</v>
      </c>
      <c r="E13" s="6">
        <v>48</v>
      </c>
      <c r="F13" s="6">
        <v>3</v>
      </c>
      <c r="G13" s="6">
        <v>2</v>
      </c>
      <c r="H13" s="6">
        <v>29</v>
      </c>
      <c r="I13" s="6">
        <v>20</v>
      </c>
      <c r="J13" s="6">
        <v>2000</v>
      </c>
    </row>
    <row r="14" spans="2:10" x14ac:dyDescent="0.2">
      <c r="B14" s="5">
        <v>7</v>
      </c>
      <c r="C14" s="5" t="s">
        <v>19</v>
      </c>
      <c r="D14" s="6">
        <v>7735</v>
      </c>
      <c r="E14" s="6">
        <v>498</v>
      </c>
      <c r="F14" s="6">
        <v>13</v>
      </c>
      <c r="G14" s="6">
        <v>186</v>
      </c>
      <c r="H14" s="6">
        <v>100</v>
      </c>
      <c r="I14" s="6">
        <v>40</v>
      </c>
      <c r="J14" s="6">
        <v>0</v>
      </c>
    </row>
    <row r="15" spans="2:10" x14ac:dyDescent="0.2">
      <c r="B15" s="5">
        <v>8</v>
      </c>
      <c r="C15" s="5" t="s">
        <v>20</v>
      </c>
      <c r="D15" s="6">
        <v>5372</v>
      </c>
      <c r="E15" s="6">
        <v>360</v>
      </c>
      <c r="F15" s="6">
        <v>0</v>
      </c>
      <c r="G15" s="6">
        <v>88</v>
      </c>
      <c r="H15" s="6">
        <v>27</v>
      </c>
      <c r="I15" s="6">
        <v>33</v>
      </c>
      <c r="J15" s="6">
        <v>2338</v>
      </c>
    </row>
    <row r="16" spans="2:10" x14ac:dyDescent="0.2">
      <c r="B16" s="5">
        <v>9</v>
      </c>
      <c r="C16" s="5" t="s">
        <v>21</v>
      </c>
      <c r="D16" s="6">
        <v>2434</v>
      </c>
      <c r="E16" s="6">
        <v>600</v>
      </c>
      <c r="F16" s="6">
        <v>10</v>
      </c>
      <c r="G16" s="6">
        <v>100</v>
      </c>
      <c r="H16" s="6">
        <v>65</v>
      </c>
      <c r="I16" s="6">
        <v>101</v>
      </c>
      <c r="J16" s="6">
        <v>7332</v>
      </c>
    </row>
    <row r="17" spans="2:10" x14ac:dyDescent="0.2">
      <c r="B17" s="5">
        <v>10</v>
      </c>
      <c r="C17" s="5" t="s">
        <v>22</v>
      </c>
      <c r="D17" s="6">
        <v>6177</v>
      </c>
      <c r="E17" s="6">
        <v>432</v>
      </c>
      <c r="F17" s="6">
        <v>0</v>
      </c>
      <c r="G17" s="6">
        <v>833</v>
      </c>
      <c r="H17" s="6">
        <v>26</v>
      </c>
      <c r="I17" s="6">
        <v>0</v>
      </c>
      <c r="J17" s="6">
        <v>8392</v>
      </c>
    </row>
    <row r="18" spans="2:10" x14ac:dyDescent="0.2">
      <c r="B18" s="5">
        <v>11</v>
      </c>
      <c r="C18" s="5" t="s">
        <v>23</v>
      </c>
      <c r="D18" s="6">
        <v>20088</v>
      </c>
      <c r="E18" s="6">
        <v>184</v>
      </c>
      <c r="F18" s="6">
        <v>0</v>
      </c>
      <c r="G18" s="6">
        <v>77</v>
      </c>
      <c r="H18" s="6">
        <v>245</v>
      </c>
      <c r="I18" s="6">
        <v>25</v>
      </c>
      <c r="J18" s="6">
        <v>5008</v>
      </c>
    </row>
    <row r="19" spans="2:10" x14ac:dyDescent="0.2">
      <c r="B19" s="5">
        <v>12</v>
      </c>
      <c r="C19" s="5" t="s">
        <v>24</v>
      </c>
      <c r="D19" s="6">
        <v>13790</v>
      </c>
      <c r="E19" s="6">
        <v>124</v>
      </c>
      <c r="F19" s="6">
        <v>0</v>
      </c>
      <c r="G19" s="6">
        <v>463</v>
      </c>
      <c r="H19" s="6">
        <v>44</v>
      </c>
      <c r="I19" s="6">
        <v>25</v>
      </c>
      <c r="J19" s="6">
        <v>1000</v>
      </c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116805</v>
      </c>
      <c r="E21" s="8">
        <f t="shared" ref="E21:J21" si="0">SUM(E8:E20)</f>
        <v>5283</v>
      </c>
      <c r="F21" s="8">
        <f t="shared" si="0"/>
        <v>137</v>
      </c>
      <c r="G21" s="8">
        <f t="shared" si="0"/>
        <v>2775</v>
      </c>
      <c r="H21" s="8">
        <f t="shared" si="0"/>
        <v>740</v>
      </c>
      <c r="I21" s="8">
        <f t="shared" si="0"/>
        <v>257</v>
      </c>
      <c r="J21" s="8">
        <f t="shared" si="0"/>
        <v>34316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HASIL PRD 2025</vt:lpstr>
      <vt:lpstr>2024</vt:lpstr>
      <vt:lpstr>2025</vt:lpstr>
      <vt:lpstr>FURNITURE</vt:lpstr>
      <vt:lpstr>HASIL PRD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2025-05-26T07:00:00Z</dcterms:created>
  <dcterms:modified xsi:type="dcterms:W3CDTF">2025-07-22T08:11:32Z</dcterms:modified>
</cp:coreProperties>
</file>