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50" yWindow="3090" windowWidth="17280" windowHeight="8970" activeTab="1"/>
  </bookViews>
  <sheets>
    <sheet name="PLANNING 2019" sheetId="1" r:id="rId1"/>
    <sheet name="REALISASI 2019" sheetId="3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3"/>
  <c r="H10"/>
  <c r="N10" s="1"/>
  <c r="H9"/>
  <c r="N9" s="1"/>
  <c r="H8"/>
  <c r="N8" s="1"/>
  <c r="N11"/>
  <c r="H8" i="1" l="1"/>
  <c r="M8" s="1"/>
  <c r="H9"/>
  <c r="M9" s="1"/>
  <c r="H10"/>
  <c r="M10" s="1"/>
  <c r="H11"/>
  <c r="M11" s="1"/>
</calcChain>
</file>

<file path=xl/sharedStrings.xml><?xml version="1.0" encoding="utf-8"?>
<sst xmlns="http://schemas.openxmlformats.org/spreadsheetml/2006/main" count="109" uniqueCount="60">
  <si>
    <t>RISK DETERMINATION &amp; PLANNING TO ACTION</t>
  </si>
  <si>
    <t>Department Name : Nursing Bed</t>
  </si>
  <si>
    <t>(Proses : Pemenuhan Permintaan Marketing)</t>
  </si>
  <si>
    <t>Prepared by</t>
  </si>
  <si>
    <t>Sign &amp; Date</t>
  </si>
  <si>
    <t>Approved by</t>
  </si>
  <si>
    <t>PROSES</t>
  </si>
  <si>
    <t>PIC</t>
  </si>
  <si>
    <t>HASIL YANG DIHARAPKAN</t>
  </si>
  <si>
    <t>RESIKO (RISK)</t>
  </si>
  <si>
    <t>PROB</t>
  </si>
  <si>
    <t>DAMPAK</t>
  </si>
  <si>
    <t>STATUS RESIKO</t>
  </si>
  <si>
    <t>TINDAKAN PERBAIKAN</t>
  </si>
  <si>
    <t>SASARAN MUTU</t>
  </si>
  <si>
    <t>NO</t>
  </si>
  <si>
    <t>SERI ISO 9001:2015</t>
  </si>
  <si>
    <t>Version / Revision</t>
  </si>
  <si>
    <t>N</t>
  </si>
  <si>
    <t>Issue Date</t>
  </si>
  <si>
    <t>Pages</t>
  </si>
  <si>
    <t>Officer MasPro NB ke atas</t>
  </si>
  <si>
    <t>CS 100% untuk pengerjaan sesuai dengan ROP per item</t>
  </si>
  <si>
    <t>CS 100% untuk penyelesaian target sesuai dengan waktu yang diberikan</t>
  </si>
  <si>
    <t>Terjadi perubahan ROP atau Terjadi pengerjaan diluar dari ROP</t>
  </si>
  <si>
    <t>Penyelesaian tidak sesuai waktu yang dijanjikan</t>
  </si>
  <si>
    <t xml:space="preserve">Monitoring CS </t>
  </si>
  <si>
    <t>Pembuatan RPB</t>
  </si>
  <si>
    <t>Monitoring dan Rekap lembur</t>
  </si>
  <si>
    <t>Monitoring SDM</t>
  </si>
  <si>
    <t>Kehadiran SDM 100% minimal 95%</t>
  </si>
  <si>
    <t>Realisasi Lembur  &lt;100% (dibawah budget lembur)</t>
  </si>
  <si>
    <t>Realisasi lembur&gt;100% (Overbudget)</t>
  </si>
  <si>
    <t>Kehadiran SDM &lt;95% (dibawah 95%)</t>
  </si>
  <si>
    <t>CS, 100%</t>
  </si>
  <si>
    <t>OT, &lt; 100% (REALISASI DIBAWAH BUDGET LEMBUR)</t>
  </si>
  <si>
    <t>REMARK STATUS</t>
  </si>
  <si>
    <t>Document No: MR.P.6. Pengendalian Resiko &amp; peluang</t>
  </si>
  <si>
    <t>M. Surya</t>
  </si>
  <si>
    <t>Ruby. KT</t>
  </si>
  <si>
    <t>................. &amp; 23 Maret 2019</t>
  </si>
  <si>
    <t>Dialihkan Prioritas pengerjaan ke ROP prioritas tertinggi</t>
  </si>
  <si>
    <t>Material dan Komponen yang belum siap dan harus diadakan dulu</t>
  </si>
  <si>
    <t>ROP yang dirubah pada prioritas produksi</t>
  </si>
  <si>
    <t>Pekerjaan dialihkan ke proses yang sudah ada dan siap material</t>
  </si>
  <si>
    <t>Tambahan Order diluar ROP dan Jml Qty diluar kapasitas Produksi</t>
  </si>
  <si>
    <t>ANALISIS AWAL</t>
  </si>
  <si>
    <t xml:space="preserve">Meningkatkan Kapasitas produksi dengan pengubahan sistem dan waktu kerja Produksi </t>
  </si>
  <si>
    <t>RENCANA TINDAKAN PERBAIKAN</t>
  </si>
  <si>
    <t>SDM yang sakit atau Izin keperluan pribadi</t>
  </si>
  <si>
    <t>Rolling SDM dan memanfaatkan SDM di seksi yang kosong pekerjaan</t>
  </si>
  <si>
    <t>ANALISIS REAL</t>
  </si>
  <si>
    <t>Pekerjaan Dialihkan Prioritas pengerjaan ke ROP prioritas tertinggi</t>
  </si>
  <si>
    <t>Ada ROP yang dirubah prioritas pengirimannya tapi pekerjaan dapat dikerjakan sesuai dengan yang diminta pada ROP</t>
  </si>
  <si>
    <t>Ada Material dan Komponen yang belum siap dan harus dipesan dulu, tapi target dapat diselesaikan sesuai waktu yang diberikan</t>
  </si>
  <si>
    <t>.............. &amp; 14 Januari 2020</t>
  </si>
  <si>
    <t>REALISASI 2019</t>
  </si>
  <si>
    <r>
      <t xml:space="preserve">Budget : 6972 jam
Realisasi Pengajuan : 4400,5
</t>
    </r>
    <r>
      <rPr>
        <b/>
        <sz val="12"/>
        <color theme="1"/>
        <rFont val="Arial Narrow"/>
        <family val="2"/>
      </rPr>
      <t>% : Realisasi / Budget = 63%
UNTUK AKUMULASI DI 2019, TERCAPAI OT &lt;100% (DIBAWAH BUDGET)</t>
    </r>
    <r>
      <rPr>
        <sz val="12"/>
        <color theme="1"/>
        <rFont val="Arial Narrow"/>
        <family val="2"/>
      </rPr>
      <t xml:space="preserve">
Detail keterangan :
- JANUARY budget 581, Pengajuan lembur 14 Persentase 2%; 
- FEBRUARY budget 581, Pengajuan lembur 0 Persentase 0%; 
- MARCH budget 581, Pengajuan lembur 0 Persentase 0%; 
- APRIL budget 581, Pengajuan lembur 227 Persentase 39%; 
- MAY budget 581, Pengajuan lembur 215 Persentase 37%; 
- JUNE budget 581, Pengajuan lembur 685 Persentase 118% (Kapasitas di reguler time tidak tercapai, karena material ada yang belum siap); 
- JULY budget 581, Pengajuan lembur 768 Persentase 132% (Kapasitas di - reguler time tidak tercapai, karena material ada yang belum siap); 
- AUGUST budget 581, Pengajuan lembur 467 Persentase 80%; 
- SEPTEMBER budget 581, Pengajuan lembur 652 Persentase 112% (Kapasitas di reguler time tidak tercapai, karena material ada yang belum siap); 
- OCTOBER budget 581, Pengajuan lembur 413 Persentase 71%; 
- NOVEMBER budget 581, Pengajuan lembur 497 Persentase 86%; 
- DECEMBER budget 581, Pengajuan lembur 462,5 Persentase 80%; 
TOTAL budget 6972, Pengajuan lembur 4400,5 Persentase 63%</t>
    </r>
  </si>
  <si>
    <r>
      <t xml:space="preserve">Qty Target ROP : 1901
Qty Prroduksi : 1904
% : Qty Produksi / Qty ROP = 100%
</t>
    </r>
    <r>
      <rPr>
        <b/>
        <sz val="12"/>
        <color theme="1"/>
        <rFont val="Arial Narrow"/>
        <family val="2"/>
      </rPr>
      <t xml:space="preserve">UNTUK AKUMULASI DI 2019, TERCAPAI CS 100%
</t>
    </r>
    <r>
      <rPr>
        <sz val="12"/>
        <color theme="1"/>
        <rFont val="Arial Narrow"/>
        <family val="2"/>
      </rPr>
      <t>Detail ROP dan Penyelesaian :
- JANUARI Qty ROP : 8, realisasi Qty Penyelesaian : 6 (lebih 3 set untuk stock), CS 100%; 
- FEBRUARI Qty ROP : 4 , realisasi Qty Penyelesaian : 4  , CS 100%; 
- MARET Qty ROP : 345, realisasi Qty Penyelesaian : 345  , CS 100%; 
- APRIL Qty ROP : 60 , realisasi Qty Penyelesaian  : 60, CS 100%; 
- MEI Qty ROP : 59 , realisasi Qty Penyelesaian : 59, CS 100%; 
- JUNI Qty ROP : 262, realisasi Qty Penyelesaian  : 262, CS 100%; 
- JULI Qty ROP : 266 , realisasi Qty Penyelesaian : 266, CS 100%; 
- AGUSTUS Qty ROP  : 12 , realisasi Qty Penyelesaian : 12, CS 100%; 
- SEPTEMBER tidak ada ROP dan menyelesaikan Outstanding dari  bulan sebelumnya, CS 100%; 
- OKTOBER Qty ROP : 880 , realisasi Qty Penyelesaian : 880, CS 100%; 
- NOVEMBER Qty ROP : 2 , realisasi Qty Penyelesaian: 2, CS 100%; 
- DESEMBER Qty ROP : 3 , realisasi Qty Penyelesaian : 3  , CS 100%</t>
    </r>
  </si>
  <si>
    <t>........... &amp; 14 Januari 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</si>
</sst>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b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7" xfId="0" applyFont="1" applyBorder="1"/>
    <xf numFmtId="0" fontId="3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0</xdr:row>
      <xdr:rowOff>160020</xdr:rowOff>
    </xdr:from>
    <xdr:to>
      <xdr:col>1</xdr:col>
      <xdr:colOff>868680</xdr:colOff>
      <xdr:row>2</xdr:row>
      <xdr:rowOff>251460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96AA26D-499B-4E4B-BFC2-D5E658442CD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1480" y="160020"/>
          <a:ext cx="70104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0</xdr:row>
      <xdr:rowOff>160020</xdr:rowOff>
    </xdr:from>
    <xdr:to>
      <xdr:col>1</xdr:col>
      <xdr:colOff>868680</xdr:colOff>
      <xdr:row>2</xdr:row>
      <xdr:rowOff>251460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D43C4CB-F73F-43E7-9186-82D0BEB5E80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1480" y="160020"/>
          <a:ext cx="70104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zoomScale="70" zoomScaleNormal="70" workbookViewId="0">
      <selection activeCell="J3" sqref="J3"/>
    </sheetView>
  </sheetViews>
  <sheetFormatPr defaultColWidth="8.85546875" defaultRowHeight="15.75"/>
  <cols>
    <col min="1" max="1" width="3.5703125" style="1" customWidth="1"/>
    <col min="2" max="2" width="18.28515625" style="1" customWidth="1"/>
    <col min="3" max="3" width="13.140625" style="1" customWidth="1"/>
    <col min="4" max="4" width="16.7109375" style="1" customWidth="1"/>
    <col min="5" max="5" width="23" style="1" customWidth="1"/>
    <col min="6" max="6" width="6.140625" style="1" customWidth="1"/>
    <col min="7" max="7" width="8.85546875" style="1" customWidth="1"/>
    <col min="8" max="8" width="8.7109375" style="1" customWidth="1"/>
    <col min="9" max="9" width="16.28515625" style="1" customWidth="1"/>
    <col min="10" max="10" width="22.140625" style="1" customWidth="1"/>
    <col min="11" max="11" width="24.7109375" style="1" customWidth="1"/>
    <col min="12" max="12" width="8.85546875" style="1"/>
    <col min="13" max="13" width="25.42578125" style="3" customWidth="1"/>
    <col min="14" max="16384" width="8.85546875" style="1"/>
  </cols>
  <sheetData>
    <row r="1" spans="1:13" ht="25.15" customHeight="1">
      <c r="A1" s="31" t="s">
        <v>16</v>
      </c>
      <c r="B1" s="32"/>
      <c r="C1" s="35" t="s">
        <v>0</v>
      </c>
      <c r="D1" s="35"/>
      <c r="E1" s="35"/>
      <c r="F1" s="35"/>
      <c r="G1" s="35"/>
      <c r="H1" s="35"/>
      <c r="I1" s="37" t="s">
        <v>37</v>
      </c>
      <c r="J1" s="37"/>
      <c r="K1" s="38"/>
    </row>
    <row r="2" spans="1:13" ht="25.15" customHeight="1">
      <c r="A2" s="33"/>
      <c r="B2" s="34"/>
      <c r="C2" s="36" t="s">
        <v>1</v>
      </c>
      <c r="D2" s="36"/>
      <c r="E2" s="36"/>
      <c r="F2" s="36"/>
      <c r="G2" s="36"/>
      <c r="H2" s="36"/>
      <c r="I2" s="20" t="s">
        <v>17</v>
      </c>
      <c r="J2" s="20" t="s">
        <v>19</v>
      </c>
      <c r="K2" s="22" t="s">
        <v>20</v>
      </c>
    </row>
    <row r="3" spans="1:13" ht="25.15" customHeight="1">
      <c r="A3" s="33"/>
      <c r="B3" s="34"/>
      <c r="C3" s="36" t="s">
        <v>2</v>
      </c>
      <c r="D3" s="36"/>
      <c r="E3" s="36"/>
      <c r="F3" s="36"/>
      <c r="G3" s="36"/>
      <c r="H3" s="36"/>
      <c r="I3" s="20" t="s">
        <v>18</v>
      </c>
      <c r="J3" s="8">
        <v>43123</v>
      </c>
      <c r="K3" s="22">
        <v>1</v>
      </c>
    </row>
    <row r="4" spans="1:13" s="4" customFormat="1" ht="16.5" thickBot="1">
      <c r="A4" s="29" t="s">
        <v>3</v>
      </c>
      <c r="B4" s="30"/>
      <c r="C4" s="18" t="s">
        <v>38</v>
      </c>
      <c r="D4" s="18" t="s">
        <v>4</v>
      </c>
      <c r="E4" s="18" t="s">
        <v>40</v>
      </c>
      <c r="F4" s="30" t="s">
        <v>5</v>
      </c>
      <c r="G4" s="30"/>
      <c r="H4" s="30" t="s">
        <v>39</v>
      </c>
      <c r="I4" s="30"/>
      <c r="J4" s="18" t="s">
        <v>4</v>
      </c>
      <c r="K4" s="23" t="s">
        <v>40</v>
      </c>
    </row>
    <row r="5" spans="1:13" ht="3" customHeight="1"/>
    <row r="6" spans="1:13" s="5" customFormat="1" ht="31.5">
      <c r="A6" s="9" t="s">
        <v>15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46</v>
      </c>
      <c r="J6" s="9" t="s">
        <v>48</v>
      </c>
      <c r="K6" s="9" t="s">
        <v>14</v>
      </c>
      <c r="M6" s="5" t="s">
        <v>36</v>
      </c>
    </row>
    <row r="7" spans="1:13" ht="3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3" ht="63">
      <c r="A8" s="25">
        <v>1</v>
      </c>
      <c r="B8" s="14" t="s">
        <v>26</v>
      </c>
      <c r="C8" s="26" t="s">
        <v>21</v>
      </c>
      <c r="D8" s="16" t="s">
        <v>22</v>
      </c>
      <c r="E8" s="15" t="s">
        <v>24</v>
      </c>
      <c r="F8" s="7">
        <v>2</v>
      </c>
      <c r="G8" s="7">
        <v>2</v>
      </c>
      <c r="H8" s="7">
        <f t="shared" ref="H8:H11" si="0">G8*F8</f>
        <v>4</v>
      </c>
      <c r="I8" s="15" t="s">
        <v>43</v>
      </c>
      <c r="J8" s="15" t="s">
        <v>41</v>
      </c>
      <c r="K8" s="27" t="s">
        <v>34</v>
      </c>
      <c r="M8" s="3" t="str">
        <f t="shared" ref="M8:M11" si="1">IF(H8&gt;=15,"Katastropik / Bencana",IF(H8&gt;=10,"Tinggi",IF(H8&gt;=5,"Moderat",IF(H8&gt;=3,"Rendah","Tidak Signifikan"))))</f>
        <v>Rendah</v>
      </c>
    </row>
    <row r="9" spans="1:13" ht="78.75">
      <c r="A9" s="25"/>
      <c r="B9" s="14" t="s">
        <v>27</v>
      </c>
      <c r="C9" s="26"/>
      <c r="D9" s="16" t="s">
        <v>23</v>
      </c>
      <c r="E9" s="15" t="s">
        <v>25</v>
      </c>
      <c r="F9" s="7">
        <v>3</v>
      </c>
      <c r="G9" s="7">
        <v>4</v>
      </c>
      <c r="H9" s="7">
        <f t="shared" si="0"/>
        <v>12</v>
      </c>
      <c r="I9" s="15" t="s">
        <v>42</v>
      </c>
      <c r="J9" s="15" t="s">
        <v>44</v>
      </c>
      <c r="K9" s="27"/>
      <c r="M9" s="3" t="str">
        <f t="shared" si="1"/>
        <v>Tinggi</v>
      </c>
    </row>
    <row r="10" spans="1:13" ht="78.75">
      <c r="A10" s="25">
        <v>2</v>
      </c>
      <c r="B10" s="17" t="s">
        <v>28</v>
      </c>
      <c r="C10" s="26" t="s">
        <v>21</v>
      </c>
      <c r="D10" s="17" t="s">
        <v>31</v>
      </c>
      <c r="E10" s="17" t="s">
        <v>32</v>
      </c>
      <c r="F10" s="7">
        <v>3</v>
      </c>
      <c r="G10" s="7">
        <v>4</v>
      </c>
      <c r="H10" s="7">
        <f t="shared" si="0"/>
        <v>12</v>
      </c>
      <c r="I10" s="15" t="s">
        <v>45</v>
      </c>
      <c r="J10" s="15" t="s">
        <v>47</v>
      </c>
      <c r="K10" s="28" t="s">
        <v>35</v>
      </c>
      <c r="M10" s="3" t="str">
        <f t="shared" si="1"/>
        <v>Tinggi</v>
      </c>
    </row>
    <row r="11" spans="1:13" ht="63">
      <c r="A11" s="25"/>
      <c r="B11" s="17" t="s">
        <v>29</v>
      </c>
      <c r="C11" s="26"/>
      <c r="D11" s="17" t="s">
        <v>30</v>
      </c>
      <c r="E11" s="17" t="s">
        <v>33</v>
      </c>
      <c r="F11" s="7">
        <v>3</v>
      </c>
      <c r="G11" s="7">
        <v>3</v>
      </c>
      <c r="H11" s="7">
        <f t="shared" si="0"/>
        <v>9</v>
      </c>
      <c r="I11" s="15" t="s">
        <v>49</v>
      </c>
      <c r="J11" s="15" t="s">
        <v>50</v>
      </c>
      <c r="K11" s="28"/>
      <c r="M11" s="3" t="str">
        <f t="shared" si="1"/>
        <v>Moderat</v>
      </c>
    </row>
    <row r="12" spans="1:13">
      <c r="D12" s="2"/>
    </row>
  </sheetData>
  <mergeCells count="14">
    <mergeCell ref="A4:B4"/>
    <mergeCell ref="A1:B3"/>
    <mergeCell ref="F4:G4"/>
    <mergeCell ref="H4:I4"/>
    <mergeCell ref="C1:H1"/>
    <mergeCell ref="C2:H2"/>
    <mergeCell ref="C3:H3"/>
    <mergeCell ref="I1:K1"/>
    <mergeCell ref="A8:A9"/>
    <mergeCell ref="C8:C9"/>
    <mergeCell ref="C10:C11"/>
    <mergeCell ref="A10:A11"/>
    <mergeCell ref="K8:K9"/>
    <mergeCell ref="K10:K1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2"/>
  <sheetViews>
    <sheetView tabSelected="1" topLeftCell="A11" zoomScale="70" zoomScaleNormal="70" workbookViewId="0">
      <selection activeCell="O13" sqref="O13"/>
    </sheetView>
  </sheetViews>
  <sheetFormatPr defaultColWidth="8.85546875" defaultRowHeight="15.75"/>
  <cols>
    <col min="1" max="1" width="3.5703125" style="1" customWidth="1"/>
    <col min="2" max="2" width="18.28515625" style="1" customWidth="1"/>
    <col min="3" max="3" width="13.140625" style="1" customWidth="1"/>
    <col min="4" max="4" width="16.7109375" style="1" customWidth="1"/>
    <col min="5" max="5" width="23" style="1" customWidth="1"/>
    <col min="6" max="6" width="6.140625" style="1" customWidth="1"/>
    <col min="7" max="7" width="8.85546875" style="1" customWidth="1"/>
    <col min="8" max="8" width="8.7109375" style="1" customWidth="1"/>
    <col min="9" max="9" width="16.28515625" style="1" customWidth="1"/>
    <col min="10" max="10" width="22.140625" style="1" customWidth="1"/>
    <col min="11" max="11" width="24.7109375" style="1" customWidth="1"/>
    <col min="12" max="12" width="52.140625" style="1" customWidth="1"/>
    <col min="13" max="13" width="4.5703125" style="1" customWidth="1"/>
    <col min="14" max="14" width="25.42578125" style="3" hidden="1" customWidth="1"/>
    <col min="15" max="16384" width="8.85546875" style="1"/>
  </cols>
  <sheetData>
    <row r="1" spans="1:14" ht="25.15" customHeight="1">
      <c r="A1" s="31" t="s">
        <v>16</v>
      </c>
      <c r="B1" s="32"/>
      <c r="C1" s="35" t="s">
        <v>0</v>
      </c>
      <c r="D1" s="35"/>
      <c r="E1" s="35"/>
      <c r="F1" s="35"/>
      <c r="G1" s="35"/>
      <c r="H1" s="35"/>
      <c r="I1" s="37" t="s">
        <v>37</v>
      </c>
      <c r="J1" s="37"/>
      <c r="K1" s="39"/>
      <c r="L1" s="12"/>
    </row>
    <row r="2" spans="1:14" ht="25.15" customHeight="1">
      <c r="A2" s="33"/>
      <c r="B2" s="34"/>
      <c r="C2" s="36" t="s">
        <v>1</v>
      </c>
      <c r="D2" s="36"/>
      <c r="E2" s="36"/>
      <c r="F2" s="36"/>
      <c r="G2" s="36"/>
      <c r="H2" s="36"/>
      <c r="I2" s="20" t="s">
        <v>17</v>
      </c>
      <c r="J2" s="20" t="s">
        <v>19</v>
      </c>
      <c r="K2" s="10" t="s">
        <v>20</v>
      </c>
      <c r="L2" s="12"/>
    </row>
    <row r="3" spans="1:14" ht="25.15" customHeight="1">
      <c r="A3" s="33"/>
      <c r="B3" s="34"/>
      <c r="C3" s="36" t="s">
        <v>2</v>
      </c>
      <c r="D3" s="36"/>
      <c r="E3" s="36"/>
      <c r="F3" s="36"/>
      <c r="G3" s="36"/>
      <c r="H3" s="36"/>
      <c r="I3" s="20" t="s">
        <v>18</v>
      </c>
      <c r="J3" s="8">
        <v>43123</v>
      </c>
      <c r="K3" s="10">
        <v>1</v>
      </c>
      <c r="L3" s="12"/>
    </row>
    <row r="4" spans="1:14" s="4" customFormat="1" ht="16.5" thickBot="1">
      <c r="A4" s="29" t="s">
        <v>3</v>
      </c>
      <c r="B4" s="30"/>
      <c r="C4" s="18" t="s">
        <v>38</v>
      </c>
      <c r="D4" s="18" t="s">
        <v>4</v>
      </c>
      <c r="E4" s="18" t="s">
        <v>55</v>
      </c>
      <c r="F4" s="30" t="s">
        <v>5</v>
      </c>
      <c r="G4" s="30"/>
      <c r="H4" s="30" t="s">
        <v>39</v>
      </c>
      <c r="I4" s="30"/>
      <c r="J4" s="24" t="s">
        <v>4</v>
      </c>
      <c r="K4" s="11" t="s">
        <v>59</v>
      </c>
      <c r="L4" s="13"/>
    </row>
    <row r="5" spans="1:14" ht="3" customHeight="1"/>
    <row r="6" spans="1:14" s="5" customFormat="1" ht="31.5">
      <c r="A6" s="9" t="s">
        <v>15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51</v>
      </c>
      <c r="J6" s="9" t="s">
        <v>13</v>
      </c>
      <c r="K6" s="9" t="s">
        <v>14</v>
      </c>
      <c r="L6" s="9" t="s">
        <v>56</v>
      </c>
      <c r="N6" s="5" t="s">
        <v>36</v>
      </c>
    </row>
    <row r="7" spans="1:14" ht="3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4" ht="160.5" customHeight="1">
      <c r="A8" s="25">
        <v>1</v>
      </c>
      <c r="B8" s="14" t="s">
        <v>26</v>
      </c>
      <c r="C8" s="26" t="s">
        <v>21</v>
      </c>
      <c r="D8" s="15" t="s">
        <v>22</v>
      </c>
      <c r="E8" s="15" t="s">
        <v>24</v>
      </c>
      <c r="F8" s="20">
        <v>2</v>
      </c>
      <c r="G8" s="20">
        <v>2</v>
      </c>
      <c r="H8" s="20">
        <f t="shared" ref="H8:H11" si="0">G8*F8</f>
        <v>4</v>
      </c>
      <c r="I8" s="15" t="s">
        <v>53</v>
      </c>
      <c r="J8" s="15" t="s">
        <v>52</v>
      </c>
      <c r="K8" s="27" t="s">
        <v>34</v>
      </c>
      <c r="L8" s="41" t="s">
        <v>58</v>
      </c>
      <c r="N8" s="3" t="str">
        <f t="shared" ref="N8:N11" si="1">IF(H8&gt;=15,"Katastropik / Bencana",IF(H8&gt;=10,"Tinggi",IF(H8&gt;=5,"Moderat",IF(H8&gt;=3,"Rendah","Tidak Signifikan"))))</f>
        <v>Rendah</v>
      </c>
    </row>
    <row r="9" spans="1:14" ht="342" customHeight="1">
      <c r="A9" s="25"/>
      <c r="B9" s="14" t="s">
        <v>27</v>
      </c>
      <c r="C9" s="26"/>
      <c r="D9" s="15" t="s">
        <v>23</v>
      </c>
      <c r="E9" s="15" t="s">
        <v>25</v>
      </c>
      <c r="F9" s="20">
        <v>3</v>
      </c>
      <c r="G9" s="20">
        <v>4</v>
      </c>
      <c r="H9" s="20">
        <f t="shared" si="0"/>
        <v>12</v>
      </c>
      <c r="I9" s="15" t="s">
        <v>54</v>
      </c>
      <c r="J9" s="15" t="s">
        <v>44</v>
      </c>
      <c r="K9" s="27"/>
      <c r="L9" s="42"/>
      <c r="N9" s="3" t="str">
        <f t="shared" si="1"/>
        <v>Tinggi</v>
      </c>
    </row>
    <row r="10" spans="1:14" ht="116.25" customHeight="1">
      <c r="A10" s="25">
        <v>2</v>
      </c>
      <c r="B10" s="19" t="s">
        <v>28</v>
      </c>
      <c r="C10" s="26" t="s">
        <v>21</v>
      </c>
      <c r="D10" s="21" t="s">
        <v>31</v>
      </c>
      <c r="E10" s="21" t="s">
        <v>32</v>
      </c>
      <c r="F10" s="20">
        <v>3</v>
      </c>
      <c r="G10" s="20">
        <v>4</v>
      </c>
      <c r="H10" s="20">
        <f t="shared" si="0"/>
        <v>12</v>
      </c>
      <c r="I10" s="15" t="s">
        <v>45</v>
      </c>
      <c r="J10" s="15" t="s">
        <v>47</v>
      </c>
      <c r="K10" s="28" t="s">
        <v>35</v>
      </c>
      <c r="L10" s="26" t="s">
        <v>57</v>
      </c>
      <c r="N10" s="3" t="str">
        <f t="shared" si="1"/>
        <v>Tinggi</v>
      </c>
    </row>
    <row r="11" spans="1:14" ht="409.5" customHeight="1">
      <c r="A11" s="25"/>
      <c r="B11" s="19" t="s">
        <v>29</v>
      </c>
      <c r="C11" s="26"/>
      <c r="D11" s="21" t="s">
        <v>30</v>
      </c>
      <c r="E11" s="21" t="s">
        <v>33</v>
      </c>
      <c r="F11" s="20">
        <v>3</v>
      </c>
      <c r="G11" s="20">
        <v>3</v>
      </c>
      <c r="H11" s="20">
        <f t="shared" si="0"/>
        <v>9</v>
      </c>
      <c r="I11" s="15" t="s">
        <v>49</v>
      </c>
      <c r="J11" s="15" t="s">
        <v>50</v>
      </c>
      <c r="K11" s="28"/>
      <c r="L11" s="40"/>
      <c r="N11" s="3" t="str">
        <f t="shared" si="1"/>
        <v>Moderat</v>
      </c>
    </row>
    <row r="12" spans="1:14">
      <c r="D12" s="2"/>
    </row>
  </sheetData>
  <mergeCells count="16">
    <mergeCell ref="L10:L11"/>
    <mergeCell ref="A10:A11"/>
    <mergeCell ref="C10:C11"/>
    <mergeCell ref="K10:K11"/>
    <mergeCell ref="A8:A9"/>
    <mergeCell ref="C8:C9"/>
    <mergeCell ref="K8:K9"/>
    <mergeCell ref="L8:L9"/>
    <mergeCell ref="A4:B4"/>
    <mergeCell ref="F4:G4"/>
    <mergeCell ref="H4:I4"/>
    <mergeCell ref="A1:B3"/>
    <mergeCell ref="C1:H1"/>
    <mergeCell ref="I1:K1"/>
    <mergeCell ref="C2:H2"/>
    <mergeCell ref="C3:H3"/>
  </mergeCells>
  <pageMargins left="0.39370078740157483" right="0.23622047244094491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PLANNING 2019</vt:lpstr>
      <vt:lpstr>REALISASI 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 Rochmano</dc:creator>
  <cp:lastModifiedBy>Agung</cp:lastModifiedBy>
  <cp:lastPrinted>2020-09-04T08:52:50Z</cp:lastPrinted>
  <dcterms:created xsi:type="dcterms:W3CDTF">2015-06-05T18:17:20Z</dcterms:created>
  <dcterms:modified xsi:type="dcterms:W3CDTF">2020-09-04T08:52:53Z</dcterms:modified>
</cp:coreProperties>
</file>