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ISO\04_ANALISA RESIKO\"/>
    </mc:Choice>
  </mc:AlternateContent>
  <xr:revisionPtr revIDLastSave="0" documentId="13_ncr:1_{ABC2E0F5-0F6F-4B28-A10B-63E18A95D7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RMUT PCH" sheetId="2" r:id="rId1"/>
  </sheets>
  <externalReferences>
    <externalReference r:id="rId2"/>
  </externalReferences>
  <definedNames>
    <definedName name="__xlnm.Print_Area_1">#REF!</definedName>
    <definedName name="__xlnm.Print_Area_10">#REF!</definedName>
    <definedName name="__xlnm.Print_Area_11">#REF!</definedName>
    <definedName name="__xlnm.Print_Area_13">#REF!</definedName>
    <definedName name="__xlnm.Print_Area_15">#REF!</definedName>
    <definedName name="__xlnm.Print_Area_16">#REF!</definedName>
    <definedName name="__xlnm.Print_Area_17">#REF!</definedName>
    <definedName name="__xlnm.Print_Area_18">#REF!</definedName>
    <definedName name="__xlnm.Print_Area_19">#REF!</definedName>
    <definedName name="__xlnm.Print_Area_2">#REF!</definedName>
    <definedName name="__xlnm.Print_Area_20">#REF!</definedName>
    <definedName name="__xlnm.Print_Area_21">#REF!</definedName>
    <definedName name="__xlnm.Print_Area_22">#REF!</definedName>
    <definedName name="__xlnm.Print_Area_23">#REF!</definedName>
    <definedName name="__xlnm.Print_Area_24">#REF!</definedName>
    <definedName name="__xlnm.Print_Area_4">#REF!</definedName>
    <definedName name="__xlnm.Print_Area_5">#REF!</definedName>
    <definedName name="__xlnm.Print_Area_7">#REF!</definedName>
    <definedName name="__xlnm.Print_Area_8">#REF!</definedName>
    <definedName name="__xlnm.Print_Area_9">#REF!</definedName>
    <definedName name="Excel_BuiltIn_Print_Area_1">#REF!</definedName>
    <definedName name="Excel_BuiltIn_Print_Area_1_1">#REF!</definedName>
    <definedName name="Excel_BuiltIn_Print_Area_1_1_1">"$#REF!.$#REF!$#REF!:$#REF!$#REF!"</definedName>
    <definedName name="Excel_BuiltIn_Print_Area_1_1_1_1">"$#REF!.$#REF!$#REF!:$#REF!$#REF!"</definedName>
    <definedName name="Excel_BuiltIn_Print_Area_1_1_1_1_1">"$#REF!.$A$1:$K$41"</definedName>
    <definedName name="Excel_BuiltIn_Print_Area_10">#REF!</definedName>
    <definedName name="Excel_BuiltIn_Print_Area_10_1">#REF!</definedName>
    <definedName name="Excel_BuiltIn_Print_Area_10_1_1">"$#REF!.$A$1:$K$71"</definedName>
    <definedName name="Excel_BuiltIn_Print_Area_10_1_1_1">"$#REF!.$#REF!$#REF!:$#REF!$#REF!"</definedName>
    <definedName name="Excel_BuiltIn_Print_Area_10_1_1_1_1">"$#REF!.$A$1:$K$41"</definedName>
    <definedName name="Excel_BuiltIn_Print_Area_10_1_1_1_1_1">"$#REF!.$A$1:$K$41"</definedName>
    <definedName name="Excel_BuiltIn_Print_Area_11">#REF!</definedName>
    <definedName name="Excel_BuiltIn_Print_Area_11_1">#REF!</definedName>
    <definedName name="Excel_BuiltIn_Print_Area_11_1_1">#REF!</definedName>
    <definedName name="Excel_BuiltIn_Print_Area_11_1_1_1">"$#REF!.$A$1:$K$71"</definedName>
    <definedName name="Excel_BuiltIn_Print_Area_11_1_1_1_1">"$#REF!.$#REF!$#REF!:$#REF!$#REF!"</definedName>
    <definedName name="Excel_BuiltIn_Print_Area_12">#REF!</definedName>
    <definedName name="Excel_BuiltIn_Print_Area_12_1">#REF!</definedName>
    <definedName name="Excel_BuiltIn_Print_Area_12_1_1">"$#REF!.$A$1:$K$41"</definedName>
    <definedName name="Excel_BuiltIn_Print_Area_13">#REF!</definedName>
    <definedName name="Excel_BuiltIn_Print_Area_13_1">#REF!</definedName>
    <definedName name="Excel_BuiltIn_Print_Area_14">#REF!</definedName>
    <definedName name="Excel_BuiltIn_Print_Area_14_1">"$#REF!.$A$1:$V$41"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"$#REF!.$A$1:$K$41"</definedName>
    <definedName name="Excel_BuiltIn_Print_Area_2_1_1_1_1">"$#REF!.$A$1:$K$41"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"$#REF!.$A$1:$K$71"</definedName>
    <definedName name="Excel_BuiltIn_Print_Area_3_1_1_1_1">"$#REF!.$#REF!$#REF!:$#REF!$#REF!"</definedName>
    <definedName name="Excel_BuiltIn_Print_Area_3_1_1_1_1_1">"$#REF!.$#REF!$#REF!:$#REF!$#REF!"</definedName>
    <definedName name="Excel_BuiltIn_Print_Area_3_1_1_1_1_1_1">"$#REF!.$A$1:$K$41"</definedName>
    <definedName name="Excel_BuiltIn_Print_Area_3_1_1_1_1_1_1_1">"$#REF!.$A$1:$K$41"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"$#REF!.$A$1:$K$71"</definedName>
    <definedName name="Excel_BuiltIn_Print_Area_4_1_1_1_1">"$#REF!.$#REF!$#REF!:$#REF!$#REF!"</definedName>
    <definedName name="Excel_BuiltIn_Print_Area_4_1_1_1_1_1">"$#REF!.$#REF!$#REF!:$#REF!$#REF!"</definedName>
    <definedName name="Excel_BuiltIn_Print_Area_4_1_1_1_1_1_1">"$#REF!.$A$1:$K$41"</definedName>
    <definedName name="Excel_BuiltIn_Print_Area_40">#REF!</definedName>
    <definedName name="Excel_BuiltIn_Print_Area_41">#REF!</definedName>
    <definedName name="Excel_BuiltIn_Print_Area_42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1_1_1">"$#REF!.$A$1:$K$71"</definedName>
    <definedName name="Excel_BuiltIn_Print_Area_5_1_1_1_1_1">"$#REF!.$#REF!$#REF!:$#REF!$#REF!"</definedName>
    <definedName name="Excel_BuiltIn_Print_Area_5_1_1_1_1_1_1">"$#REF!.$#REF!$#REF!:$#REF!$#REF!"</definedName>
    <definedName name="Excel_BuiltIn_Print_Area_5_1_1_1_1_1_1_1">"$#REF!.$A$1:$K$41"</definedName>
    <definedName name="Excel_BuiltIn_Print_Area_5_1_1_1_1_1_1_1_1">"$#REF!.$A$1:$K$41"</definedName>
    <definedName name="Excel_BuiltIn_Print_Area_50">#REF!</definedName>
    <definedName name="Excel_BuiltIn_Print_Area_51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"$#REF!.$A$1:$K$71"</definedName>
    <definedName name="Excel_BuiltIn_Print_Area_6_1_1_1_1_1">"$#REF!.$#REF!$#REF!:$#REF!$#REF!"</definedName>
    <definedName name="Excel_BuiltIn_Print_Area_6_1_1_1_1_1_1">"$#REF!.$A$1:$K$41"</definedName>
    <definedName name="Excel_BuiltIn_Print_Area_6_1_1_1_1_1_1_1">"$#REF!.$A$1:$K$41"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"$#REF!.$A$1:$K$71"</definedName>
    <definedName name="Excel_BuiltIn_Print_Area_7_1_1_1_1">"$#REF!.$#REF!$#REF!:$#REF!$#REF!"</definedName>
    <definedName name="Excel_BuiltIn_Print_Area_7_1_1_1_1_1">"$#REF!.$A$1:$K$41"</definedName>
    <definedName name="Excel_BuiltIn_Print_Area_7_1_1_1_1_1_1">"$#REF!.$A$1:$K$41"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"$#REF!.$A$1:$K$71"</definedName>
    <definedName name="Excel_BuiltIn_Print_Area_8_1_1_1_1">"$#REF!.$#REF!$#REF!:$#REF!$#REF!"</definedName>
    <definedName name="Excel_BuiltIn_Print_Area_8_1_1_1_1_1">"$#REF!.$A$1:$K$41"</definedName>
    <definedName name="Excel_BuiltIn_Print_Area_9">#REF!</definedName>
    <definedName name="Excel_BuiltIn_Print_Area_9_1">#REF!</definedName>
    <definedName name="Excel_BuiltIn_Print_Area_9_1_1">#REF!</definedName>
    <definedName name="Excel_BuiltIn_Print_Area_9_1_1_1">"$#REF!.$A$1:$K$71"</definedName>
    <definedName name="Excel_BuiltIn_Print_Area_9_1_1_1_1">"$#REF!.$#REF!$#REF!:$#REF!$#REF!"</definedName>
    <definedName name="Excel_BuiltIn_Print_Area_9_1_1_1_1_1">"$#REF!.$A$1:$K$41"</definedName>
    <definedName name="Excel_BuiltIn_Print_Titles_1">"$#REF!.$A$1:$AMJ$7"</definedName>
    <definedName name="Excel_BuiltIn_Print_Titles_1_1">"$#REF!.$A$1:$AMJ$6"</definedName>
    <definedName name="Excel_BuiltIn_Print_Titles_10_1">"$#REF!.$A$1:$AMJ$7"</definedName>
    <definedName name="Excel_BuiltIn_Print_Titles_11">"$#REF!.$A$1:$AMJ$7"</definedName>
    <definedName name="Excel_BuiltIn_Print_Titles_12_1">"$#REF!.$A$1:$AMJ$7"</definedName>
    <definedName name="Excel_BuiltIn_Print_Titles_15">#REF!</definedName>
    <definedName name="Excel_BuiltIn_Print_Titles_16">#REF!</definedName>
    <definedName name="Excel_BuiltIn_Print_Titles_2">"$#REF!.$A$1:$AMJ$6"</definedName>
    <definedName name="Excel_BuiltIn_Print_Titles_2_1">#REF!</definedName>
    <definedName name="Excel_BuiltIn_Print_Titles_22">#REF!</definedName>
    <definedName name="Excel_BuiltIn_Print_Titles_3">#REF!</definedName>
    <definedName name="Excel_BuiltIn_Print_Titles_3_1">"$#REF!.$A$1:$AMJ$6"</definedName>
    <definedName name="Excel_BuiltIn_Print_Titles_32">#REF!</definedName>
    <definedName name="Excel_BuiltIn_Print_Titles_38">#REF!</definedName>
    <definedName name="Excel_BuiltIn_Print_Titles_4">#REF!</definedName>
    <definedName name="Excel_BuiltIn_Print_Titles_4_1">"$#REF!.$A$4:$AMJ$6"</definedName>
    <definedName name="Excel_BuiltIn_Print_Titles_42">#REF!</definedName>
    <definedName name="Excel_BuiltIn_Print_Titles_5">#REF!</definedName>
    <definedName name="Excel_BuiltIn_Print_Titles_5_1">"$#REF!.$A$1:$AMJ$6"</definedName>
    <definedName name="Excel_BuiltIn_Print_Titles_50">#REF!</definedName>
    <definedName name="Excel_BuiltIn_Print_Titles_6_1">"$#REF!.$A$1:$AMJ$6"</definedName>
    <definedName name="Excel_BuiltIn_Print_Titles_7_1">"$#REF!.$A$1:$AMJ$6"</definedName>
    <definedName name="Excel_BuiltIn_Print_Titles_8_1">"$#REF!.$A$1:$AMJ$6"</definedName>
    <definedName name="Excel_BuiltIn_Print_Titles_9_1">"$#REF!.$A$1:$AMJ$6"</definedName>
    <definedName name="_xlnm.Print_Area" localSheetId="0">'SARMUT PCH'!$B$1:$O$40</definedName>
    <definedName name="_xlnm.Print_Titles" localSheetId="0">'SARMUT PCH'!$8:$8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2" l="1"/>
  <c r="I10" i="2" l="1"/>
  <c r="J10" i="2" s="1"/>
  <c r="I11" i="2"/>
  <c r="J11" i="2" s="1"/>
  <c r="I12" i="2"/>
  <c r="J12" i="2" s="1"/>
  <c r="I9" i="2"/>
  <c r="J9" i="2" s="1"/>
</calcChain>
</file>

<file path=xl/sharedStrings.xml><?xml version="1.0" encoding="utf-8"?>
<sst xmlns="http://schemas.openxmlformats.org/spreadsheetml/2006/main" count="75" uniqueCount="69">
  <si>
    <t>Version / Revision</t>
  </si>
  <si>
    <t>Issue Date</t>
  </si>
  <si>
    <t>Pages</t>
  </si>
  <si>
    <t>PIC</t>
  </si>
  <si>
    <t>No</t>
  </si>
  <si>
    <t>Prob</t>
  </si>
  <si>
    <t>Dampak</t>
  </si>
  <si>
    <t>Status Resiko</t>
  </si>
  <si>
    <t>EVALUASI
SMT I 2024</t>
  </si>
  <si>
    <t>EVALUASI
SMT II 2024</t>
  </si>
  <si>
    <t>1</t>
  </si>
  <si>
    <t>Hasil yang Diharapkan</t>
  </si>
  <si>
    <t>Resiko (Risk)</t>
  </si>
  <si>
    <t>Opportunity (Peluang)</t>
  </si>
  <si>
    <t>Penilaian Resiko</t>
  </si>
  <si>
    <t>Mitigasi Resiko</t>
  </si>
  <si>
    <t>Analisa Awal</t>
  </si>
  <si>
    <t>Tindakan Perbaikan</t>
  </si>
  <si>
    <t>DEPARTEMEN</t>
  </si>
  <si>
    <t>Approved By:</t>
  </si>
  <si>
    <t>RISK DETERMINATION &amp; PLANNING TO ACTION
BERDASARKAN BISNIS PROSES</t>
  </si>
  <si>
    <t>CINT/CMS/F-002/RDPA</t>
  </si>
  <si>
    <t>No. Dokumen</t>
  </si>
  <si>
    <t xml:space="preserve">Sign </t>
  </si>
  <si>
    <t xml:space="preserve">Date  </t>
  </si>
  <si>
    <t>Date</t>
  </si>
  <si>
    <t>Prepared By:</t>
  </si>
  <si>
    <t>CORPORATE MANAGEMENT SYSTEM</t>
  </si>
  <si>
    <t>FIACO</t>
  </si>
  <si>
    <t>PURCHASING</t>
  </si>
  <si>
    <t>HC&amp;GA</t>
  </si>
  <si>
    <t>IT</t>
  </si>
  <si>
    <t>MKT &amp; SYS. DEV.</t>
  </si>
  <si>
    <t>SALES &amp; DIST</t>
  </si>
  <si>
    <t>SALES &amp; MKT ADM.</t>
  </si>
  <si>
    <t>E-CATALOQUE</t>
  </si>
  <si>
    <t>GLOBAL SOURCHING &amp; NSB</t>
  </si>
  <si>
    <t>BUSINESS DEV.</t>
  </si>
  <si>
    <t>SCM</t>
  </si>
  <si>
    <t>Sasaran Mutu/Target yang akan dicapai
(Kuantitatif)</t>
  </si>
  <si>
    <t xml:space="preserve">Referensi Document No : MR.P.6. Pengendalian Resiko &amp; Peluang		</t>
  </si>
  <si>
    <t>Rating Status 
(rumus otomatis)</t>
  </si>
  <si>
    <t>Proses</t>
  </si>
  <si>
    <t>Pembuatan PO</t>
  </si>
  <si>
    <t>Pch</t>
  </si>
  <si>
    <t>Maksimal 3 Hari Kerja</t>
  </si>
  <si>
    <t>Keterlambatan Pengiriman Barang/Material</t>
  </si>
  <si>
    <t>Ketepatan pengiriman Barang/Material /Jasa dari Vendor</t>
  </si>
  <si>
    <t>Pemantauan /Monitoring kedatangan Material</t>
  </si>
  <si>
    <t>100% sesuai permintaan pemesan</t>
  </si>
  <si>
    <t>1. Line Produksi terganggu
2. APS tidak tercapai</t>
  </si>
  <si>
    <t>Penilaian Kinerja Pemasok</t>
  </si>
  <si>
    <t>1. Material baru / Spesifikasi berubah.
2. Penentuan pemasok karena kondisi Stok.
3. PR tidak lengkap dan tidak Jelas.
3. Approval PO dari Direksi
4. Revisi PO</t>
  </si>
  <si>
    <t>1. PO baru
2. Tidak ada Forecast kebutuhan Material
3. Lead time produksi vendor tidak sesuai dengan kebutuhan CINT.</t>
  </si>
  <si>
    <t>Tidak mengetahui Vendor /Subkont potensial</t>
  </si>
  <si>
    <t>Mengetahui Vendor terbaik dari 3 Sisi:
1. Kualitas
2. Delivery
3. Pelayanan</t>
  </si>
  <si>
    <t>Tidak adanya penilaian dari QC, PPIC,Pch, HCGA</t>
  </si>
  <si>
    <t>Follow up penilaian pemasok dari Dept. terkait setiap bulannya</t>
  </si>
  <si>
    <t>40 Vendor Material
periode 4 Bulan sekali dengan Hasil "BAIK"</t>
  </si>
  <si>
    <t>Pencarian Vendor Baru</t>
  </si>
  <si>
    <t>Kedatangan sesuai dengan kebutuhan pemesanan</t>
  </si>
  <si>
    <t>1. Memastikan setiap permintaan yang masuk sudah sesuai, baik spesifikasi maupun jumlah.
2. Cek PO yang belum release dan Follow up approval PO.
3. Meminta update stock di vendor.</t>
  </si>
  <si>
    <t>1. Membuat forecast bersama PPIC
2. untuk kebutuhan Rutin minta kepada Vendor untuk menyiapkan Buffer.
3. Update Stok di Vendor</t>
  </si>
  <si>
    <t>Meminimalkan single supplier</t>
  </si>
  <si>
    <t>1. Ketergantungan hanya kepada 1 Vendor.
2. Keterlambatan supply</t>
  </si>
  <si>
    <t>1. sebagai Perbandingan Harga.
2. Percepatan Supply karena ada pilihan Vendor</t>
  </si>
  <si>
    <t>1 Vendor per semester</t>
  </si>
  <si>
    <t>1. Membuat List barang yang masih single Supplier.
2. Lakukan seleksi beberapa vendor dengan Jenis Bahan yang sama.
3. Simplifikasi Material dengan yang lebih umum dan tersedia banyak vendor.</t>
  </si>
  <si>
    <t>Adanya barang yang masih tergantung hanya kepada satu Vendor.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</si>
</sst>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1"/>
    <xf numFmtId="0" fontId="2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wrapText="1"/>
    </xf>
    <xf numFmtId="0" fontId="4" fillId="0" borderId="3" xfId="1" applyBorder="1" applyAlignment="1">
      <alignment horizontal="center" vertical="center"/>
    </xf>
    <xf numFmtId="0" fontId="1" fillId="0" borderId="3" xfId="1" applyFont="1" applyBorder="1" applyAlignment="1">
      <alignment horizontal="center" vertical="center" wrapText="1"/>
    </xf>
    <xf numFmtId="9" fontId="2" fillId="0" borderId="3" xfId="1" applyNumberFormat="1" applyFont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4" fillId="0" borderId="0" xfId="1" applyAlignment="1">
      <alignment horizontal="center"/>
    </xf>
    <xf numFmtId="0" fontId="4" fillId="0" borderId="0" xfId="1" applyAlignment="1">
      <alignment vertical="center"/>
    </xf>
    <xf numFmtId="0" fontId="2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1" applyFont="1"/>
    <xf numFmtId="0" fontId="1" fillId="3" borderId="4" xfId="1" applyFont="1" applyFill="1" applyBorder="1" applyAlignment="1">
      <alignment horizontal="center" vertical="center" wrapText="1"/>
    </xf>
    <xf numFmtId="0" fontId="0" fillId="0" borderId="3" xfId="1" applyFont="1" applyBorder="1" applyAlignment="1">
      <alignment horizontal="left" vertical="center" wrapText="1"/>
    </xf>
    <xf numFmtId="0" fontId="0" fillId="0" borderId="3" xfId="1" applyFont="1" applyBorder="1" applyAlignment="1">
      <alignment horizontal="left" vertical="top" wrapText="1"/>
    </xf>
    <xf numFmtId="9" fontId="2" fillId="0" borderId="3" xfId="1" applyNumberFormat="1" applyFont="1" applyBorder="1" applyAlignment="1">
      <alignment horizontal="center" vertical="center" wrapText="1"/>
    </xf>
    <xf numFmtId="10" fontId="2" fillId="0" borderId="3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4" fontId="8" fillId="0" borderId="3" xfId="1" applyNumberFormat="1" applyFont="1" applyBorder="1" applyAlignment="1">
      <alignment horizontal="left" vertical="center"/>
    </xf>
    <xf numFmtId="0" fontId="4" fillId="0" borderId="0" xfId="1" applyAlignment="1">
      <alignment horizontal="center"/>
    </xf>
    <xf numFmtId="0" fontId="4" fillId="2" borderId="5" xfId="1" applyFill="1" applyBorder="1" applyAlignment="1">
      <alignment horizontal="center"/>
    </xf>
    <xf numFmtId="0" fontId="4" fillId="2" borderId="6" xfId="1" applyFill="1" applyBorder="1" applyAlignment="1">
      <alignment horizontal="center"/>
    </xf>
    <xf numFmtId="0" fontId="4" fillId="2" borderId="7" xfId="1" applyFill="1" applyBorder="1" applyAlignment="1">
      <alignment horizontal="center"/>
    </xf>
    <xf numFmtId="0" fontId="4" fillId="2" borderId="8" xfId="1" applyFill="1" applyBorder="1" applyAlignment="1">
      <alignment horizontal="center"/>
    </xf>
    <xf numFmtId="0" fontId="4" fillId="2" borderId="9" xfId="1" applyFill="1" applyBorder="1" applyAlignment="1">
      <alignment horizontal="center"/>
    </xf>
    <xf numFmtId="0" fontId="4" fillId="2" borderId="10" xfId="1" applyFill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center"/>
    </xf>
    <xf numFmtId="165" fontId="2" fillId="0" borderId="3" xfId="3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Percent" xfId="3" builtinId="5"/>
  </cellStyles>
  <dxfs count="5"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122464</xdr:colOff>
      <xdr:row>16</xdr:row>
      <xdr:rowOff>81644</xdr:rowOff>
    </xdr:from>
    <xdr:to>
      <xdr:col>5</xdr:col>
      <xdr:colOff>36285</xdr:colOff>
      <xdr:row>30</xdr:row>
      <xdr:rowOff>167746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ACA630-7918-4802-B821-F5D36073B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1" y="5089073"/>
          <a:ext cx="4925785" cy="2753102"/>
        </a:xfrm>
        <a:prstGeom prst="rect">
          <a:avLst/>
        </a:prstGeom>
        <a:noFill/>
      </xdr:spPr>
    </xdr:pic>
    <xdr:clientData/>
  </xdr:twoCellAnchor>
  <xdr:twoCellAnchor>
    <xdr:from>
      <xdr:col>0</xdr:col>
      <xdr:colOff>68855</xdr:colOff>
      <xdr:row>0</xdr:row>
      <xdr:rowOff>114760</xdr:rowOff>
    </xdr:from>
    <xdr:to>
      <xdr:col>1</xdr:col>
      <xdr:colOff>1560726</xdr:colOff>
      <xdr:row>2</xdr:row>
      <xdr:rowOff>114758</xdr:rowOff>
    </xdr:to>
    <xdr:sp macro="" textlink="">
      <xdr:nvSpPr>
        <xdr:cNvPr id="4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68059" y="-384444"/>
          <a:ext cx="803311" cy="1801720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2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  <xdr:twoCellAnchor editAs="oneCell">
    <xdr:from>
      <xdr:col>4</xdr:col>
      <xdr:colOff>1155801</xdr:colOff>
      <xdr:row>16</xdr:row>
      <xdr:rowOff>21469</xdr:rowOff>
    </xdr:from>
    <xdr:to>
      <xdr:col>10</xdr:col>
      <xdr:colOff>424845</xdr:colOff>
      <xdr:row>44</xdr:row>
      <xdr:rowOff>13607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D6F2DE8-497A-429C-9CC9-75548A284C0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3372" y="5028898"/>
          <a:ext cx="5225949" cy="5326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02_PCH_REPORTs_2024\MONITORING_PO_2024.xlsx" TargetMode="External"/><Relationship Id="rId1" Type="http://schemas.openxmlformats.org/officeDocument/2006/relationships/externalLinkPath" Target="/02_PCH_REPORTs_2024/MONITORING_PO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-24"/>
      <sheetName val="FEB-24"/>
      <sheetName val="MAR-24"/>
      <sheetName val="APR-24"/>
      <sheetName val="MEI-24"/>
      <sheetName val="JUNI-2024"/>
      <sheetName val="JULI-2024"/>
      <sheetName val="AGT-2024"/>
      <sheetName val="SEP-2024"/>
      <sheetName val="OKT-2024"/>
      <sheetName val="REKAP PEMBUATAN 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">
          <cell r="E11">
            <v>0.41553202218860313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51"/>
  <sheetViews>
    <sheetView showGridLines="0" tabSelected="1" topLeftCell="A6" zoomScale="80" zoomScaleNormal="80" workbookViewId="0">
      <pane ySplit="3" topLeftCell="A9" activePane="bottomLeft" state="frozen"/>
      <selection activeCell="A6" sqref="A6"/>
      <selection pane="bottomLeft" activeCell="J11" sqref="J11"/>
    </sheetView>
  </sheetViews>
  <sheetFormatPr defaultColWidth="9.1796875" defaultRowHeight="14.5" x14ac:dyDescent="0.35"/>
  <cols>
    <col min="1" max="1" width="4.54296875" style="1" customWidth="1"/>
    <col min="2" max="2" width="24" style="1" customWidth="1"/>
    <col min="3" max="3" width="13.7265625" style="1" customWidth="1"/>
    <col min="4" max="6" width="18.7265625" style="1" customWidth="1"/>
    <col min="7" max="9" width="10.7265625" style="1" customWidth="1"/>
    <col min="10" max="10" width="19.7265625" style="1" customWidth="1"/>
    <col min="11" max="11" width="23.26953125" style="1" customWidth="1"/>
    <col min="12" max="12" width="42.1796875" style="1" customWidth="1"/>
    <col min="13" max="13" width="27.81640625" style="1" customWidth="1"/>
    <col min="14" max="14" width="1.453125" style="1" customWidth="1"/>
    <col min="15" max="15" width="22.26953125" style="1" customWidth="1"/>
    <col min="16" max="16" width="22.1796875" style="1" customWidth="1"/>
    <col min="17" max="20" width="9.1796875" style="1"/>
    <col min="21" max="21" width="33.54296875" style="1" hidden="1" customWidth="1"/>
    <col min="22" max="16384" width="9.1796875" style="1"/>
  </cols>
  <sheetData>
    <row r="1" spans="1:21" ht="41.25" customHeight="1" x14ac:dyDescent="0.35">
      <c r="A1" s="29"/>
      <c r="B1" s="30"/>
      <c r="C1" s="38" t="s">
        <v>20</v>
      </c>
      <c r="D1" s="38"/>
      <c r="E1" s="38"/>
      <c r="F1" s="38"/>
      <c r="G1" s="38"/>
      <c r="H1" s="38"/>
      <c r="I1" s="38"/>
      <c r="J1" s="38"/>
      <c r="K1" s="38"/>
      <c r="L1" s="38"/>
      <c r="M1" s="38"/>
      <c r="U1" s="1" t="s">
        <v>27</v>
      </c>
    </row>
    <row r="2" spans="1:21" ht="21.75" customHeight="1" x14ac:dyDescent="0.35">
      <c r="A2" s="31"/>
      <c r="B2" s="32"/>
      <c r="C2" s="35" t="s">
        <v>18</v>
      </c>
      <c r="D2" s="35"/>
      <c r="E2" s="39" t="s">
        <v>29</v>
      </c>
      <c r="F2" s="39"/>
      <c r="G2" s="39"/>
      <c r="H2" s="39"/>
      <c r="I2" s="39"/>
      <c r="J2" s="40" t="s">
        <v>40</v>
      </c>
      <c r="K2" s="40"/>
      <c r="L2" s="40"/>
      <c r="M2" s="40"/>
      <c r="U2" s="1" t="s">
        <v>28</v>
      </c>
    </row>
    <row r="3" spans="1:21" ht="25.5" customHeight="1" x14ac:dyDescent="0.35">
      <c r="A3" s="33"/>
      <c r="B3" s="34"/>
      <c r="C3" s="35"/>
      <c r="D3" s="35"/>
      <c r="E3" s="39"/>
      <c r="F3" s="39"/>
      <c r="G3" s="39"/>
      <c r="H3" s="39"/>
      <c r="I3" s="39"/>
      <c r="J3" s="40"/>
      <c r="K3" s="40"/>
      <c r="L3" s="40"/>
      <c r="M3" s="40"/>
      <c r="U3" s="1" t="s">
        <v>29</v>
      </c>
    </row>
    <row r="4" spans="1:21" ht="20.25" customHeight="1" x14ac:dyDescent="0.35">
      <c r="A4" s="36" t="s">
        <v>26</v>
      </c>
      <c r="B4" s="37"/>
      <c r="C4" s="12" t="s">
        <v>23</v>
      </c>
      <c r="D4" s="12" t="s">
        <v>24</v>
      </c>
      <c r="E4" s="12" t="s">
        <v>19</v>
      </c>
      <c r="F4" s="12" t="s">
        <v>23</v>
      </c>
      <c r="G4" s="35" t="s">
        <v>25</v>
      </c>
      <c r="H4" s="35"/>
      <c r="I4" s="35"/>
      <c r="J4" s="11" t="s">
        <v>0</v>
      </c>
      <c r="K4" s="8" t="s">
        <v>22</v>
      </c>
      <c r="L4" s="8" t="s">
        <v>1</v>
      </c>
      <c r="M4" s="8" t="s">
        <v>2</v>
      </c>
      <c r="U4" s="1" t="s">
        <v>30</v>
      </c>
    </row>
    <row r="5" spans="1:21" ht="44.25" customHeight="1" x14ac:dyDescent="0.35">
      <c r="A5" s="26"/>
      <c r="B5" s="26"/>
      <c r="C5" s="3"/>
      <c r="D5" s="3"/>
      <c r="E5" s="3"/>
      <c r="F5" s="3"/>
      <c r="G5" s="27"/>
      <c r="H5" s="27"/>
      <c r="I5" s="27"/>
      <c r="J5" s="13" t="s">
        <v>10</v>
      </c>
      <c r="K5" s="13" t="s">
        <v>21</v>
      </c>
      <c r="L5" s="14">
        <v>45455</v>
      </c>
      <c r="M5" s="13" t="s">
        <v>10</v>
      </c>
      <c r="U5" s="1" t="s">
        <v>31</v>
      </c>
    </row>
    <row r="6" spans="1:21" ht="10.5" customHeight="1" x14ac:dyDescent="0.35">
      <c r="A6" s="28"/>
      <c r="B6" s="28"/>
      <c r="U6" s="1" t="s">
        <v>32</v>
      </c>
    </row>
    <row r="7" spans="1:21" s="10" customFormat="1" ht="16.5" customHeight="1" x14ac:dyDescent="0.35">
      <c r="A7" s="25" t="s">
        <v>4</v>
      </c>
      <c r="B7" s="24" t="s">
        <v>42</v>
      </c>
      <c r="C7" s="24" t="s">
        <v>3</v>
      </c>
      <c r="D7" s="24" t="s">
        <v>11</v>
      </c>
      <c r="E7" s="24" t="s">
        <v>12</v>
      </c>
      <c r="F7" s="24" t="s">
        <v>13</v>
      </c>
      <c r="G7" s="25" t="s">
        <v>14</v>
      </c>
      <c r="H7" s="25"/>
      <c r="I7" s="25"/>
      <c r="J7" s="25"/>
      <c r="K7" s="25" t="s">
        <v>15</v>
      </c>
      <c r="L7" s="25"/>
      <c r="M7" s="24" t="s">
        <v>39</v>
      </c>
      <c r="O7" s="24" t="s">
        <v>8</v>
      </c>
      <c r="P7" s="24" t="s">
        <v>9</v>
      </c>
      <c r="U7" s="10" t="s">
        <v>33</v>
      </c>
    </row>
    <row r="8" spans="1:21" s="9" customFormat="1" ht="33.75" customHeight="1" x14ac:dyDescent="0.35">
      <c r="A8" s="25"/>
      <c r="B8" s="24"/>
      <c r="C8" s="24"/>
      <c r="D8" s="24"/>
      <c r="E8" s="24"/>
      <c r="F8" s="24"/>
      <c r="G8" s="4" t="s">
        <v>5</v>
      </c>
      <c r="H8" s="4" t="s">
        <v>6</v>
      </c>
      <c r="I8" s="4" t="s">
        <v>7</v>
      </c>
      <c r="J8" s="4" t="s">
        <v>41</v>
      </c>
      <c r="K8" s="4" t="s">
        <v>16</v>
      </c>
      <c r="L8" s="2" t="s">
        <v>17</v>
      </c>
      <c r="M8" s="25"/>
      <c r="O8" s="24"/>
      <c r="P8" s="24"/>
      <c r="U8" s="9" t="s">
        <v>34</v>
      </c>
    </row>
    <row r="9" spans="1:21" ht="116" x14ac:dyDescent="0.35">
      <c r="A9" s="5">
        <v>1</v>
      </c>
      <c r="B9" s="19" t="s">
        <v>43</v>
      </c>
      <c r="C9" s="4" t="s">
        <v>44</v>
      </c>
      <c r="D9" s="19" t="s">
        <v>45</v>
      </c>
      <c r="E9" s="19" t="s">
        <v>46</v>
      </c>
      <c r="F9" s="19" t="s">
        <v>47</v>
      </c>
      <c r="G9" s="6">
        <v>3</v>
      </c>
      <c r="H9" s="6">
        <v>3</v>
      </c>
      <c r="I9" s="6">
        <f>G9*H9</f>
        <v>9</v>
      </c>
      <c r="J9" s="18" t="str">
        <f>IF(I9&lt;3,"Tidak Signifikan",IF(AND(I9&gt;=3,I9&lt;=4),"Rendah",IF(AND(I9&gt;=5,I9&lt;=9),"Moderat",IF(AND(I9&gt;=10,I9&lt;=14),"Tinggi","Katastropik"))))</f>
        <v>Moderat</v>
      </c>
      <c r="K9" s="20" t="s">
        <v>52</v>
      </c>
      <c r="L9" s="20" t="s">
        <v>61</v>
      </c>
      <c r="M9" s="7">
        <v>0.9</v>
      </c>
      <c r="O9" s="21">
        <f>'[1]REKAP PEMBUATAN PO'!$E$11</f>
        <v>0.41553202218860313</v>
      </c>
      <c r="P9" s="21">
        <v>0.65</v>
      </c>
      <c r="U9" s="1" t="s">
        <v>35</v>
      </c>
    </row>
    <row r="10" spans="1:21" ht="87" x14ac:dyDescent="0.35">
      <c r="A10" s="5">
        <v>2</v>
      </c>
      <c r="B10" s="19" t="s">
        <v>48</v>
      </c>
      <c r="C10" s="4" t="s">
        <v>44</v>
      </c>
      <c r="D10" s="19" t="s">
        <v>49</v>
      </c>
      <c r="E10" s="19" t="s">
        <v>50</v>
      </c>
      <c r="F10" s="23" t="s">
        <v>60</v>
      </c>
      <c r="G10" s="6">
        <v>3</v>
      </c>
      <c r="H10" s="6">
        <v>4</v>
      </c>
      <c r="I10" s="6">
        <f t="shared" ref="I10:I12" si="0">G10*H10</f>
        <v>12</v>
      </c>
      <c r="J10" s="18" t="str">
        <f t="shared" ref="J10:J12" si="1">IF(I10&lt;3,"Tidak Signifikan",IF(AND(I10&gt;=3,I10&lt;=4),"Rendah",IF(AND(I10&gt;=5,I10&lt;=9),"Moderat",IF(AND(I10&gt;=10,I10&lt;=14),"Tinggi","Katastropik"))))</f>
        <v>Tinggi</v>
      </c>
      <c r="K10" s="20" t="s">
        <v>53</v>
      </c>
      <c r="L10" s="20" t="s">
        <v>62</v>
      </c>
      <c r="M10" s="7">
        <v>1</v>
      </c>
      <c r="O10" s="22">
        <v>0.98950246465978298</v>
      </c>
      <c r="P10" s="41">
        <v>0.99817807571137063</v>
      </c>
      <c r="U10" s="1" t="s">
        <v>36</v>
      </c>
    </row>
    <row r="11" spans="1:21" ht="72.5" x14ac:dyDescent="0.35">
      <c r="A11" s="5">
        <v>3</v>
      </c>
      <c r="B11" s="19" t="s">
        <v>51</v>
      </c>
      <c r="C11" s="4" t="s">
        <v>44</v>
      </c>
      <c r="D11" s="19" t="s">
        <v>58</v>
      </c>
      <c r="E11" s="19" t="s">
        <v>54</v>
      </c>
      <c r="F11" s="19" t="s">
        <v>55</v>
      </c>
      <c r="G11" s="6">
        <v>2</v>
      </c>
      <c r="H11" s="6">
        <v>3</v>
      </c>
      <c r="I11" s="6">
        <f t="shared" si="0"/>
        <v>6</v>
      </c>
      <c r="J11" s="18" t="str">
        <f t="shared" si="1"/>
        <v>Moderat</v>
      </c>
      <c r="K11" s="20" t="s">
        <v>56</v>
      </c>
      <c r="L11" s="20" t="s">
        <v>57</v>
      </c>
      <c r="M11" s="7">
        <v>1</v>
      </c>
      <c r="O11" s="21">
        <v>1</v>
      </c>
      <c r="P11" s="21">
        <v>1</v>
      </c>
      <c r="U11" s="1" t="s">
        <v>37</v>
      </c>
    </row>
    <row r="12" spans="1:21" ht="87" x14ac:dyDescent="0.35">
      <c r="A12" s="5">
        <v>4</v>
      </c>
      <c r="B12" s="19" t="s">
        <v>59</v>
      </c>
      <c r="C12" s="4" t="s">
        <v>44</v>
      </c>
      <c r="D12" s="19" t="s">
        <v>63</v>
      </c>
      <c r="E12" s="23" t="s">
        <v>64</v>
      </c>
      <c r="F12" s="23" t="s">
        <v>65</v>
      </c>
      <c r="G12" s="6">
        <v>3</v>
      </c>
      <c r="H12" s="6">
        <v>2</v>
      </c>
      <c r="I12" s="6">
        <f t="shared" si="0"/>
        <v>6</v>
      </c>
      <c r="J12" s="18" t="str">
        <f t="shared" si="1"/>
        <v>Moderat</v>
      </c>
      <c r="K12" s="23" t="s">
        <v>68</v>
      </c>
      <c r="L12" s="19" t="s">
        <v>67</v>
      </c>
      <c r="M12" s="4" t="s">
        <v>66</v>
      </c>
      <c r="O12" s="21">
        <v>1</v>
      </c>
      <c r="P12" s="21">
        <v>1</v>
      </c>
      <c r="U12" s="1" t="s">
        <v>38</v>
      </c>
    </row>
    <row r="18" spans="11:11" x14ac:dyDescent="0.35">
      <c r="K18" s="17"/>
    </row>
    <row r="33" spans="11:11" x14ac:dyDescent="0.35">
      <c r="K33" s="15"/>
    </row>
    <row r="41" spans="11:11" x14ac:dyDescent="0.35">
      <c r="K41" s="16"/>
    </row>
    <row r="42" spans="11:11" x14ac:dyDescent="0.35">
      <c r="K42" s="15"/>
    </row>
    <row r="43" spans="11:11" x14ac:dyDescent="0.35">
      <c r="K43" s="15"/>
    </row>
    <row r="44" spans="11:11" x14ac:dyDescent="0.35">
      <c r="K44" s="15"/>
    </row>
    <row r="45" spans="11:11" x14ac:dyDescent="0.35">
      <c r="K45" s="15"/>
    </row>
    <row r="46" spans="11:11" x14ac:dyDescent="0.35">
      <c r="K46" s="15"/>
    </row>
    <row r="47" spans="11:11" x14ac:dyDescent="0.35">
      <c r="K47" s="15"/>
    </row>
    <row r="48" spans="11:11" x14ac:dyDescent="0.35">
      <c r="K48" s="15"/>
    </row>
    <row r="49" spans="11:11" x14ac:dyDescent="0.35">
      <c r="K49" s="15"/>
    </row>
    <row r="50" spans="11:11" x14ac:dyDescent="0.35">
      <c r="K50" s="15"/>
    </row>
    <row r="51" spans="11:11" x14ac:dyDescent="0.35">
      <c r="K51" s="15"/>
    </row>
  </sheetData>
  <mergeCells count="21">
    <mergeCell ref="A5:B5"/>
    <mergeCell ref="G5:I5"/>
    <mergeCell ref="A6:B6"/>
    <mergeCell ref="A1:B3"/>
    <mergeCell ref="G4:I4"/>
    <mergeCell ref="A4:B4"/>
    <mergeCell ref="C1:M1"/>
    <mergeCell ref="C2:D3"/>
    <mergeCell ref="E2:I3"/>
    <mergeCell ref="J2:M3"/>
    <mergeCell ref="P7:P8"/>
    <mergeCell ref="B7:B8"/>
    <mergeCell ref="A7:A8"/>
    <mergeCell ref="O7:O8"/>
    <mergeCell ref="M7:M8"/>
    <mergeCell ref="G7:J7"/>
    <mergeCell ref="K7:L7"/>
    <mergeCell ref="C7:C8"/>
    <mergeCell ref="D7:D8"/>
    <mergeCell ref="E7:E8"/>
    <mergeCell ref="F7:F8"/>
  </mergeCells>
  <conditionalFormatting sqref="J9:J12">
    <cfRule type="containsText" dxfId="4" priority="1" operator="containsText" text="Katastropik">
      <formula>NOT(ISERROR(SEARCH("Katastropik",J9)))</formula>
    </cfRule>
    <cfRule type="containsText" dxfId="3" priority="2" operator="containsText" text="Tinggi">
      <formula>NOT(ISERROR(SEARCH("Tinggi",J9)))</formula>
    </cfRule>
    <cfRule type="containsText" dxfId="2" priority="3" operator="containsText" text="Moderat">
      <formula>NOT(ISERROR(SEARCH("Moderat",J9)))</formula>
    </cfRule>
    <cfRule type="containsText" dxfId="1" priority="4" operator="containsText" text="Rendah">
      <formula>NOT(ISERROR(SEARCH("Rendah",J9)))</formula>
    </cfRule>
    <cfRule type="containsText" dxfId="0" priority="5" operator="containsText" text="Tidak Signifikan">
      <formula>NOT(ISERROR(SEARCH("Tidak Signifikan",J9)))</formula>
    </cfRule>
  </conditionalFormatting>
  <dataValidations count="1">
    <dataValidation type="list" allowBlank="1" showInputMessage="1" showErrorMessage="1" sqref="E2:I3" xr:uid="{00000000-0002-0000-0000-000000000000}">
      <formula1>$U$1:$U$12</formula1>
    </dataValidation>
  </dataValidations>
  <pageMargins left="0.23622047244094491" right="0.23622047244094491" top="0.39370078740157483" bottom="0.3937007874015748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SARMUT PCH</vt:lpstr>
      <vt:lpstr>'SARMUT PCH'!Print_Area</vt:lpstr>
      <vt:lpstr>'SARMUT PCH'!Print_Titles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it</cp:lastModifiedBy>
  <dcterms:created xsi:type="dcterms:W3CDTF">2024-06-12T00:41:19Z</dcterms:created>
  <dcterms:modified xsi:type="dcterms:W3CDTF">2025-03-07T06:18:02Z</dcterms:modified>
</cp:coreProperties>
</file>