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20490" windowHeight="7455" activeTab="3"/>
  </bookViews>
  <sheets>
    <sheet name="HIRAC Konstruksi" sheetId="23" r:id="rId1"/>
    <sheet name="HIRAC Finishing" sheetId="24" r:id="rId2"/>
    <sheet name="HIRAC Support" sheetId="25" r:id="rId3"/>
    <sheet name="HIRAC Assembling" sheetId="22" r:id="rId4"/>
  </sheets>
  <definedNames>
    <definedName name="_xlnm._FilterDatabase" localSheetId="3" hidden="1">'HIRAC Assembling'!$H$49:$H$54</definedName>
    <definedName name="_xlnm._FilterDatabase" localSheetId="1" hidden="1">'HIRAC Finishing'!$H$43:$H$48</definedName>
    <definedName name="_xlnm._FilterDatabase" localSheetId="0" hidden="1">'HIRAC Konstruksi'!$H$39:$H$44</definedName>
    <definedName name="_xlnm._FilterDatabase" localSheetId="2" hidden="1">'HIRAC Support'!$H$86:$H$91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5" i="22" l="1"/>
  <c r="AG35" i="22" s="1"/>
  <c r="R35" i="22"/>
  <c r="S35" i="22" s="1"/>
  <c r="AF46" i="25"/>
  <c r="AG46" i="25" s="1"/>
  <c r="R46" i="25"/>
  <c r="S46" i="25" s="1"/>
  <c r="AF45" i="25"/>
  <c r="AG45" i="25" s="1"/>
  <c r="R45" i="25"/>
  <c r="S45" i="25" s="1"/>
  <c r="AF51" i="25" l="1"/>
  <c r="AG51" i="25" s="1"/>
  <c r="R51" i="25"/>
  <c r="S51" i="25" s="1"/>
  <c r="AF50" i="25"/>
  <c r="AG50" i="25" s="1"/>
  <c r="R50" i="25"/>
  <c r="S50" i="25" s="1"/>
  <c r="AF49" i="25"/>
  <c r="AG49" i="25" s="1"/>
  <c r="R49" i="25"/>
  <c r="S49" i="25" s="1"/>
  <c r="AF44" i="25"/>
  <c r="AG44" i="25" s="1"/>
  <c r="AF43" i="25"/>
  <c r="AG43" i="25" s="1"/>
  <c r="AF42" i="25"/>
  <c r="AG42" i="25"/>
  <c r="AF41" i="25"/>
  <c r="AG41" i="25" s="1"/>
  <c r="AF40" i="25"/>
  <c r="AG40" i="25" s="1"/>
  <c r="AF39" i="25"/>
  <c r="AG39" i="25" s="1"/>
  <c r="AF38" i="25"/>
  <c r="AG38" i="25" s="1"/>
  <c r="AF37" i="25"/>
  <c r="AG37" i="25" s="1"/>
  <c r="AF36" i="25"/>
  <c r="AG36" i="25" s="1"/>
  <c r="AF35" i="25"/>
  <c r="AG35" i="25" s="1"/>
  <c r="R35" i="25"/>
  <c r="S35" i="25" s="1"/>
  <c r="R36" i="25"/>
  <c r="S36" i="25" s="1"/>
  <c r="R37" i="25"/>
  <c r="S37" i="25" s="1"/>
  <c r="R38" i="25"/>
  <c r="S38" i="25" s="1"/>
  <c r="R39" i="25"/>
  <c r="S39" i="25" s="1"/>
  <c r="R40" i="25"/>
  <c r="S40" i="25" s="1"/>
  <c r="R41" i="25"/>
  <c r="S41" i="25" s="1"/>
  <c r="R42" i="25"/>
  <c r="S42" i="25" s="1"/>
  <c r="R43" i="25"/>
  <c r="S43" i="25" s="1"/>
  <c r="R44" i="25"/>
  <c r="S44" i="25" s="1"/>
  <c r="AF20" i="25"/>
  <c r="AG20" i="25" s="1"/>
  <c r="AF21" i="25"/>
  <c r="AG21" i="25" s="1"/>
  <c r="AF22" i="25"/>
  <c r="AG22" i="25" s="1"/>
  <c r="AF23" i="25"/>
  <c r="AG23" i="25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F30" i="25"/>
  <c r="AG30" i="25" s="1"/>
  <c r="AF31" i="25"/>
  <c r="AG31" i="25" s="1"/>
  <c r="AF32" i="25"/>
  <c r="AG32" i="25" s="1"/>
  <c r="AF33" i="25"/>
  <c r="AG33" i="25" s="1"/>
  <c r="AF34" i="25"/>
  <c r="AG34" i="25" s="1"/>
  <c r="R20" i="25"/>
  <c r="S20" i="25" s="1"/>
  <c r="R21" i="25"/>
  <c r="S21" i="25" s="1"/>
  <c r="R22" i="25"/>
  <c r="S22" i="25" s="1"/>
  <c r="R23" i="25"/>
  <c r="S23" i="25" s="1"/>
  <c r="R24" i="25"/>
  <c r="S24" i="25" s="1"/>
  <c r="R25" i="25"/>
  <c r="S25" i="25" s="1"/>
  <c r="R26" i="25"/>
  <c r="S26" i="25" s="1"/>
  <c r="R27" i="25"/>
  <c r="S27" i="25" s="1"/>
  <c r="R28" i="25"/>
  <c r="S28" i="25" s="1"/>
  <c r="R29" i="25"/>
  <c r="S29" i="25" s="1"/>
  <c r="R30" i="25"/>
  <c r="S30" i="25" s="1"/>
  <c r="R31" i="25"/>
  <c r="S31" i="25" s="1"/>
  <c r="R32" i="25"/>
  <c r="S32" i="25" s="1"/>
  <c r="R33" i="25"/>
  <c r="S33" i="25" s="1"/>
  <c r="R34" i="25"/>
  <c r="S34" i="25" s="1"/>
  <c r="AF40" i="22" l="1"/>
  <c r="AG40" i="22" s="1"/>
  <c r="R40" i="22"/>
  <c r="S40" i="22" s="1"/>
  <c r="AF39" i="22"/>
  <c r="AG39" i="22" s="1"/>
  <c r="R39" i="22"/>
  <c r="S39" i="22" s="1"/>
  <c r="AF38" i="22"/>
  <c r="AG38" i="22" s="1"/>
  <c r="R38" i="22"/>
  <c r="S38" i="22" s="1"/>
  <c r="AF31" i="22"/>
  <c r="AG31" i="22" s="1"/>
  <c r="R31" i="22"/>
  <c r="S31" i="22" s="1"/>
  <c r="AF29" i="22"/>
  <c r="AG29" i="22" s="1"/>
  <c r="AF30" i="22"/>
  <c r="AG30" i="22" s="1"/>
  <c r="AF32" i="22"/>
  <c r="AG32" i="22" s="1"/>
  <c r="AF33" i="22"/>
  <c r="AG33" i="22" s="1"/>
  <c r="AF34" i="22"/>
  <c r="AG34" i="22" s="1"/>
  <c r="R34" i="22"/>
  <c r="S34" i="22" s="1"/>
  <c r="R33" i="22"/>
  <c r="S33" i="22" s="1"/>
  <c r="R32" i="22"/>
  <c r="S32" i="22" s="1"/>
  <c r="R30" i="22"/>
  <c r="S30" i="22" s="1"/>
  <c r="R29" i="22"/>
  <c r="S29" i="22" s="1"/>
  <c r="AF20" i="22"/>
  <c r="AG20" i="22" s="1"/>
  <c r="AF22" i="22"/>
  <c r="AG22" i="22" s="1"/>
  <c r="AF24" i="22"/>
  <c r="AG24" i="22" s="1"/>
  <c r="AF25" i="22"/>
  <c r="AG25" i="22" s="1"/>
  <c r="AF26" i="22"/>
  <c r="AG26" i="22" s="1"/>
  <c r="AF27" i="22"/>
  <c r="AG27" i="22" s="1"/>
  <c r="AF28" i="22"/>
  <c r="AG28" i="22" s="1"/>
  <c r="R28" i="22"/>
  <c r="S28" i="22" s="1"/>
  <c r="R20" i="22"/>
  <c r="S20" i="22" s="1"/>
  <c r="R22" i="22"/>
  <c r="S22" i="22" s="1"/>
  <c r="R24" i="22"/>
  <c r="S24" i="22" s="1"/>
  <c r="R25" i="22"/>
  <c r="S25" i="22" s="1"/>
  <c r="R26" i="22"/>
  <c r="S26" i="22" s="1"/>
  <c r="R27" i="22"/>
  <c r="S27" i="22" s="1"/>
  <c r="AF34" i="24"/>
  <c r="AG34" i="24" s="1"/>
  <c r="R34" i="24"/>
  <c r="S34" i="24" s="1"/>
  <c r="AF33" i="24"/>
  <c r="AG33" i="24" s="1"/>
  <c r="R33" i="24"/>
  <c r="S33" i="24" s="1"/>
  <c r="AF32" i="24"/>
  <c r="AG32" i="24" s="1"/>
  <c r="R32" i="24"/>
  <c r="S32" i="24" s="1"/>
  <c r="AF29" i="24"/>
  <c r="AG29" i="24" s="1"/>
  <c r="R29" i="24"/>
  <c r="S29" i="24" s="1"/>
  <c r="AF17" i="24"/>
  <c r="AG17" i="24" s="1"/>
  <c r="AF18" i="24"/>
  <c r="AG18" i="24" s="1"/>
  <c r="AF19" i="24"/>
  <c r="AG19" i="24" s="1"/>
  <c r="AF20" i="24"/>
  <c r="AG20" i="24" s="1"/>
  <c r="AF21" i="24"/>
  <c r="AG21" i="24" s="1"/>
  <c r="AF22" i="24"/>
  <c r="AG22" i="24" s="1"/>
  <c r="AF23" i="24"/>
  <c r="AG23" i="24" s="1"/>
  <c r="AF24" i="24"/>
  <c r="AG24" i="24" s="1"/>
  <c r="AF25" i="24"/>
  <c r="AG25" i="24" s="1"/>
  <c r="AF26" i="24"/>
  <c r="AG26" i="24" s="1"/>
  <c r="AF27" i="24"/>
  <c r="AG27" i="24" s="1"/>
  <c r="AF28" i="24"/>
  <c r="AG28" i="24" s="1"/>
  <c r="R28" i="24"/>
  <c r="S28" i="24" s="1"/>
  <c r="R17" i="24"/>
  <c r="S17" i="24" s="1"/>
  <c r="R18" i="24"/>
  <c r="S18" i="24" s="1"/>
  <c r="R19" i="24"/>
  <c r="S19" i="24" s="1"/>
  <c r="R20" i="24"/>
  <c r="S20" i="24" s="1"/>
  <c r="R21" i="24"/>
  <c r="S21" i="24" s="1"/>
  <c r="R22" i="24"/>
  <c r="S22" i="24" s="1"/>
  <c r="R23" i="24"/>
  <c r="S23" i="24" s="1"/>
  <c r="R24" i="24"/>
  <c r="S24" i="24" s="1"/>
  <c r="AF33" i="23"/>
  <c r="AG33" i="23" s="1"/>
  <c r="AF32" i="23"/>
  <c r="AG32" i="23" s="1"/>
  <c r="AF31" i="23"/>
  <c r="AG31" i="23" s="1"/>
  <c r="R33" i="23"/>
  <c r="S33" i="23" s="1"/>
  <c r="R32" i="23"/>
  <c r="S32" i="23" s="1"/>
  <c r="R31" i="23"/>
  <c r="S31" i="23" s="1"/>
  <c r="AF27" i="23"/>
  <c r="AG27" i="23" s="1"/>
  <c r="AF26" i="23"/>
  <c r="AG26" i="23" s="1"/>
  <c r="R27" i="23"/>
  <c r="S27" i="23" s="1"/>
  <c r="R26" i="23"/>
  <c r="S26" i="23" s="1"/>
  <c r="AF25" i="23"/>
  <c r="AG25" i="23" s="1"/>
  <c r="AF24" i="23"/>
  <c r="AG24" i="23" s="1"/>
  <c r="AF23" i="23"/>
  <c r="AG23" i="23" s="1"/>
  <c r="R24" i="23"/>
  <c r="S24" i="23" s="1"/>
  <c r="R25" i="23"/>
  <c r="S25" i="23" s="1"/>
  <c r="R23" i="23"/>
  <c r="S23" i="23" s="1"/>
  <c r="AF22" i="23"/>
  <c r="AG22" i="23" s="1"/>
  <c r="AF21" i="23"/>
  <c r="AG21" i="23" s="1"/>
  <c r="AF20" i="23"/>
  <c r="AG20" i="23" s="1"/>
  <c r="R22" i="23"/>
  <c r="S22" i="23" s="1"/>
  <c r="R21" i="23"/>
  <c r="S21" i="23" s="1"/>
  <c r="R20" i="23"/>
  <c r="S20" i="23" s="1"/>
  <c r="AF19" i="25" l="1"/>
  <c r="AG19" i="25" s="1"/>
  <c r="R19" i="25"/>
  <c r="S19" i="25" s="1"/>
  <c r="AF18" i="25"/>
  <c r="AG18" i="25" s="1"/>
  <c r="R18" i="25"/>
  <c r="S18" i="25" s="1"/>
  <c r="AF17" i="25"/>
  <c r="AG17" i="25" s="1"/>
  <c r="R17" i="25"/>
  <c r="S17" i="25" s="1"/>
  <c r="AF16" i="25"/>
  <c r="AG16" i="25" s="1"/>
  <c r="R16" i="25"/>
  <c r="S16" i="25" s="1"/>
  <c r="AF15" i="25"/>
  <c r="AG15" i="25" s="1"/>
  <c r="R15" i="25"/>
  <c r="S15" i="25" s="1"/>
  <c r="AF14" i="25"/>
  <c r="AG14" i="25" s="1"/>
  <c r="R14" i="25"/>
  <c r="S14" i="25" s="1"/>
  <c r="AF13" i="25"/>
  <c r="AG13" i="25" s="1"/>
  <c r="R13" i="25"/>
  <c r="S13" i="25" s="1"/>
  <c r="AF12" i="25"/>
  <c r="AG12" i="25" s="1"/>
  <c r="R12" i="25"/>
  <c r="S12" i="25" s="1"/>
  <c r="R27" i="24"/>
  <c r="S27" i="24" s="1"/>
  <c r="R26" i="24"/>
  <c r="S26" i="24" s="1"/>
  <c r="R25" i="24"/>
  <c r="S25" i="24" s="1"/>
  <c r="AF16" i="24"/>
  <c r="AG16" i="24" s="1"/>
  <c r="R16" i="24"/>
  <c r="S16" i="24" s="1"/>
  <c r="AF15" i="24"/>
  <c r="AG15" i="24" s="1"/>
  <c r="R15" i="24"/>
  <c r="S15" i="24" s="1"/>
  <c r="AF14" i="24"/>
  <c r="AG14" i="24" s="1"/>
  <c r="R14" i="24"/>
  <c r="S14" i="24" s="1"/>
  <c r="AF13" i="24"/>
  <c r="AG13" i="24" s="1"/>
  <c r="R13" i="24"/>
  <c r="S13" i="24" s="1"/>
  <c r="AF12" i="24"/>
  <c r="AG12" i="24" s="1"/>
  <c r="R12" i="24"/>
  <c r="S12" i="24" s="1"/>
  <c r="AF28" i="23"/>
  <c r="AG28" i="23" s="1"/>
  <c r="R28" i="23"/>
  <c r="S28" i="23" s="1"/>
  <c r="AF19" i="23"/>
  <c r="AG19" i="23" s="1"/>
  <c r="R19" i="23"/>
  <c r="S19" i="23" s="1"/>
  <c r="AF18" i="23"/>
  <c r="AG18" i="23" s="1"/>
  <c r="R18" i="23"/>
  <c r="S18" i="23" s="1"/>
  <c r="AF17" i="23"/>
  <c r="AG17" i="23" s="1"/>
  <c r="R17" i="23"/>
  <c r="S17" i="23" s="1"/>
  <c r="AF16" i="23"/>
  <c r="AG16" i="23" s="1"/>
  <c r="R16" i="23"/>
  <c r="S16" i="23" s="1"/>
  <c r="AF15" i="23"/>
  <c r="AG15" i="23" s="1"/>
  <c r="R15" i="23"/>
  <c r="S15" i="23" s="1"/>
  <c r="AF14" i="23"/>
  <c r="AG14" i="23" s="1"/>
  <c r="R14" i="23"/>
  <c r="S14" i="23" s="1"/>
  <c r="AF13" i="23"/>
  <c r="AG13" i="23" s="1"/>
  <c r="R13" i="23"/>
  <c r="S13" i="23" s="1"/>
  <c r="AF12" i="23"/>
  <c r="AG12" i="23" s="1"/>
  <c r="R12" i="23"/>
  <c r="S12" i="23" s="1"/>
  <c r="AF19" i="22" l="1"/>
  <c r="AG19" i="22" s="1"/>
  <c r="AF18" i="22"/>
  <c r="AG18" i="22" s="1"/>
  <c r="AF17" i="22"/>
  <c r="AG17" i="22" s="1"/>
  <c r="AF16" i="22"/>
  <c r="AG16" i="22" s="1"/>
  <c r="AF15" i="22"/>
  <c r="AG15" i="22" s="1"/>
  <c r="AF14" i="22"/>
  <c r="AG14" i="22" s="1"/>
  <c r="AF13" i="22"/>
  <c r="AG13" i="22" s="1"/>
  <c r="AF12" i="22"/>
  <c r="AG1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<sst xmlns="http://schemas.openxmlformats.org/spreadsheetml/2006/main" count="1276" uniqueCount="428">
  <si>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</si>
  <si>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</si>
  <si>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</si>
  <si>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</si>
  <si>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</si>
  <si>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</si>
  <si>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</si>
  <si>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</si>
  <si>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</si>
  <si>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</si>
  <si>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</si>
  <si>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</si>
  <si>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</si>
  <si>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</si>
  <si>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</si>
  <si>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</si>
  <si>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</si>
  <si>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</si>
  <si>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</si>
  <si>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</si>
  <si>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</si>
  <si>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</si>
  <si>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</si>
  <si>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</si>
  <si>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</si>
  <si>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</si>
  <si>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</si>
  <si>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</si>
  <si>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</si>
  <si>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</si>
  <si>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</si>
  <si>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</si>
  <si>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</si>
  <si>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</si>
  <si>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</si>
  <si>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</si>
  <si>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</si>
  <si>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</si>
  <si>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</si>
  <si>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</si>
  <si>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</si>
  <si>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</si>
  <si>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</si>
  <si>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</si>
  <si>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</si>
  <si>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</si>
  <si>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</si>
  <si>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</si>
  <si>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</si>
  <si>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</si>
  <si>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</si>
  <si>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</si>
  <si>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</si>
  <si>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</si>
  <si>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</si>
  <si>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</si>
  <si>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</si>
  <si>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</si>
  <si>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</si>
  <si>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</si>
  <si>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</si>
  <si>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</si>
  <si>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</si>
  <si>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</si>
  <si>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</si>
  <si>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</si>
  <si>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</si>
  <si>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</si>
  <si>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</si>
  <si>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</si>
  <si>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</si>
  <si>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</si>
  <si>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</si>
  <si>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</si>
  <si>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</si>
  <si>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</si>
  <si>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</si>
  <si>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</si>
  <si>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</si>
  <si>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</si>
  <si>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</si>
  <si>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</si>
  <si>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</si>
  <si>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</si>
  <si>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: Produksi Kons Multy &amp; SO</t>
  </si>
  <si>
    <t>: Finishing Cat &amp; Chrome</t>
  </si>
  <si>
    <t>: Wood &amp; C-pro</t>
  </si>
  <si>
    <t>: Assembling</t>
  </si>
  <si>
    <t>PROSES PENGANKATAN PIPA</t>
  </si>
  <si>
    <t>PIPA MENIMPA BADAN ATAU ANGGOTA TUBUH LAIN</t>
  </si>
  <si>
    <t>CEDERA PATAH TULANG JIKA TERTIMPA PIPA YANG BERAT</t>
  </si>
  <si>
    <t>PENGGUNAAN HOIST CRANE</t>
  </si>
  <si>
    <t>JAN-JUN 2024</t>
  </si>
  <si>
    <t>PENGANGKATAN PIPA KURANG BAIK DAPAT MENYEBABKAN CEDERA/KECELAKAAN</t>
  </si>
  <si>
    <t>BISA MEMERLUKAN PERAWATAN MEDIS</t>
  </si>
  <si>
    <t>HELM SAFETY</t>
  </si>
  <si>
    <t>SEPATU SAFETY</t>
  </si>
  <si>
    <t>YA</t>
  </si>
  <si>
    <t>PROSES BENDING PIPA</t>
  </si>
  <si>
    <t>POSISI TANGAN/JARI TERLALU DEKAT DENGAN MESIN PROSES BENDING</t>
  </si>
  <si>
    <t>PIPA BERGERAK MENGENAI ANGGOTA BADAN</t>
  </si>
  <si>
    <t>TERKENA PIPA YANG BERGERAK</t>
  </si>
  <si>
    <t>TERJEPIT MESIN BENDING</t>
  </si>
  <si>
    <t>NEDI
RUSPENDI
ASEP
DEDI F
SUHENDAR</t>
  </si>
  <si>
    <t>SARUNG TANGAN SAFETY, APOK</t>
  </si>
  <si>
    <t>JAGA JARAK AMAN OPERATOR DAN MESIN</t>
  </si>
  <si>
    <t>OPERATOR MEMAKAI SARUNG TANGAN, DAN TANGAN DISIMPAN DITEMPAT AMAN</t>
  </si>
  <si>
    <t>PROSES PON PADA PIPA</t>
  </si>
  <si>
    <t>TERJEPIT MESIN PON</t>
  </si>
  <si>
    <t>POSISI TANGAN/JARI TERLALU DEKAT DENGAN MESIN PROSES PON DAPAT MENYEBABKAN CEDERA</t>
  </si>
  <si>
    <t>NEDI
RUSPENDI
ASEP
DEDI F
ANDI</t>
  </si>
  <si>
    <t xml:space="preserve">PROSES SLEP </t>
  </si>
  <si>
    <t>PROSES SLEP LICIN</t>
  </si>
  <si>
    <t>POSISI TANGAN TERLALU DEKAT DENGAN MESIN SLEP</t>
  </si>
  <si>
    <t>PERCIKAN GRAM DARI PROSES SLEP</t>
  </si>
  <si>
    <t>TANGAN ATAU JARI TERKENA SAYATAN SLEP</t>
  </si>
  <si>
    <t>TERKENA MATA ATAU BAGIAN TUBUH LAIN</t>
  </si>
  <si>
    <t>MENGGUNAKAN APD</t>
  </si>
  <si>
    <t>PROSES PENGELASAN MANUAL DAN ROBOT</t>
  </si>
  <si>
    <t>PERCIKAN API DARI PROSES LAS</t>
  </si>
  <si>
    <t>CAHAYA API (SILAU) DARI PROSES LAS</t>
  </si>
  <si>
    <t>TERKENA WAJAH ATAU BAGIAN TUBUH LAIN</t>
  </si>
  <si>
    <t>NAFAS PENGAP</t>
  </si>
  <si>
    <t>BAU (ASAP) DARI PROSES PENGELASAN</t>
  </si>
  <si>
    <t>SILAUAN CAHAYA MENGAKIBATKAN PENGLIHATAN TERGANGGU</t>
  </si>
  <si>
    <t>PENGGUNAAN KACAMATA, MASKER, DAN APOK KULIT</t>
  </si>
  <si>
    <t>PROSES POLES</t>
  </si>
  <si>
    <t>POSISI TANGAN TERLALU DEKAT DENGAN MESIN POLES</t>
  </si>
  <si>
    <t>TANGAN ATAU DAERAH MUKA TERKENA MESIN POLES</t>
  </si>
  <si>
    <t>DEBU POLES</t>
  </si>
  <si>
    <t>PROSES PENGELEMAN</t>
  </si>
  <si>
    <t>BAU DARI LEM DAN SERBUK POLES YANG DISATUKAN</t>
  </si>
  <si>
    <t>PROSES PRESS</t>
  </si>
  <si>
    <t>PROSES PENGANGKATAN MATRESS  PIERCING KURANG BAIK DAPAT BERBAHAYA</t>
  </si>
  <si>
    <t>DAPAT TERJEPIT MATRESS</t>
  </si>
  <si>
    <t>DAPAT TERJEPIT MESIN PADA SAAT PROSES PRD</t>
  </si>
  <si>
    <t>SARUNG TANGAN SAFETY, CENCOR MESIN, EAR PLUG</t>
  </si>
  <si>
    <t>SARUNG TANGAN SAFETY, APOK, EAR PLUG</t>
  </si>
  <si>
    <t>SARUNG TANGAN SAFETY, APOK ANTI API, KACATAMA, SEPATU SAFETY, EAR PLUG</t>
  </si>
  <si>
    <t>1 KEJADIAN (DADANG)</t>
  </si>
  <si>
    <t>BERJALAN KAKI DIAREA PRODUKSI</t>
  </si>
  <si>
    <t>JIKA TIDAK BERJALAN DI AREA PEJALAN KAKI DAPAT BERBAHAYA</t>
  </si>
  <si>
    <t>TERTABRAK RODA ATAU KENDARAAN</t>
  </si>
  <si>
    <t>BERJALAN DIAREA PEJALAN KAKI, HINDARI BERJALAN DI TEMPAT YANG SEMPIT</t>
  </si>
  <si>
    <t>SEMUA STAFF DAN OPERATOR PRD</t>
  </si>
  <si>
    <t>-</t>
  </si>
  <si>
    <t>MEMBUANG LIMBAH SISA PRODUKSI</t>
  </si>
  <si>
    <t>JIKA TIDAK DIBUANG PADA TEMPATNYA DAPAT MEMBAHAYAKAN LINGKUNGAN SEKITAR</t>
  </si>
  <si>
    <t>BUANG SISA LEMBAH SESUAI JADWAL</t>
  </si>
  <si>
    <t>: KONSTRUKSI</t>
  </si>
  <si>
    <t>: FINISHING</t>
  </si>
  <si>
    <t>PROSES PENYEMPROTAN POWDER COATING</t>
  </si>
  <si>
    <t>PROSES PENGECATAN MENGGUNAKAN JENIS CAT SERBUK (POWDER)</t>
  </si>
  <si>
    <t>GROUNDING CAT</t>
  </si>
  <si>
    <t>PADA SAAT PROSES CAT TERKADANG TERDAPAT SENGATAN LISTRIK DARI GROUNDING</t>
  </si>
  <si>
    <t>IRITASI PADA MATA</t>
  </si>
  <si>
    <t>SAAT PROSES CAT, POWDER TERHIRUP MEMBUAT SESAK</t>
  </si>
  <si>
    <t>MEMAKAI APD SESUAI PERUNTUKAN</t>
  </si>
  <si>
    <t>TATANG
JUMYATI</t>
  </si>
  <si>
    <t>KACATAMA KHUSUS CAT
MASKER ACTIVE
APOK</t>
  </si>
  <si>
    <t>PROSES PENGANGKATAN RANGKA SETELAH PROSES OVEN</t>
  </si>
  <si>
    <t>PERMUKAAN RANGKA MASIH PANAS</t>
  </si>
  <si>
    <t>BISA MENYEBABKAN LUKA BAKAR DAN IRITASI</t>
  </si>
  <si>
    <t>MEMAKAI APD SARUNG TANGAN TEBAL</t>
  </si>
  <si>
    <t>SARUNG TANGAN ANTI API/PANAS</t>
  </si>
  <si>
    <t>RANGKA HASIL CAT PANAS, DAPAT TERLEPAS DARI TANGAN TERKENA KAKI</t>
  </si>
  <si>
    <t>MEMAKAI SEPATU SAFETY</t>
  </si>
  <si>
    <t>Menghidupkan Panel Mesin</t>
  </si>
  <si>
    <t>Memasang komponen barang proses plating</t>
  </si>
  <si>
    <t>Loading / Unloading</t>
  </si>
  <si>
    <t xml:space="preserve">proses penambahan bahan kimia </t>
  </si>
  <si>
    <t>Proses press sludge</t>
  </si>
  <si>
    <t>proses packing sludge</t>
  </si>
  <si>
    <t>Proses Reverse Osmosis</t>
  </si>
  <si>
    <t>1. Konsleting Listrik</t>
  </si>
  <si>
    <t>1. Pemasangan komponen tidak pas</t>
  </si>
  <si>
    <t>1. Posisi bar tidak pas pada posisinya</t>
  </si>
  <si>
    <t>2. Error pada Program mesin</t>
  </si>
  <si>
    <t>1. Terjatuh kedalam bak plating</t>
  </si>
  <si>
    <t>2. Terjatuh kedalam area proses limbah</t>
  </si>
  <si>
    <t>3. Tertumpah bahan kimia akibat area licin</t>
  </si>
  <si>
    <t>1. Terkena mesin press</t>
  </si>
  <si>
    <t>1. Sludge yang dihasilkan berada diatas, dan turun melalui cerobong</t>
  </si>
  <si>
    <t>1. Lokasi kerja licin</t>
  </si>
  <si>
    <t>1. Tersetrum aliran listrik</t>
  </si>
  <si>
    <t>1. Kejatuhan material</t>
  </si>
  <si>
    <t>2. Tertimpa bar (lempengan tembaga)</t>
  </si>
  <si>
    <t>1. Terpeleset</t>
  </si>
  <si>
    <t>2. Bahan kimia mengenai anggota tubuh</t>
  </si>
  <si>
    <t xml:space="preserve">1. Terjepit saat pengoprasian </t>
  </si>
  <si>
    <t xml:space="preserve">1. Tertimpa hasil packing proses manual </t>
  </si>
  <si>
    <t>1. Terjatuh ke dalam bak air hasil proses</t>
  </si>
  <si>
    <t xml:space="preserve">1. Pastikan semua saklar pada keadaan off agar tidak ada tegangan listrik yang bisa merusak saklar </t>
  </si>
  <si>
    <t>1. Pastikan hanger dalam keadaan baik</t>
  </si>
  <si>
    <t>1. Lakukan pemeriksaan mesin secara berkala sesuai jadwal (Harian, Mingguan, Bulanan, Tahunan)</t>
  </si>
  <si>
    <t>1. Lakukan pembersihan area kerja</t>
  </si>
  <si>
    <t>2. Gunakan APD yang baik dan benar</t>
  </si>
  <si>
    <t>3. Pastikan bahan kimia tidak ada kebocoran dalam kemasan</t>
  </si>
  <si>
    <t>1. Pastikan Mesin dalam keadaan baik pada saat akan digunakan</t>
  </si>
  <si>
    <t>1. Lakukan pekerjaan sesuai prodesur kerja</t>
  </si>
  <si>
    <t>2. Buat jalur yang aman, tidak licin pada saat kontrol proses</t>
  </si>
  <si>
    <t>FERRY
HOER</t>
  </si>
  <si>
    <t>1. Luka Bakar</t>
  </si>
  <si>
    <t>1. Cidera pada anggota tubuh</t>
  </si>
  <si>
    <t>3. Kematian</t>
  </si>
  <si>
    <t>4. Keracunan</t>
  </si>
  <si>
    <t>2. Amputasi</t>
  </si>
  <si>
    <t>LUKA BAKAR DAN IRITASI</t>
  </si>
  <si>
    <t>1. Luka Sayat Dan cedera anggota tubuh</t>
  </si>
  <si>
    <t>MASKER KHUSUS KIMIA, SEPATU SAFETY, SARUNG TANGAN SAFETY, APOK</t>
  </si>
  <si>
    <t>MENDORONG RODA PEMBAWA RANGKA KE LINE ASSEMBLING</t>
  </si>
  <si>
    <t>PENGGUNAAN CUTTER</t>
  </si>
  <si>
    <t>PROSES PENGANGKATAN (PENUMPUKAN) BARANG JADI KE PALLET</t>
  </si>
  <si>
    <t>PROSES RIVET PADA BAGIAN MENYATUKAN KOMPONEN PERANGKAAN FOLDING</t>
  </si>
  <si>
    <t>PROSES TAPPING PADA RANGKA/FRAME/JOINT DAN SEBAGAINYA</t>
  </si>
  <si>
    <t>PROSES MENGANGKAT BACK REST YAMATO/COSMO</t>
  </si>
  <si>
    <t>PROSES PACKING MENGGUNAKAN MEJA</t>
  </si>
  <si>
    <t>PROSES PENGETAPAN</t>
  </si>
  <si>
    <t>PROSES PEMOTONGAN LAYER/BUSA PE/KOMPONEN LAIN</t>
  </si>
  <si>
    <t>PROSES MENUMPUK FINISH GOOD YANG TERGOLONG BERAT</t>
  </si>
  <si>
    <t>PEMASANGAN KOMPONEN TIDAK PAS</t>
  </si>
  <si>
    <t>PEMASANGAN LICIN KARENA OLI</t>
  </si>
  <si>
    <t>POSISI JARI TERLALU DEKAT DENGAN MESIN RIVET</t>
  </si>
  <si>
    <t>PROSES TAPPING PADA FRAME/JOINT TIDAK PAS</t>
  </si>
  <si>
    <t>TIDAK ADA JIG PENAHAN FRAME/JOINT YANG SESUAI</t>
  </si>
  <si>
    <t>BACKREST MEMPUNYAI PERMUKAAN UJUNG YANG TAJAM DAN LICIN</t>
  </si>
  <si>
    <t>MEJA YANG ADA DI LINE ASSEMBLING BEBERAPA MENGGUNAKAN MEJA LIPAT</t>
  </si>
  <si>
    <t>PROSES TAPPING DILAKUKAN SECARA MANUAL</t>
  </si>
  <si>
    <t>JALAN MENUJU ASSEMBLING TIDAK RATA</t>
  </si>
  <si>
    <t>TERKENA SAYATAN CUTTER</t>
  </si>
  <si>
    <t>TERTIMPA FINISH GOOD YANG SUDAH DISUSUN (POSISI TIDAK PAS)</t>
  </si>
  <si>
    <t>TERJATUH KARENA BADAN TIDAK SEIMBANG</t>
  </si>
  <si>
    <t>TANGAN TERJEPIT MESIN RIVET</t>
  </si>
  <si>
    <t>FRAME BISA BERPUTAR JIKA PENAHAN TIDAK KUAT SEHINGGA BISA TERKENA BAGIAN TUBUH</t>
  </si>
  <si>
    <t>TANGAN TERGORES (TERSAYAT) BAGIAN BACKREST YANG TAJAM</t>
  </si>
  <si>
    <t>KAKI MEJA TIDAK KUAT TERHADAP BEBAN</t>
  </si>
  <si>
    <t>PERCIKAN GRAM SISA PENGETAPAN MENGENAI MATA</t>
  </si>
  <si>
    <t>RODA TERJATUH</t>
  </si>
  <si>
    <t>PROSES PEMASANGAN</t>
  </si>
  <si>
    <t>PROSES PEMASANGAN BACK ATAU KOMPONEN LAIN DENGAN PALU BISA MENYEBABKAN CEDERA PADA ANGGOTA TUBUH</t>
  </si>
  <si>
    <t>JIKA PALU TERJATUH TERKENA KAKI</t>
  </si>
  <si>
    <t>PROSES PEMUKULAN DENGAN PALU MENGENAI TANGAN</t>
  </si>
  <si>
    <t>CEDERA RINGAN, TERKILIR ATAU PATAH BAGIAN TUBUH LAIN</t>
  </si>
  <si>
    <t>CEDERA RINGAN</t>
  </si>
  <si>
    <t>IRITASI LUKA</t>
  </si>
  <si>
    <t>CEDERA RINGAN ATAU PARAH PADA BAGIAN PUNGGUNG ATAU BAGIAN TUBUH LAIN</t>
  </si>
  <si>
    <t>KAKI TERTIMPA FG</t>
  </si>
  <si>
    <t>SAKIT KEPALA (PUSING) KARENA LETIH</t>
  </si>
  <si>
    <t>LUKA SOBEK, IRITASI</t>
  </si>
  <si>
    <t>CACAT PADA BAGIAN TUBUH</t>
  </si>
  <si>
    <t>CEDERA LUKA SOBEK DI TANGAN KHUSUSNYA JARI</t>
  </si>
  <si>
    <t>BAGIAN TUBUH KHUSUNYA KAKI TERTIMPA BARANG JADI</t>
  </si>
  <si>
    <t>MATA IRITASI</t>
  </si>
  <si>
    <t>CEDERA PADA BAGIAN TUBUH</t>
  </si>
  <si>
    <t>RODA YANG SUDAH TIDAK LAYAK DISERVISE KE ENG, KOMPONEN TINGGI  MENGGUNAKAN RODA DITALI</t>
  </si>
  <si>
    <t>CUTTER MENGGUNAKAN GAGANG</t>
  </si>
  <si>
    <t>BARANG DIPALET DIIKAT DENGAN TALI AGAR TIDAK TERJATUH</t>
  </si>
  <si>
    <t>PENGGUNAAN APD, DAN TANGAN DITEMPATKAN PADA POSISI JAUH DENGAN MATA RIVET</t>
  </si>
  <si>
    <t>MENGGUNAKAN ALAT AGAR BARANG TIDAK BERGERAK</t>
  </si>
  <si>
    <t>MENGGUNAKAN SARUNG TANGAN SAFETY</t>
  </si>
  <si>
    <t>MEJA DIGANTI DENGAN YANG LEBIH KUAT</t>
  </si>
  <si>
    <t>KECEPATAN TAP DIATUR</t>
  </si>
  <si>
    <t>MEMAKAI SEPATU YANG LEBIH SAFETY</t>
  </si>
  <si>
    <t>PROSES PEMUKULAN DIJAUHKAN DARI TANGAN SEBELAHNYA</t>
  </si>
  <si>
    <t>JAN-JUN 2025</t>
  </si>
  <si>
    <t>JAN-JUN 2026</t>
  </si>
  <si>
    <t>JAN-JUN 2027</t>
  </si>
  <si>
    <t>ADHI
ASEP Z
TEDI S
TEDI R
TENDI H</t>
  </si>
  <si>
    <t>SARUNG TANGAN</t>
  </si>
  <si>
    <t>KACAMATA SAFETY</t>
  </si>
  <si>
    <t>TERTIMPA RODA ATAU TERLINDAS RODA</t>
  </si>
  <si>
    <t>ALAT PENJEPIT, SARUNG TANGAN, KACAMATA SAFETY, EAR PLUG</t>
  </si>
  <si>
    <t>SARUNG TANGAN KHUSUS, APOK, EAR PLUG</t>
  </si>
  <si>
    <t>SARUNG TANGAN TEBAL</t>
  </si>
  <si>
    <t>SARUNG TANGAN TEBAL, EAR PLUG, SEPATU SAFETY</t>
  </si>
  <si>
    <t>PROSES PENGELAMAN</t>
  </si>
  <si>
    <t>PROSES TEMBAK NAILLING</t>
  </si>
  <si>
    <t>MEMASANG TALI STRAPING</t>
  </si>
  <si>
    <t>PUSING KARENA MENGHIRUP BAU LEM</t>
  </si>
  <si>
    <t>POSISI TANGAN TERLALU DEKAT DENGAN ALAT TEMBAKAN</t>
  </si>
  <si>
    <t>TANGAN TERKENA TEMBAKAN DARI ALAT TEMBAK</t>
  </si>
  <si>
    <t>IRITASI, LUKA RINGAN, LUKA ROBEK</t>
  </si>
  <si>
    <t>POSISI TANGAN DI AREA TALI STRAPING MENGIKAT (TALI OTOMATIS MENGIKAT)</t>
  </si>
  <si>
    <t>TANGAN TERJEPIT TALI STRAPING</t>
  </si>
  <si>
    <t>LUKA RINGAN, IRITASI, LUKA ROBEK</t>
  </si>
  <si>
    <t xml:space="preserve">PROSES PENGELAMAN JANGKA WAKTU LAMA </t>
  </si>
  <si>
    <t>BAU LEM YANG DIHASILKAN DALAM WAKTU LAMA BISA BERBAHAYA</t>
  </si>
  <si>
    <t>PROSES PELUBANGAN NAILLING</t>
  </si>
  <si>
    <t>ALAT MELUBANGI MENGGUNAKAN ALAT BAKAR</t>
  </si>
  <si>
    <t>TANGAN BISA TERKENA PANAS DARI ALAT</t>
  </si>
  <si>
    <t>BAU YANG DIHASILKAN MENYENGAT</t>
  </si>
  <si>
    <t>LUKA DAN IRITASI</t>
  </si>
  <si>
    <t>PUSING</t>
  </si>
  <si>
    <t>DIBERI EXHAUST AGAR UDARA KELUAR</t>
  </si>
  <si>
    <t>PEMAKAIAN APD SARUNG TANGAN</t>
  </si>
  <si>
    <t>ADHI
ASEP Z
TEDI R</t>
  </si>
  <si>
    <t>MASKER SAFETY</t>
  </si>
  <si>
    <t>MASKER</t>
  </si>
  <si>
    <t>SUARA TEMBAKAN KENCANG</t>
  </si>
  <si>
    <t>SUARA KENCANG DALAM WAKTU LAMA BERBAHAYA</t>
  </si>
  <si>
    <t>GANGGUAN PENDENGARAN, CEPAT LELAJ</t>
  </si>
  <si>
    <t>PEMAKAIAN EARPLUG</t>
  </si>
  <si>
    <t>EARPLUG</t>
  </si>
  <si>
    <t>SUPPORT</t>
  </si>
  <si>
    <t>PEMOTONGAN BAHAN BAKU DI MESIN RUNNING SAW</t>
  </si>
  <si>
    <t>PEMBERIAN GROVING DAN RADIUS PADA MESIN TABLE SAW</t>
  </si>
  <si>
    <t>PENGELEMAN MATERIAL</t>
  </si>
  <si>
    <t>NC ROUTER</t>
  </si>
  <si>
    <t>HAND ROUTER</t>
  </si>
  <si>
    <t>POSISI TANGAN BERADA DI AREA POTONG</t>
  </si>
  <si>
    <t>POSISI TANGAN BERADA DI AREA ROLLER LEM</t>
  </si>
  <si>
    <t>POSISI TUBUH BERADA DI AREA PRESS</t>
  </si>
  <si>
    <t>BAGIAN TUBUH TERKENA GLUE HEATER</t>
  </si>
  <si>
    <t>POSISI TANGAN MASUK KE CONVEYOR</t>
  </si>
  <si>
    <t>POSISI TUBUH BERADA DI AREA ROUTER</t>
  </si>
  <si>
    <t>POSISI KEPALA BERADA DI AREA ROUTER</t>
  </si>
  <si>
    <t>POSISI TANGAN BERADA DI AREA BERBAHAYA PADA MESIN BORING</t>
  </si>
  <si>
    <t>POSISI TANGAN BERADA DI AREA BERBAHAYA PADA MESIN HAND BORING</t>
  </si>
  <si>
    <t xml:space="preserve"> PRESSING MATERIAL</t>
  </si>
  <si>
    <t>EDGE BANDING</t>
  </si>
  <si>
    <t xml:space="preserve">INSPEKSI MATERIAL </t>
  </si>
  <si>
    <t>BORING</t>
  </si>
  <si>
    <t xml:space="preserve">TANGAN TERJEPIT STOPPER </t>
  </si>
  <si>
    <t>TANGAN TERPOTONG CIRCULAR SAW BLADE</t>
  </si>
  <si>
    <t>KEPALA TERPOTONG CIRCULAR SAW BLADE</t>
  </si>
  <si>
    <t>DEBU SISA POTONG KAYU MASUK KE MATA DAN ATAU TERHIRUP OPERATOR</t>
  </si>
  <si>
    <t>TANGAN TERJEPIT DAN MASUK KE ROLLER LEM</t>
  </si>
  <si>
    <t>BAGIAN TUBUH TERJEPIT MESIN PRESS</t>
  </si>
  <si>
    <t>KEPALA TERJEPIT MESIN PRESS</t>
  </si>
  <si>
    <t>BAGIAN TUBUH TERKENA LUKA BAKAR</t>
  </si>
  <si>
    <t>TANGAN TERJEPIT CONVEYOR</t>
  </si>
  <si>
    <t>BAGIAN TUBUH TERPOTONG STRAIGHT ROUTER BIT</t>
  </si>
  <si>
    <t>KEPALA TERPOTONG STRAIGHT ROUTER BIT</t>
  </si>
  <si>
    <t>TANGAN TERJEPIT STOPPER BORING</t>
  </si>
  <si>
    <t>TANGAN TERTUSUK BORING BIT</t>
  </si>
  <si>
    <t>TANGAN TERPOTONG STRAIGHT ROUTER BIT</t>
  </si>
  <si>
    <t>KULIT TANGAN TERKENA CAIRAN THINNER
DALAM JUMLAH YANG BANYAK</t>
  </si>
  <si>
    <t>MATA TERKENA CAIRAN THINNER</t>
  </si>
  <si>
    <t>MENGHIRUP AROMA THINNER
DALAM JANGKA WAKTU YANG LAMA</t>
  </si>
  <si>
    <t>KEMATIAN</t>
  </si>
  <si>
    <t>IRITASI PADA MATA, GANGGUAN PERNAFASAN</t>
  </si>
  <si>
    <t xml:space="preserve">LUKA BAKAR </t>
  </si>
  <si>
    <t>SENSASI TERBAKAR PADA KULIT</t>
  </si>
  <si>
    <t>SESAK NAFAS DAN PUSING</t>
  </si>
  <si>
    <t>POSISI KEPALA BERADA DI AREA POTONG</t>
  </si>
  <si>
    <t>MATA DAN HIDUNG BERADA DIAREA BANYAK DEBU</t>
  </si>
  <si>
    <t>TANGAN DAN MATA BERADA DIAREA YANG BANYAK CAIRAN THINER, CIPRATAN THINER DAN ASAP THINER</t>
  </si>
  <si>
    <t>PERBAIKAN SECARA TERJADWAL DARI ENGINEERING</t>
  </si>
  <si>
    <t>PEMAKAIAN APD LENGKAP</t>
  </si>
  <si>
    <t>PEMBERIAN GARIS AREA
AMAN PADA MESIN</t>
  </si>
  <si>
    <t>PEMBERIAN PENDIDIKAN K3</t>
  </si>
  <si>
    <t>PEMBERIAN PENDIDIKAN K3, DAN PEMBERIAN GARIS KEAMANAN PADA AREA MESIN</t>
  </si>
  <si>
    <t>BUDYAWAN
ANGGA</t>
  </si>
  <si>
    <t>SARUNG TANGAN
KACAMATA PENGAMAN
MASKER</t>
  </si>
  <si>
    <t>KACAMATA PENGAMAN
MASKER</t>
  </si>
  <si>
    <t>SARUNG TANGAN KARET</t>
  </si>
  <si>
    <t xml:space="preserve">KACAMATA PENGAMAN
</t>
  </si>
  <si>
    <t xml:space="preserve">MESIN EXTRUDER </t>
  </si>
  <si>
    <t xml:space="preserve">MESIN HOT WATER </t>
  </si>
  <si>
    <t xml:space="preserve">MESIN CUTTING </t>
  </si>
  <si>
    <t xml:space="preserve">MESIN PRESS </t>
  </si>
  <si>
    <t xml:space="preserve">MESIN RECYCLE </t>
  </si>
  <si>
    <t xml:space="preserve">MESIN LEM  AIRMATE </t>
  </si>
  <si>
    <t xml:space="preserve">Pada saat Pembongkaran mesin,  ada potensi terkena panas dari mesin </t>
  </si>
  <si>
    <t>PADA SAAT MEMASUKAN AIRMATE HASIL PRODUKSI , ADA POTENSI TANGAN TERENDAM AIR PANAS.</t>
  </si>
  <si>
    <t>PADA SAAT PROSES PEMOTONGAN AIRMATE, ADA POTENSI  JARI TERPOTONG OLEH MESIN.</t>
  </si>
  <si>
    <t>PADA SAAT PROSES PENGEPRESAN AIRMATE, ADA POTENSI TANGAN TERLUKA OLEH PISAU MESIN PRESS</t>
  </si>
  <si>
    <t>JARI TANGAN TERKENA PISAU DARI GILINGAN MESIN RECYCLE.</t>
  </si>
  <si>
    <t>HASIL RECYCLE TERHIRUP OLEH TUBUH.</t>
  </si>
  <si>
    <t xml:space="preserve">MATA TERKENA HASIL RECYCLE </t>
  </si>
  <si>
    <t>POLUSI DARI BAHAN LEM TERHIRUP OLEH TUBUH</t>
  </si>
  <si>
    <t xml:space="preserve">TUBUH TERKENA PERCIKAN AIR DARI BEKAS LEM </t>
  </si>
  <si>
    <t>Menyebabkan kulit melepuh karena gesekan antara mesin dengan anggota tubuh.</t>
  </si>
  <si>
    <t xml:space="preserve">TANGAN TERENDAM AIR PANAS </t>
  </si>
  <si>
    <t>JARI TERPOTONG OLEH MESIN CUTTING</t>
  </si>
  <si>
    <t>JARI TERPOTONG OLEH PISAU MESIN PRESS</t>
  </si>
  <si>
    <t xml:space="preserve">JARI TERPOTONG OLEH GILINGAN </t>
  </si>
  <si>
    <t>ADA POLUSI YANG TERHIRUP.</t>
  </si>
  <si>
    <t>TERKENA HASIL RECYCLE.</t>
  </si>
  <si>
    <t>AROMA LEM TERHIRUP OLEH TUBUH.</t>
  </si>
  <si>
    <t xml:space="preserve">TERKENA PERCIKAN AIR BEKAS LEM </t>
  </si>
  <si>
    <t xml:space="preserve">Kulit melepuh </t>
  </si>
  <si>
    <t>Terdapat bekas Luka pada kulit.</t>
  </si>
  <si>
    <t xml:space="preserve">TANGAN MELEPUH </t>
  </si>
  <si>
    <t xml:space="preserve">CACAT </t>
  </si>
  <si>
    <t xml:space="preserve">CACAT, LUKA BERAT </t>
  </si>
  <si>
    <t>SESAK NAPAS</t>
  </si>
  <si>
    <t>IRITASI MATA.</t>
  </si>
  <si>
    <t xml:space="preserve">IRITASI KULIT </t>
  </si>
  <si>
    <t>GUNAKAN SARUNG TANGAN DAN APOK</t>
  </si>
  <si>
    <t>PURWANTO</t>
  </si>
  <si>
    <t>SARUNG TANGAN, DAN APOK</t>
  </si>
  <si>
    <t>PADA MEMASUKAN AIRMATE HARUS DIPASTIKAN AIR TIDAK PANAS ATAU MENGGUNAKAN ALAT BANTU</t>
  </si>
  <si>
    <t>TANGAN PAKAI SARUNG TANGAN DAN KARET MENGGUNAKAN GAGANG</t>
  </si>
  <si>
    <t>JARI DI JAUHKAN PADA SAAT PROSES PRESS</t>
  </si>
  <si>
    <t>SARUNG TANGAN, SENSOR MESIN</t>
  </si>
  <si>
    <t>MESIN RECIECLE BAGIAN PISAU DIBUAT JAUH DARI TANGAN</t>
  </si>
  <si>
    <t>PENGGUNAAN MASKER PADA SAAT RECYCLE</t>
  </si>
  <si>
    <t>SARUNG TANGAN, APOK, MASKER</t>
  </si>
  <si>
    <t>GUNAKAN ALAT PELINDUNG MATA</t>
  </si>
  <si>
    <t>PENGGUNAAN MASKER</t>
  </si>
  <si>
    <t>PENGGUNAAN SARUNG TANGAN APOK</t>
  </si>
  <si>
    <t>KACATAMA SAFETY</t>
  </si>
  <si>
    <t>SARUNG TANGAN, APOK, KACAMATA SAFETY</t>
  </si>
  <si>
    <t>SARUNG TANGAN, APOK, EARPLUG</t>
  </si>
  <si>
    <t>PROSES PRESS DEKAT DENGAN MESIN RECYLE YANG BERISIK</t>
  </si>
  <si>
    <t>SUARA MESIN KENCANG</t>
  </si>
  <si>
    <t>GANGGUAN PADA TELINGA, DAN CEPAT LELAH</t>
  </si>
  <si>
    <t>GUNAKAN EARPLUG PADA SAAT BEKERJA</t>
  </si>
  <si>
    <t>SARUNG TANGAN SAFETY, APOK DAN EARPLUG</t>
  </si>
  <si>
    <t>PENCEMARAN LINGKUNGAN</t>
  </si>
  <si>
    <t>JIKA LIMBAH CAIRAN (OLI),AKAN MENYEBABKAN PENCEMARAN AIR</t>
  </si>
  <si>
    <t>SISA SCRAP TIDAK DIBUANG PADA TEMPATNYA, MENYEBANKAN PENCEMARAN TANAH</t>
  </si>
  <si>
    <t>BAU LIMBAH YANG DAPAT MENCEMARI UDARA</t>
  </si>
  <si>
    <t>JIKA LIMBAH CAIRAN , AKAN MENYEBABKAN PENCEMARAN AIR</t>
  </si>
  <si>
    <t>BAHAN KIMIA MENGENAI TANAH/AIR</t>
  </si>
  <si>
    <t>BAU LIMBAH MEYEBABKAN PENCEMARAN UDARA</t>
  </si>
  <si>
    <t>BAHAN KIMIA MENGENAI AIR/TANAH</t>
  </si>
  <si>
    <t>BAU LIMBAH MENYEBAKAN PENCEMARAN UDARA</t>
  </si>
  <si>
    <t>JIKA LIMBAH CAIRAN (OLI), AKAN MENYEBABKAN PENCEMARAN AIR</t>
  </si>
  <si>
    <t>SISA SCRAP DIBUANG SEMBARANGAN</t>
  </si>
  <si>
    <t>PENCEMARAN LINGKUNGAN TANAH</t>
  </si>
  <si>
    <t>BAU LIMBAH MENYEBABKAN PENCEMARAN UDARA</t>
  </si>
  <si>
    <t>UU No 1 Thn 70</t>
  </si>
  <si>
    <t>Pemenaker no 5 thn 18</t>
  </si>
  <si>
    <t>uu no 1 Thn 70</t>
  </si>
  <si>
    <t>uu no 1 thn 70</t>
  </si>
  <si>
    <t>Pemenakar No 5 thn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</si>
</sst>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11" borderId="1" xfId="0" applyFill="1" applyBorder="1" applyAlignment="1">
      <alignment horizontal="left" wrapText="1"/>
    </xf>
    <xf numFmtId="164" fontId="0" fillId="0" borderId="8" xfId="0" applyNumberFormat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/>
    <xf numFmtId="164" fontId="0" fillId="0" borderId="7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10" borderId="1" xfId="0" applyFill="1" applyBorder="1"/>
    <xf numFmtId="0" fontId="11" fillId="0" borderId="12" xfId="0" applyFont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1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10" borderId="1" xfId="0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6" borderId="0" xfId="0" applyFont="1" applyFill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18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F0BB4EE0-CCA6-4913-B127-9D4DEECE53E9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8B412C8F-E6DF-451C-A945-FB6DC531162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DF60673C-4502-49DC-9972-695D943F9E7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9"/>
  <sheetViews>
    <sheetView showGridLines="0" topLeftCell="A24" zoomScale="70" zoomScaleNormal="70" workbookViewId="0">
      <selection activeCell="G31" sqref="G31"/>
    </sheetView>
  </sheetViews>
  <sheetFormatPr defaultRowHeight="15"/>
  <cols>
    <col min="1" max="1" width="5" customWidth="1"/>
    <col min="2" max="2" width="10.7109375" customWidth="1"/>
    <col min="3" max="3" width="20.7109375" customWidth="1"/>
    <col min="4" max="4" width="42.85546875" style="94" customWidth="1"/>
    <col min="5" max="5" width="48.28515625" bestFit="1" customWidth="1"/>
    <col min="6" max="6" width="21.8554687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40" width="22.5703125" bestFit="1" customWidth="1"/>
    <col min="41" max="43" width="20" bestFit="1" customWidth="1"/>
    <col min="44" max="44" width="22.5703125" bestFit="1" customWidth="1"/>
    <col min="45" max="50" width="14.28515625" customWidth="1"/>
  </cols>
  <sheetData>
    <row r="1" spans="1:50" ht="15" customHeight="1">
      <c r="A1" s="160"/>
      <c r="B1" s="161"/>
      <c r="C1" s="162"/>
      <c r="D1" s="92" t="s">
        <v>78</v>
      </c>
      <c r="E1" s="58" t="s">
        <v>82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63"/>
      <c r="B2" s="164"/>
      <c r="C2" s="165"/>
      <c r="D2" s="93" t="s">
        <v>77</v>
      </c>
      <c r="E2" s="49" t="s">
        <v>80</v>
      </c>
      <c r="F2" s="169" t="s">
        <v>20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50" ht="30.75" customHeight="1">
      <c r="A3" s="166"/>
      <c r="B3" s="167"/>
      <c r="C3" s="168"/>
      <c r="D3" s="71" t="s">
        <v>79</v>
      </c>
      <c r="E3" s="64" t="s">
        <v>81</v>
      </c>
      <c r="F3" s="171" t="s">
        <v>83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60</v>
      </c>
      <c r="D5" s="95"/>
      <c r="H5" s="2" t="s">
        <v>25</v>
      </c>
      <c r="I5" s="44"/>
      <c r="J5" s="45"/>
      <c r="K5" s="44" t="s">
        <v>149</v>
      </c>
      <c r="L5" s="45"/>
    </row>
    <row r="6" spans="1:50" s="2" customFormat="1">
      <c r="A6" s="2" t="s">
        <v>22</v>
      </c>
      <c r="C6" s="2" t="s">
        <v>62</v>
      </c>
      <c r="D6" s="95"/>
      <c r="H6" s="2" t="s">
        <v>24</v>
      </c>
      <c r="I6" s="44"/>
      <c r="J6" s="45"/>
      <c r="K6" s="44" t="s">
        <v>84</v>
      </c>
      <c r="L6" s="45"/>
    </row>
    <row r="8" spans="1:50" ht="15" customHeight="1">
      <c r="A8" s="159" t="s">
        <v>0</v>
      </c>
      <c r="B8" s="159" t="s">
        <v>23</v>
      </c>
      <c r="C8" s="159"/>
      <c r="D8" s="173" t="s">
        <v>26</v>
      </c>
      <c r="E8" s="174" t="s">
        <v>1</v>
      </c>
      <c r="F8" s="174" t="s">
        <v>2</v>
      </c>
      <c r="G8" s="174" t="s">
        <v>3</v>
      </c>
      <c r="H8" s="175" t="s">
        <v>43</v>
      </c>
      <c r="I8" s="175"/>
      <c r="J8" s="175"/>
      <c r="K8" s="175"/>
      <c r="L8" s="175"/>
      <c r="M8" s="176" t="s">
        <v>56</v>
      </c>
      <c r="N8" s="176"/>
      <c r="O8" s="176"/>
      <c r="P8" s="176"/>
      <c r="Q8" s="176"/>
      <c r="R8" s="174" t="s">
        <v>59</v>
      </c>
      <c r="S8" s="174"/>
      <c r="T8" s="159" t="s">
        <v>14</v>
      </c>
      <c r="U8" s="159"/>
      <c r="V8" s="175" t="s">
        <v>43</v>
      </c>
      <c r="W8" s="175"/>
      <c r="X8" s="175"/>
      <c r="Y8" s="175"/>
      <c r="Z8" s="175"/>
      <c r="AA8" s="176" t="s">
        <v>56</v>
      </c>
      <c r="AB8" s="176"/>
      <c r="AC8" s="176"/>
      <c r="AD8" s="176"/>
      <c r="AE8" s="176"/>
      <c r="AF8" s="159" t="s">
        <v>15</v>
      </c>
      <c r="AG8" s="159"/>
      <c r="AH8" s="177" t="s">
        <v>16</v>
      </c>
      <c r="AI8" s="177" t="s">
        <v>17</v>
      </c>
      <c r="AJ8" s="177" t="s">
        <v>18</v>
      </c>
      <c r="AK8" s="174" t="s">
        <v>19</v>
      </c>
      <c r="AM8" s="178" t="s">
        <v>63</v>
      </c>
      <c r="AN8" s="178" t="s">
        <v>64</v>
      </c>
      <c r="AO8" s="178" t="s">
        <v>65</v>
      </c>
      <c r="AP8" s="178" t="s">
        <v>66</v>
      </c>
      <c r="AQ8" s="178" t="s">
        <v>67</v>
      </c>
      <c r="AR8" s="178" t="s">
        <v>68</v>
      </c>
      <c r="AS8" s="178" t="s">
        <v>70</v>
      </c>
      <c r="AT8" s="178" t="s">
        <v>71</v>
      </c>
      <c r="AU8" s="178" t="s">
        <v>72</v>
      </c>
      <c r="AV8" s="178" t="s">
        <v>73</v>
      </c>
      <c r="AW8" s="178" t="s">
        <v>74</v>
      </c>
      <c r="AX8" s="178" t="s">
        <v>75</v>
      </c>
    </row>
    <row r="9" spans="1:50" ht="63.75">
      <c r="A9" s="159"/>
      <c r="B9" s="159"/>
      <c r="C9" s="159"/>
      <c r="D9" s="173"/>
      <c r="E9" s="174"/>
      <c r="F9" s="174"/>
      <c r="G9" s="17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4"/>
      <c r="T9" s="159"/>
      <c r="U9" s="15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59"/>
      <c r="AG9" s="159"/>
      <c r="AH9" s="177"/>
      <c r="AI9" s="177"/>
      <c r="AJ9" s="177"/>
      <c r="AK9" s="174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</row>
    <row r="10" spans="1:50" ht="60">
      <c r="A10" s="159"/>
      <c r="B10" s="159"/>
      <c r="C10" s="159"/>
      <c r="D10" s="173"/>
      <c r="E10" s="174"/>
      <c r="F10" s="174"/>
      <c r="G10" s="174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76</v>
      </c>
      <c r="S10" s="66" t="s">
        <v>34</v>
      </c>
      <c r="T10" s="159"/>
      <c r="U10" s="159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3">
        <v>1</v>
      </c>
      <c r="AB10" s="63">
        <v>2</v>
      </c>
      <c r="AC10" s="63">
        <v>3</v>
      </c>
      <c r="AD10" s="63">
        <v>4</v>
      </c>
      <c r="AE10" s="63">
        <v>5</v>
      </c>
      <c r="AF10" s="66" t="s">
        <v>76</v>
      </c>
      <c r="AG10" s="66" t="s">
        <v>34</v>
      </c>
      <c r="AH10" s="177"/>
      <c r="AI10" s="177"/>
      <c r="AJ10" s="177"/>
      <c r="AK10" s="174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pans="1:50">
      <c r="A11" s="21" t="s">
        <v>61</v>
      </c>
      <c r="B11" s="13"/>
      <c r="C11" s="13"/>
      <c r="D11" s="96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7"/>
      <c r="AJ11" s="67"/>
      <c r="AK11" s="66"/>
    </row>
    <row r="12" spans="1:50" s="1" customFormat="1" ht="45.75" customHeight="1">
      <c r="A12" s="183">
        <v>1</v>
      </c>
      <c r="B12" s="200" t="s">
        <v>88</v>
      </c>
      <c r="C12" s="201"/>
      <c r="D12" s="204" t="s">
        <v>93</v>
      </c>
      <c r="E12" s="72" t="s">
        <v>89</v>
      </c>
      <c r="F12" s="181" t="s">
        <v>94</v>
      </c>
      <c r="G12" s="150" t="s">
        <v>423</v>
      </c>
      <c r="H12" s="7"/>
      <c r="I12" s="7"/>
      <c r="J12" s="79">
        <v>3</v>
      </c>
      <c r="K12" s="7"/>
      <c r="L12" s="7"/>
      <c r="M12" s="5">
        <v>1</v>
      </c>
      <c r="N12" s="5"/>
      <c r="O12" s="5"/>
      <c r="P12" s="5"/>
      <c r="Q12" s="5"/>
      <c r="R12" s="64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230" t="s">
        <v>91</v>
      </c>
      <c r="U12" s="231"/>
      <c r="V12" s="9"/>
      <c r="W12" s="7"/>
      <c r="X12" s="7">
        <v>3</v>
      </c>
      <c r="Y12" s="7"/>
      <c r="Z12" s="7"/>
      <c r="AA12" s="5">
        <v>1</v>
      </c>
      <c r="AB12" s="5"/>
      <c r="AC12" s="5"/>
      <c r="AD12" s="5"/>
      <c r="AE12" s="5"/>
      <c r="AF12" s="64">
        <f>(SUM(V12:Z12))*(SUM(AA12:AE12))</f>
        <v>3</v>
      </c>
      <c r="AG12" s="36" t="str">
        <f>IF(AF12=0,"SR",IF(AND(AF12&gt;=1,AF12&lt;=3),"LR",IF(AND(AF12&gt;=4,AF12&lt;=6),"MR",IF(AND(AF12&gt;=8,AF12&lt;=12),"HR","ER"))))</f>
        <v>LR</v>
      </c>
      <c r="AH12" s="183" t="s">
        <v>92</v>
      </c>
      <c r="AI12" s="181" t="s">
        <v>103</v>
      </c>
      <c r="AJ12" s="183" t="s">
        <v>97</v>
      </c>
      <c r="AK12" s="5" t="s">
        <v>95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/>
      <c r="AT12" s="64"/>
      <c r="AU12" s="64"/>
      <c r="AV12" s="64"/>
      <c r="AW12" s="64"/>
      <c r="AX12" s="64"/>
    </row>
    <row r="13" spans="1:50" s="1" customFormat="1" ht="45" customHeight="1">
      <c r="A13" s="184"/>
      <c r="B13" s="202"/>
      <c r="C13" s="203"/>
      <c r="D13" s="205"/>
      <c r="E13" s="73" t="s">
        <v>90</v>
      </c>
      <c r="F13" s="182"/>
      <c r="G13" s="150" t="s">
        <v>423</v>
      </c>
      <c r="H13" s="8"/>
      <c r="I13" s="8"/>
      <c r="J13" s="79">
        <v>3</v>
      </c>
      <c r="K13" s="8"/>
      <c r="L13" s="8"/>
      <c r="M13" s="64">
        <v>1</v>
      </c>
      <c r="N13" s="64"/>
      <c r="O13" s="64"/>
      <c r="P13" s="64"/>
      <c r="Q13" s="64"/>
      <c r="R13" s="64">
        <f t="shared" ref="R13:R33" si="0">(SUM(H13:L13))*(SUM(M13:Q13))</f>
        <v>3</v>
      </c>
      <c r="S13" s="36" t="str">
        <f t="shared" ref="S13:S23" si="1">IF(R13=0,"SR",IF(AND(R13&gt;=1,R13&lt;=3),"LR",IF(AND(R13&gt;=4,R13&lt;=6),"MR",IF(AND(R13&gt;=8,R13&lt;=12),"HR","ER"))))</f>
        <v>LR</v>
      </c>
      <c r="T13" s="232"/>
      <c r="U13" s="233"/>
      <c r="V13" s="8"/>
      <c r="W13" s="8"/>
      <c r="X13" s="8">
        <v>3</v>
      </c>
      <c r="Y13" s="8"/>
      <c r="Z13" s="8"/>
      <c r="AA13" s="64">
        <v>1</v>
      </c>
      <c r="AB13" s="64"/>
      <c r="AC13" s="64"/>
      <c r="AD13" s="64"/>
      <c r="AE13" s="64"/>
      <c r="AF13" s="64">
        <f t="shared" ref="AF13:AF19" si="2">(SUM(V13:Z13))*(SUM(AA13:AE13))</f>
        <v>3</v>
      </c>
      <c r="AG13" s="36" t="str">
        <f t="shared" ref="AG13:AG19" si="3">IF(AF13=0,"SR",IF(AND(AF13&gt;=1,AF13&lt;=3),"LR",IF(AND(AF13&gt;=4,AF13&lt;=6),"MR",IF(AND(AF13&gt;=8,AF13&lt;=12),"HR","ER"))))</f>
        <v>LR</v>
      </c>
      <c r="AH13" s="184"/>
      <c r="AI13" s="182"/>
      <c r="AJ13" s="184"/>
      <c r="AK13" s="64" t="s">
        <v>96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/>
      <c r="AT13" s="64"/>
      <c r="AU13" s="64"/>
      <c r="AV13" s="64"/>
      <c r="AW13" s="64"/>
      <c r="AX13" s="64"/>
    </row>
    <row r="14" spans="1:50" s="1" customFormat="1" ht="15" customHeight="1">
      <c r="A14" s="183">
        <v>3</v>
      </c>
      <c r="B14" s="225" t="s">
        <v>98</v>
      </c>
      <c r="C14" s="226"/>
      <c r="D14" s="76" t="s">
        <v>100</v>
      </c>
      <c r="E14" s="75" t="s">
        <v>101</v>
      </c>
      <c r="F14" s="181" t="s">
        <v>94</v>
      </c>
      <c r="G14" s="150" t="s">
        <v>423</v>
      </c>
      <c r="H14" s="8"/>
      <c r="I14" s="8">
        <v>2</v>
      </c>
      <c r="J14" s="8"/>
      <c r="K14" s="8"/>
      <c r="L14" s="8"/>
      <c r="M14" s="64">
        <v>1</v>
      </c>
      <c r="N14" s="64"/>
      <c r="O14" s="64"/>
      <c r="P14" s="64"/>
      <c r="Q14" s="64"/>
      <c r="R14" s="64">
        <f t="shared" si="0"/>
        <v>2</v>
      </c>
      <c r="S14" s="36" t="str">
        <f t="shared" si="1"/>
        <v>LR</v>
      </c>
      <c r="T14" s="188" t="s">
        <v>105</v>
      </c>
      <c r="U14" s="188"/>
      <c r="V14" s="8"/>
      <c r="W14" s="8">
        <v>2</v>
      </c>
      <c r="X14" s="8"/>
      <c r="Y14" s="8"/>
      <c r="Z14" s="8"/>
      <c r="AA14" s="64">
        <v>1</v>
      </c>
      <c r="AB14" s="64"/>
      <c r="AC14" s="64"/>
      <c r="AD14" s="64"/>
      <c r="AE14" s="64"/>
      <c r="AF14" s="64">
        <f t="shared" si="2"/>
        <v>2</v>
      </c>
      <c r="AG14" s="36" t="str">
        <f t="shared" si="3"/>
        <v>LR</v>
      </c>
      <c r="AH14" s="183" t="s">
        <v>92</v>
      </c>
      <c r="AI14" s="181" t="s">
        <v>103</v>
      </c>
      <c r="AJ14" s="183" t="s">
        <v>97</v>
      </c>
      <c r="AK14" s="181" t="s">
        <v>137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/>
      <c r="AT14" s="64"/>
      <c r="AU14" s="64"/>
      <c r="AV14" s="64"/>
      <c r="AW14" s="64"/>
      <c r="AX14" s="64"/>
    </row>
    <row r="15" spans="1:50" s="1" customFormat="1" ht="68.25" customHeight="1">
      <c r="A15" s="184"/>
      <c r="B15" s="227"/>
      <c r="C15" s="228"/>
      <c r="D15" s="77" t="s">
        <v>99</v>
      </c>
      <c r="E15" s="75" t="s">
        <v>102</v>
      </c>
      <c r="F15" s="182"/>
      <c r="G15" s="150" t="s">
        <v>423</v>
      </c>
      <c r="H15" s="8"/>
      <c r="I15" s="8"/>
      <c r="J15" s="8"/>
      <c r="K15" s="8">
        <v>4</v>
      </c>
      <c r="L15" s="8"/>
      <c r="M15" s="64">
        <v>1</v>
      </c>
      <c r="N15" s="64"/>
      <c r="O15" s="64"/>
      <c r="P15" s="64"/>
      <c r="Q15" s="64"/>
      <c r="R15" s="64">
        <f t="shared" si="0"/>
        <v>4</v>
      </c>
      <c r="S15" s="36" t="str">
        <f t="shared" si="1"/>
        <v>MR</v>
      </c>
      <c r="T15" s="230" t="s">
        <v>106</v>
      </c>
      <c r="U15" s="231"/>
      <c r="V15" s="8"/>
      <c r="W15" s="8"/>
      <c r="X15" s="8"/>
      <c r="Y15" s="8">
        <v>4</v>
      </c>
      <c r="Z15" s="8"/>
      <c r="AA15" s="64">
        <v>1</v>
      </c>
      <c r="AB15" s="64"/>
      <c r="AC15" s="64"/>
      <c r="AD15" s="64"/>
      <c r="AE15" s="64"/>
      <c r="AF15" s="64">
        <f t="shared" si="2"/>
        <v>4</v>
      </c>
      <c r="AG15" s="36" t="str">
        <f t="shared" si="3"/>
        <v>MR</v>
      </c>
      <c r="AH15" s="184"/>
      <c r="AI15" s="182"/>
      <c r="AJ15" s="184"/>
      <c r="AK15" s="224"/>
      <c r="AM15" s="64">
        <v>0</v>
      </c>
      <c r="AN15" s="64">
        <v>0</v>
      </c>
      <c r="AO15" s="64">
        <v>0</v>
      </c>
      <c r="AP15" s="64">
        <v>0</v>
      </c>
      <c r="AQ15" s="56" t="s">
        <v>139</v>
      </c>
      <c r="AR15" s="64">
        <v>0</v>
      </c>
      <c r="AS15" s="64"/>
      <c r="AT15" s="64"/>
      <c r="AU15" s="64"/>
      <c r="AV15" s="64"/>
      <c r="AW15" s="64"/>
      <c r="AX15" s="64"/>
    </row>
    <row r="16" spans="1:50" s="1" customFormat="1" ht="45" customHeight="1">
      <c r="A16" s="64">
        <v>4</v>
      </c>
      <c r="B16" s="229" t="s">
        <v>107</v>
      </c>
      <c r="C16" s="229"/>
      <c r="D16" s="75" t="s">
        <v>109</v>
      </c>
      <c r="E16" s="80" t="s">
        <v>108</v>
      </c>
      <c r="F16" s="56" t="s">
        <v>94</v>
      </c>
      <c r="G16" s="150" t="s">
        <v>423</v>
      </c>
      <c r="H16" s="8"/>
      <c r="I16" s="8"/>
      <c r="J16" s="8"/>
      <c r="K16" s="8">
        <v>4</v>
      </c>
      <c r="L16" s="8"/>
      <c r="M16" s="64">
        <v>1</v>
      </c>
      <c r="N16" s="64"/>
      <c r="O16" s="64"/>
      <c r="P16" s="64"/>
      <c r="Q16" s="64"/>
      <c r="R16" s="64">
        <f t="shared" si="0"/>
        <v>4</v>
      </c>
      <c r="S16" s="36" t="str">
        <f t="shared" si="1"/>
        <v>MR</v>
      </c>
      <c r="T16" s="232"/>
      <c r="U16" s="233"/>
      <c r="V16" s="8"/>
      <c r="W16" s="8"/>
      <c r="X16" s="8">
        <v>3</v>
      </c>
      <c r="Y16" s="8"/>
      <c r="Z16" s="8"/>
      <c r="AA16" s="64">
        <v>1</v>
      </c>
      <c r="AB16" s="64"/>
      <c r="AC16" s="64"/>
      <c r="AD16" s="64"/>
      <c r="AE16" s="64"/>
      <c r="AF16" s="64">
        <f t="shared" si="2"/>
        <v>3</v>
      </c>
      <c r="AG16" s="36" t="str">
        <f t="shared" si="3"/>
        <v>LR</v>
      </c>
      <c r="AH16" s="64" t="s">
        <v>92</v>
      </c>
      <c r="AI16" s="81" t="s">
        <v>110</v>
      </c>
      <c r="AJ16" s="64" t="s">
        <v>97</v>
      </c>
      <c r="AK16" s="182"/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/>
      <c r="AT16" s="64"/>
      <c r="AU16" s="64"/>
      <c r="AV16" s="64"/>
      <c r="AW16" s="64"/>
      <c r="AX16" s="64"/>
    </row>
    <row r="17" spans="1:50" s="1" customFormat="1" ht="30" customHeight="1">
      <c r="A17" s="234">
        <v>5</v>
      </c>
      <c r="B17" s="237" t="s">
        <v>111</v>
      </c>
      <c r="C17" s="237"/>
      <c r="D17" s="97" t="s">
        <v>112</v>
      </c>
      <c r="E17" s="187" t="s">
        <v>115</v>
      </c>
      <c r="F17" s="229" t="s">
        <v>94</v>
      </c>
      <c r="G17" s="150" t="s">
        <v>423</v>
      </c>
      <c r="H17" s="8"/>
      <c r="I17" s="8"/>
      <c r="J17" s="8">
        <v>3</v>
      </c>
      <c r="K17" s="8"/>
      <c r="L17" s="8"/>
      <c r="M17" s="64">
        <v>1</v>
      </c>
      <c r="N17" s="64"/>
      <c r="O17" s="64"/>
      <c r="P17" s="64"/>
      <c r="Q17" s="64"/>
      <c r="R17" s="64">
        <f t="shared" si="0"/>
        <v>3</v>
      </c>
      <c r="S17" s="36" t="str">
        <f t="shared" si="1"/>
        <v>LR</v>
      </c>
      <c r="T17" s="230" t="s">
        <v>117</v>
      </c>
      <c r="U17" s="231"/>
      <c r="V17" s="8"/>
      <c r="W17" s="8">
        <v>2</v>
      </c>
      <c r="X17" s="8"/>
      <c r="Y17" s="8"/>
      <c r="Z17" s="8"/>
      <c r="AA17" s="64">
        <v>1</v>
      </c>
      <c r="AB17" s="64"/>
      <c r="AC17" s="64"/>
      <c r="AD17" s="64"/>
      <c r="AE17" s="64"/>
      <c r="AF17" s="64">
        <f t="shared" si="2"/>
        <v>2</v>
      </c>
      <c r="AG17" s="36" t="str">
        <f t="shared" si="3"/>
        <v>LR</v>
      </c>
      <c r="AH17" s="64" t="s">
        <v>92</v>
      </c>
      <c r="AI17" s="81" t="s">
        <v>110</v>
      </c>
      <c r="AJ17" s="64" t="s">
        <v>97</v>
      </c>
      <c r="AK17" s="188" t="s">
        <v>138</v>
      </c>
      <c r="AL17" s="90"/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/>
      <c r="AT17" s="64"/>
      <c r="AU17" s="64"/>
      <c r="AV17" s="64"/>
      <c r="AW17" s="64"/>
      <c r="AX17" s="64"/>
    </row>
    <row r="18" spans="1:50" s="1" customFormat="1" ht="75">
      <c r="A18" s="234"/>
      <c r="B18" s="237"/>
      <c r="C18" s="237"/>
      <c r="D18" s="98" t="s">
        <v>113</v>
      </c>
      <c r="E18" s="187"/>
      <c r="F18" s="229"/>
      <c r="G18" s="150" t="s">
        <v>423</v>
      </c>
      <c r="H18" s="8"/>
      <c r="I18" s="8"/>
      <c r="J18" s="8">
        <v>3</v>
      </c>
      <c r="K18" s="8"/>
      <c r="L18" s="8"/>
      <c r="M18" s="64">
        <v>1</v>
      </c>
      <c r="N18" s="64"/>
      <c r="O18" s="64"/>
      <c r="P18" s="64"/>
      <c r="Q18" s="64"/>
      <c r="R18" s="64">
        <f t="shared" si="0"/>
        <v>3</v>
      </c>
      <c r="S18" s="36" t="str">
        <f t="shared" si="1"/>
        <v>LR</v>
      </c>
      <c r="T18" s="235"/>
      <c r="U18" s="236"/>
      <c r="V18" s="8"/>
      <c r="W18" s="8">
        <v>2</v>
      </c>
      <c r="X18" s="8"/>
      <c r="Y18" s="8"/>
      <c r="Z18" s="8"/>
      <c r="AA18" s="64">
        <v>1</v>
      </c>
      <c r="AB18" s="64"/>
      <c r="AC18" s="64"/>
      <c r="AD18" s="64"/>
      <c r="AE18" s="64"/>
      <c r="AF18" s="64">
        <f t="shared" si="2"/>
        <v>2</v>
      </c>
      <c r="AG18" s="36" t="str">
        <f t="shared" si="3"/>
        <v>LR</v>
      </c>
      <c r="AH18" s="64" t="s">
        <v>92</v>
      </c>
      <c r="AI18" s="81" t="s">
        <v>110</v>
      </c>
      <c r="AJ18" s="64" t="s">
        <v>97</v>
      </c>
      <c r="AK18" s="188"/>
      <c r="AL18" s="78"/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/>
      <c r="AT18" s="64"/>
      <c r="AU18" s="64"/>
      <c r="AV18" s="64"/>
      <c r="AW18" s="64"/>
      <c r="AX18" s="64"/>
    </row>
    <row r="19" spans="1:50" s="1" customFormat="1" ht="75">
      <c r="A19" s="234"/>
      <c r="B19" s="237"/>
      <c r="C19" s="237"/>
      <c r="D19" s="74" t="s">
        <v>114</v>
      </c>
      <c r="E19" s="82" t="s">
        <v>116</v>
      </c>
      <c r="F19" s="229"/>
      <c r="G19" s="150" t="s">
        <v>423</v>
      </c>
      <c r="H19" s="8"/>
      <c r="I19" s="8"/>
      <c r="J19" s="8">
        <v>3</v>
      </c>
      <c r="K19" s="8"/>
      <c r="L19" s="8"/>
      <c r="M19" s="64">
        <v>1</v>
      </c>
      <c r="N19" s="64"/>
      <c r="O19" s="64"/>
      <c r="P19" s="64"/>
      <c r="Q19" s="64"/>
      <c r="R19" s="64">
        <f t="shared" si="0"/>
        <v>3</v>
      </c>
      <c r="S19" s="36" t="str">
        <f t="shared" si="1"/>
        <v>LR</v>
      </c>
      <c r="T19" s="232"/>
      <c r="U19" s="233"/>
      <c r="V19" s="8"/>
      <c r="W19" s="8">
        <v>2</v>
      </c>
      <c r="X19" s="8"/>
      <c r="Y19" s="8"/>
      <c r="Z19" s="8"/>
      <c r="AA19" s="64">
        <v>1</v>
      </c>
      <c r="AB19" s="64"/>
      <c r="AC19" s="64"/>
      <c r="AD19" s="64"/>
      <c r="AE19" s="64"/>
      <c r="AF19" s="64">
        <f t="shared" si="2"/>
        <v>2</v>
      </c>
      <c r="AG19" s="36" t="str">
        <f t="shared" si="3"/>
        <v>LR</v>
      </c>
      <c r="AH19" s="64" t="s">
        <v>92</v>
      </c>
      <c r="AI19" s="81" t="s">
        <v>110</v>
      </c>
      <c r="AJ19" s="64" t="s">
        <v>97</v>
      </c>
      <c r="AK19" s="188"/>
      <c r="AL19" s="91"/>
      <c r="AM19" s="64">
        <v>0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/>
      <c r="AT19" s="64"/>
      <c r="AU19" s="64"/>
      <c r="AV19" s="64"/>
      <c r="AW19" s="64"/>
      <c r="AX19" s="64"/>
    </row>
    <row r="20" spans="1:50" s="1" customFormat="1" ht="75">
      <c r="A20" s="183">
        <v>6</v>
      </c>
      <c r="B20" s="229" t="s">
        <v>118</v>
      </c>
      <c r="C20" s="229"/>
      <c r="D20" s="80" t="s">
        <v>119</v>
      </c>
      <c r="E20" s="82" t="s">
        <v>121</v>
      </c>
      <c r="F20" s="229" t="s">
        <v>94</v>
      </c>
      <c r="G20" s="150" t="s">
        <v>423</v>
      </c>
      <c r="H20" s="8"/>
      <c r="I20" s="8"/>
      <c r="J20" s="8">
        <v>3</v>
      </c>
      <c r="K20" s="8"/>
      <c r="L20" s="8"/>
      <c r="M20" s="64">
        <v>1</v>
      </c>
      <c r="N20" s="64"/>
      <c r="O20" s="64"/>
      <c r="P20" s="64"/>
      <c r="Q20" s="64"/>
      <c r="R20" s="64">
        <f t="shared" si="0"/>
        <v>3</v>
      </c>
      <c r="S20" s="36" t="str">
        <f t="shared" si="1"/>
        <v>LR</v>
      </c>
      <c r="T20" s="188" t="s">
        <v>125</v>
      </c>
      <c r="U20" s="188"/>
      <c r="V20" s="8"/>
      <c r="W20" s="8"/>
      <c r="X20" s="8">
        <v>3</v>
      </c>
      <c r="Y20" s="8"/>
      <c r="Z20" s="8"/>
      <c r="AA20" s="64">
        <v>1</v>
      </c>
      <c r="AB20" s="64"/>
      <c r="AC20" s="64"/>
      <c r="AD20" s="64"/>
      <c r="AE20" s="64"/>
      <c r="AF20" s="64">
        <f t="shared" ref="AF20" si="4">(SUM(V20:Z20))*(SUM(AA20:AE20))</f>
        <v>3</v>
      </c>
      <c r="AG20" s="36" t="str">
        <f t="shared" ref="AG20" si="5">IF(AF20=0,"SR",IF(AND(AF20&gt;=1,AF20&lt;=3),"LR",IF(AND(AF20&gt;=4,AF20&lt;=6),"MR",IF(AND(AF20&gt;=8,AF20&lt;=12),"HR","ER"))))</f>
        <v>LR</v>
      </c>
      <c r="AH20" s="64" t="s">
        <v>92</v>
      </c>
      <c r="AI20" s="82" t="s">
        <v>110</v>
      </c>
      <c r="AJ20" s="64" t="s">
        <v>97</v>
      </c>
      <c r="AK20" s="188" t="s">
        <v>138</v>
      </c>
      <c r="AL20" s="57"/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/>
      <c r="AT20" s="64"/>
      <c r="AU20" s="64"/>
      <c r="AV20" s="64"/>
      <c r="AW20" s="64"/>
      <c r="AX20" s="64"/>
    </row>
    <row r="21" spans="1:50" s="1" customFormat="1" ht="75">
      <c r="A21" s="238"/>
      <c r="B21" s="229"/>
      <c r="C21" s="229"/>
      <c r="D21" s="71" t="s">
        <v>120</v>
      </c>
      <c r="E21" s="82" t="s">
        <v>124</v>
      </c>
      <c r="F21" s="229"/>
      <c r="G21" s="150" t="s">
        <v>423</v>
      </c>
      <c r="H21" s="8"/>
      <c r="I21" s="8"/>
      <c r="J21" s="8">
        <v>3</v>
      </c>
      <c r="K21" s="8"/>
      <c r="L21" s="8"/>
      <c r="M21" s="64">
        <v>1</v>
      </c>
      <c r="N21" s="64"/>
      <c r="O21" s="64"/>
      <c r="P21" s="64"/>
      <c r="Q21" s="64"/>
      <c r="R21" s="64">
        <f t="shared" si="0"/>
        <v>3</v>
      </c>
      <c r="S21" s="36" t="str">
        <f t="shared" si="1"/>
        <v>LR</v>
      </c>
      <c r="T21" s="188"/>
      <c r="U21" s="188"/>
      <c r="V21" s="8"/>
      <c r="W21" s="8"/>
      <c r="X21" s="8">
        <v>3</v>
      </c>
      <c r="Y21" s="8"/>
      <c r="Z21" s="8"/>
      <c r="AA21" s="64">
        <v>1</v>
      </c>
      <c r="AB21" s="64"/>
      <c r="AC21" s="64"/>
      <c r="AD21" s="64"/>
      <c r="AE21" s="64"/>
      <c r="AF21" s="64">
        <f t="shared" ref="AF21:AF22" si="6">(SUM(V21:Z21))*(SUM(AA21:AE21))</f>
        <v>3</v>
      </c>
      <c r="AG21" s="36" t="str">
        <f t="shared" ref="AG21:AG22" si="7">IF(AF21=0,"SR",IF(AND(AF21&gt;=1,AF21&lt;=3),"LR",IF(AND(AF21&gt;=4,AF21&lt;=6),"MR",IF(AND(AF21&gt;=8,AF21&lt;=12),"HR","ER"))))</f>
        <v>LR</v>
      </c>
      <c r="AH21" s="64" t="s">
        <v>92</v>
      </c>
      <c r="AI21" s="82" t="s">
        <v>110</v>
      </c>
      <c r="AJ21" s="64" t="s">
        <v>97</v>
      </c>
      <c r="AK21" s="188"/>
      <c r="AL21" s="57"/>
      <c r="AM21" s="64">
        <v>0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/>
      <c r="AT21" s="64"/>
      <c r="AU21" s="64"/>
      <c r="AV21" s="64"/>
      <c r="AW21" s="64"/>
      <c r="AX21" s="64"/>
    </row>
    <row r="22" spans="1:50" s="1" customFormat="1" ht="75">
      <c r="A22" s="184"/>
      <c r="B22" s="229"/>
      <c r="C22" s="229"/>
      <c r="D22" s="71" t="s">
        <v>123</v>
      </c>
      <c r="E22" s="89" t="s">
        <v>122</v>
      </c>
      <c r="F22" s="229"/>
      <c r="G22" s="150" t="s">
        <v>423</v>
      </c>
      <c r="H22" s="8"/>
      <c r="I22" s="8"/>
      <c r="J22" s="8">
        <v>3</v>
      </c>
      <c r="K22" s="8"/>
      <c r="L22" s="8"/>
      <c r="M22" s="64">
        <v>1</v>
      </c>
      <c r="N22" s="64"/>
      <c r="O22" s="64"/>
      <c r="P22" s="64"/>
      <c r="Q22" s="64"/>
      <c r="R22" s="64">
        <f t="shared" si="0"/>
        <v>3</v>
      </c>
      <c r="S22" s="36" t="str">
        <f t="shared" si="1"/>
        <v>LR</v>
      </c>
      <c r="T22" s="188"/>
      <c r="U22" s="188"/>
      <c r="V22" s="8"/>
      <c r="W22" s="8"/>
      <c r="X22" s="8">
        <v>3</v>
      </c>
      <c r="Y22" s="8"/>
      <c r="Z22" s="8"/>
      <c r="AA22" s="64">
        <v>1</v>
      </c>
      <c r="AB22" s="64"/>
      <c r="AC22" s="64"/>
      <c r="AD22" s="64"/>
      <c r="AE22" s="64"/>
      <c r="AF22" s="64">
        <f t="shared" si="6"/>
        <v>3</v>
      </c>
      <c r="AG22" s="36" t="str">
        <f t="shared" si="7"/>
        <v>LR</v>
      </c>
      <c r="AH22" s="64" t="s">
        <v>92</v>
      </c>
      <c r="AI22" s="82" t="s">
        <v>110</v>
      </c>
      <c r="AJ22" s="64" t="s">
        <v>97</v>
      </c>
      <c r="AK22" s="188"/>
      <c r="AL22" s="57"/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/>
      <c r="AT22" s="64"/>
      <c r="AU22" s="64"/>
      <c r="AV22" s="64"/>
      <c r="AW22" s="64"/>
      <c r="AX22" s="64"/>
    </row>
    <row r="23" spans="1:50" s="1" customFormat="1" ht="75">
      <c r="A23" s="234">
        <v>7</v>
      </c>
      <c r="B23" s="229" t="s">
        <v>126</v>
      </c>
      <c r="C23" s="229"/>
      <c r="D23" s="98" t="s">
        <v>127</v>
      </c>
      <c r="E23" s="86" t="s">
        <v>128</v>
      </c>
      <c r="F23" s="181" t="s">
        <v>94</v>
      </c>
      <c r="G23" s="150" t="s">
        <v>423</v>
      </c>
      <c r="H23" s="8"/>
      <c r="I23" s="8"/>
      <c r="J23" s="8">
        <v>3</v>
      </c>
      <c r="K23" s="8"/>
      <c r="L23" s="8"/>
      <c r="M23" s="64">
        <v>1</v>
      </c>
      <c r="N23" s="64"/>
      <c r="O23" s="64"/>
      <c r="P23" s="64"/>
      <c r="Q23" s="64"/>
      <c r="R23" s="64">
        <f t="shared" si="0"/>
        <v>3</v>
      </c>
      <c r="S23" s="36" t="str">
        <f t="shared" si="1"/>
        <v>LR</v>
      </c>
      <c r="T23" s="188"/>
      <c r="U23" s="188"/>
      <c r="V23" s="8"/>
      <c r="W23" s="8"/>
      <c r="X23" s="8">
        <v>3</v>
      </c>
      <c r="Y23" s="8"/>
      <c r="Z23" s="8"/>
      <c r="AA23" s="64">
        <v>1</v>
      </c>
      <c r="AB23" s="64"/>
      <c r="AC23" s="64"/>
      <c r="AD23" s="64"/>
      <c r="AE23" s="64"/>
      <c r="AF23" s="64">
        <f t="shared" ref="AF23:AF25" si="8">(SUM(V23:Z23))*(SUM(AA23:AE23))</f>
        <v>3</v>
      </c>
      <c r="AG23" s="36" t="str">
        <f t="shared" ref="AG23:AG25" si="9">IF(AF23=0,"SR",IF(AND(AF23&gt;=1,AF23&lt;=3),"LR",IF(AND(AF23&gt;=4,AF23&lt;=6),"MR",IF(AND(AF23&gt;=8,AF23&lt;=12),"HR","ER"))))</f>
        <v>LR</v>
      </c>
      <c r="AH23" s="64" t="s">
        <v>92</v>
      </c>
      <c r="AI23" s="82" t="s">
        <v>110</v>
      </c>
      <c r="AJ23" s="64" t="s">
        <v>97</v>
      </c>
      <c r="AK23" s="188" t="s">
        <v>138</v>
      </c>
      <c r="AL23" s="57"/>
      <c r="AM23" s="64">
        <v>0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/>
      <c r="AT23" s="64"/>
      <c r="AU23" s="64"/>
      <c r="AV23" s="64"/>
      <c r="AW23" s="64"/>
      <c r="AX23" s="64"/>
    </row>
    <row r="24" spans="1:50" s="1" customFormat="1" ht="75">
      <c r="A24" s="234"/>
      <c r="B24" s="229"/>
      <c r="C24" s="229"/>
      <c r="D24" s="97" t="s">
        <v>129</v>
      </c>
      <c r="E24" s="85" t="s">
        <v>122</v>
      </c>
      <c r="F24" s="224"/>
      <c r="G24" s="150" t="s">
        <v>423</v>
      </c>
      <c r="H24" s="8"/>
      <c r="I24" s="8">
        <v>2</v>
      </c>
      <c r="J24" s="8"/>
      <c r="K24" s="8"/>
      <c r="L24" s="8"/>
      <c r="M24" s="64">
        <v>1</v>
      </c>
      <c r="N24" s="64"/>
      <c r="O24" s="64"/>
      <c r="P24" s="64"/>
      <c r="Q24" s="64"/>
      <c r="R24" s="64">
        <f t="shared" ref="R24:R25" si="10">(SUM(H24:L24))*(SUM(M24:Q24))</f>
        <v>2</v>
      </c>
      <c r="S24" s="36" t="str">
        <f t="shared" ref="S24:S25" si="11">IF(R24=0,"SR",IF(AND(R24&gt;=1,R24&lt;=3),"LR",IF(AND(R24&gt;=4,R24&lt;=6),"MR",IF(AND(R24&gt;=8,R24&lt;=12),"HR","ER"))))</f>
        <v>LR</v>
      </c>
      <c r="T24" s="188"/>
      <c r="U24" s="188"/>
      <c r="V24" s="8"/>
      <c r="W24" s="8">
        <v>2</v>
      </c>
      <c r="X24" s="8"/>
      <c r="Y24" s="8"/>
      <c r="Z24" s="8"/>
      <c r="AA24" s="64">
        <v>1</v>
      </c>
      <c r="AB24" s="64"/>
      <c r="AC24" s="64"/>
      <c r="AD24" s="64"/>
      <c r="AE24" s="64"/>
      <c r="AF24" s="64">
        <f t="shared" si="8"/>
        <v>2</v>
      </c>
      <c r="AG24" s="36" t="str">
        <f t="shared" si="9"/>
        <v>LR</v>
      </c>
      <c r="AH24" s="64" t="s">
        <v>92</v>
      </c>
      <c r="AI24" s="82" t="s">
        <v>110</v>
      </c>
      <c r="AJ24" s="64" t="s">
        <v>97</v>
      </c>
      <c r="AK24" s="188"/>
      <c r="AL24" s="57"/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/>
      <c r="AT24" s="64"/>
      <c r="AU24" s="64"/>
      <c r="AV24" s="64"/>
      <c r="AW24" s="64"/>
      <c r="AX24" s="64"/>
    </row>
    <row r="25" spans="1:50" s="1" customFormat="1" ht="75">
      <c r="A25" s="234"/>
      <c r="B25" s="229"/>
      <c r="C25" s="229"/>
      <c r="D25" s="97" t="s">
        <v>130</v>
      </c>
      <c r="E25" s="86" t="s">
        <v>131</v>
      </c>
      <c r="F25" s="182"/>
      <c r="G25" s="150" t="s">
        <v>423</v>
      </c>
      <c r="H25" s="8"/>
      <c r="I25" s="8">
        <v>2</v>
      </c>
      <c r="J25" s="8"/>
      <c r="K25" s="8"/>
      <c r="L25" s="8"/>
      <c r="M25" s="64">
        <v>1</v>
      </c>
      <c r="N25" s="64"/>
      <c r="O25" s="64"/>
      <c r="P25" s="64"/>
      <c r="Q25" s="64"/>
      <c r="R25" s="64">
        <f t="shared" si="10"/>
        <v>2</v>
      </c>
      <c r="S25" s="36" t="str">
        <f t="shared" si="11"/>
        <v>LR</v>
      </c>
      <c r="T25" s="188"/>
      <c r="U25" s="188"/>
      <c r="V25" s="8"/>
      <c r="W25" s="8">
        <v>2</v>
      </c>
      <c r="X25" s="8"/>
      <c r="Y25" s="8"/>
      <c r="Z25" s="8"/>
      <c r="AA25" s="64">
        <v>1</v>
      </c>
      <c r="AB25" s="64"/>
      <c r="AC25" s="64"/>
      <c r="AD25" s="64"/>
      <c r="AE25" s="64"/>
      <c r="AF25" s="64">
        <f t="shared" si="8"/>
        <v>2</v>
      </c>
      <c r="AG25" s="36" t="str">
        <f t="shared" si="9"/>
        <v>LR</v>
      </c>
      <c r="AH25" s="64" t="s">
        <v>92</v>
      </c>
      <c r="AI25" s="82" t="s">
        <v>110</v>
      </c>
      <c r="AJ25" s="64" t="s">
        <v>97</v>
      </c>
      <c r="AK25" s="188"/>
      <c r="AL25" s="57"/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/>
      <c r="AT25" s="64"/>
      <c r="AU25" s="64"/>
      <c r="AV25" s="64"/>
      <c r="AW25" s="64"/>
      <c r="AX25" s="64"/>
    </row>
    <row r="26" spans="1:50" s="1" customFormat="1" ht="60" customHeight="1">
      <c r="A26" s="234">
        <v>8</v>
      </c>
      <c r="B26" s="229" t="s">
        <v>132</v>
      </c>
      <c r="C26" s="229"/>
      <c r="D26" s="242" t="s">
        <v>133</v>
      </c>
      <c r="E26" s="87" t="s">
        <v>134</v>
      </c>
      <c r="F26" s="181" t="s">
        <v>94</v>
      </c>
      <c r="G26" s="150" t="s">
        <v>423</v>
      </c>
      <c r="H26" s="8"/>
      <c r="I26" s="8"/>
      <c r="J26" s="8"/>
      <c r="K26" s="8">
        <v>4</v>
      </c>
      <c r="L26" s="8"/>
      <c r="M26" s="64">
        <v>1</v>
      </c>
      <c r="N26" s="64"/>
      <c r="O26" s="64"/>
      <c r="P26" s="64"/>
      <c r="Q26" s="64"/>
      <c r="R26" s="64">
        <f t="shared" ref="R26:R27" si="12">(SUM(H26:L26))*(SUM(M26:Q26))</f>
        <v>4</v>
      </c>
      <c r="S26" s="36" t="str">
        <f t="shared" ref="S26:S27" si="13">IF(R26=0,"SR",IF(AND(R26&gt;=1,R26&lt;=3),"LR",IF(AND(R26&gt;=4,R26&lt;=6),"MR",IF(AND(R26&gt;=8,R26&lt;=12),"HR","ER"))))</f>
        <v>MR</v>
      </c>
      <c r="T26" s="188"/>
      <c r="U26" s="188"/>
      <c r="V26" s="8"/>
      <c r="W26" s="8"/>
      <c r="X26" s="8"/>
      <c r="Y26" s="8">
        <v>4</v>
      </c>
      <c r="Z26" s="8"/>
      <c r="AA26" s="64">
        <v>1</v>
      </c>
      <c r="AB26" s="64"/>
      <c r="AC26" s="64"/>
      <c r="AD26" s="64"/>
      <c r="AE26" s="64"/>
      <c r="AF26" s="64">
        <f t="shared" ref="AF26:AF27" si="14">(SUM(V26:Z26))*(SUM(AA26:AE26))</f>
        <v>4</v>
      </c>
      <c r="AG26" s="36" t="str">
        <f t="shared" ref="AG26:AG27" si="15">IF(AF26=0,"SR",IF(AND(AF26&gt;=1,AF26&lt;=3),"LR",IF(AND(AF26&gt;=4,AF26&lt;=6),"MR",IF(AND(AF26&gt;=8,AF26&lt;=12),"HR","ER"))))</f>
        <v>MR</v>
      </c>
      <c r="AH26" s="64" t="s">
        <v>92</v>
      </c>
      <c r="AI26" s="82" t="s">
        <v>110</v>
      </c>
      <c r="AJ26" s="64" t="s">
        <v>97</v>
      </c>
      <c r="AK26" s="244" t="s">
        <v>136</v>
      </c>
      <c r="AL26" s="57"/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/>
      <c r="AT26" s="64"/>
      <c r="AU26" s="64"/>
      <c r="AV26" s="64"/>
      <c r="AW26" s="64"/>
      <c r="AX26" s="64"/>
    </row>
    <row r="27" spans="1:50" s="1" customFormat="1" ht="49.5" customHeight="1">
      <c r="A27" s="234"/>
      <c r="B27" s="229"/>
      <c r="C27" s="229"/>
      <c r="D27" s="243"/>
      <c r="E27" s="75" t="s">
        <v>135</v>
      </c>
      <c r="F27" s="182"/>
      <c r="G27" s="150" t="s">
        <v>423</v>
      </c>
      <c r="H27" s="8"/>
      <c r="I27" s="8"/>
      <c r="J27" s="8"/>
      <c r="K27" s="8">
        <v>4</v>
      </c>
      <c r="L27" s="8"/>
      <c r="M27" s="64">
        <v>1</v>
      </c>
      <c r="N27" s="64"/>
      <c r="O27" s="64"/>
      <c r="P27" s="64"/>
      <c r="Q27" s="64"/>
      <c r="R27" s="64">
        <f t="shared" si="12"/>
        <v>4</v>
      </c>
      <c r="S27" s="36" t="str">
        <f t="shared" si="13"/>
        <v>MR</v>
      </c>
      <c r="T27" s="188"/>
      <c r="U27" s="188"/>
      <c r="V27" s="8"/>
      <c r="W27" s="8"/>
      <c r="X27" s="8"/>
      <c r="Y27" s="8">
        <v>4</v>
      </c>
      <c r="Z27" s="8"/>
      <c r="AA27" s="64">
        <v>1</v>
      </c>
      <c r="AB27" s="64"/>
      <c r="AC27" s="64"/>
      <c r="AD27" s="64"/>
      <c r="AE27" s="64"/>
      <c r="AF27" s="64">
        <f t="shared" si="14"/>
        <v>4</v>
      </c>
      <c r="AG27" s="36" t="str">
        <f t="shared" si="15"/>
        <v>MR</v>
      </c>
      <c r="AH27" s="64" t="s">
        <v>92</v>
      </c>
      <c r="AI27" s="82" t="s">
        <v>110</v>
      </c>
      <c r="AJ27" s="64" t="s">
        <v>97</v>
      </c>
      <c r="AK27" s="245"/>
      <c r="AL27" s="64"/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/>
      <c r="AT27" s="64"/>
      <c r="AU27" s="64"/>
      <c r="AV27" s="64"/>
      <c r="AW27" s="64"/>
      <c r="AX27" s="64"/>
    </row>
    <row r="28" spans="1:50" s="1" customFormat="1" ht="39.75" customHeight="1">
      <c r="A28" s="64">
        <v>9</v>
      </c>
      <c r="B28" s="187" t="s">
        <v>140</v>
      </c>
      <c r="C28" s="187"/>
      <c r="D28" s="75" t="s">
        <v>141</v>
      </c>
      <c r="E28" s="75" t="s">
        <v>142</v>
      </c>
      <c r="F28" s="56" t="s">
        <v>94</v>
      </c>
      <c r="G28" s="150" t="s">
        <v>423</v>
      </c>
      <c r="H28" s="8"/>
      <c r="I28" s="8">
        <v>2</v>
      </c>
      <c r="J28" s="8"/>
      <c r="K28" s="8"/>
      <c r="L28" s="8"/>
      <c r="M28" s="64">
        <v>1</v>
      </c>
      <c r="N28" s="64"/>
      <c r="O28" s="64"/>
      <c r="P28" s="64"/>
      <c r="Q28" s="64"/>
      <c r="R28" s="64">
        <f>(SUM(H28:L28))*(SUM(M28:Q28))</f>
        <v>2</v>
      </c>
      <c r="S28" s="36" t="str">
        <f>IF(R28=0,"SR",IF(AND(R28&gt;=1,R28&lt;=3),"LR",IF(AND(R28&gt;=4,R28&lt;=6),"MR",IF(AND(R28&gt;=8,R28&lt;=12),"HR","ER"))))</f>
        <v>LR</v>
      </c>
      <c r="T28" s="188" t="s">
        <v>143</v>
      </c>
      <c r="U28" s="188"/>
      <c r="V28" s="8"/>
      <c r="W28" s="8">
        <v>2</v>
      </c>
      <c r="X28" s="8"/>
      <c r="Y28" s="8"/>
      <c r="Z28" s="8"/>
      <c r="AA28" s="64">
        <v>1</v>
      </c>
      <c r="AB28" s="64"/>
      <c r="AC28" s="64"/>
      <c r="AD28" s="64"/>
      <c r="AE28" s="64"/>
      <c r="AF28" s="64">
        <f>(SUM(V28:Z28))*(SUM(AA28:AE28))</f>
        <v>2</v>
      </c>
      <c r="AG28" s="36" t="str">
        <f>IF(AF28=0,"SR",IF(AND(AF28&gt;=1,AF28&lt;=3),"LR",IF(AND(AF28&gt;=4,AF28&lt;=6),"MR",IF(AND(AF28&gt;=8,AF28&lt;=12),"HR","ER"))))</f>
        <v>LR</v>
      </c>
      <c r="AH28" s="64" t="s">
        <v>92</v>
      </c>
      <c r="AI28" s="56" t="s">
        <v>144</v>
      </c>
      <c r="AJ28" s="64"/>
      <c r="AK28" s="108" t="s">
        <v>145</v>
      </c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56"/>
      <c r="AT28" s="56"/>
      <c r="AU28" s="56"/>
      <c r="AV28" s="56"/>
      <c r="AW28" s="56"/>
      <c r="AX28" s="56"/>
    </row>
    <row r="29" spans="1:50" s="1" customFormat="1">
      <c r="A29" s="44" t="s">
        <v>69</v>
      </c>
      <c r="B29" s="51"/>
      <c r="C29" s="51"/>
      <c r="D29" s="99"/>
      <c r="E29" s="51"/>
      <c r="F29" s="51"/>
      <c r="H29" s="52"/>
      <c r="I29" s="52"/>
      <c r="J29" s="52"/>
      <c r="K29" s="52"/>
      <c r="L29" s="52"/>
      <c r="T29" s="53"/>
      <c r="U29" s="53"/>
      <c r="V29" s="52"/>
      <c r="W29" s="52"/>
      <c r="X29" s="52"/>
      <c r="Y29" s="52"/>
      <c r="Z29" s="52"/>
      <c r="AM29" s="64"/>
      <c r="AN29" s="64"/>
      <c r="AO29" s="64"/>
      <c r="AP29" s="64"/>
      <c r="AQ29" s="64"/>
      <c r="AR29" s="64"/>
    </row>
    <row r="31" spans="1:50" s="1" customFormat="1" ht="42" customHeight="1">
      <c r="A31" s="246">
        <v>1</v>
      </c>
      <c r="B31" s="187" t="s">
        <v>146</v>
      </c>
      <c r="C31" s="187"/>
      <c r="D31" s="187" t="s">
        <v>147</v>
      </c>
      <c r="E31" s="75" t="s">
        <v>411</v>
      </c>
      <c r="F31" s="56" t="s">
        <v>410</v>
      </c>
      <c r="G31" s="150" t="s">
        <v>424</v>
      </c>
      <c r="H31" s="8"/>
      <c r="I31" s="8">
        <v>2</v>
      </c>
      <c r="J31" s="8"/>
      <c r="K31" s="8"/>
      <c r="L31" s="8"/>
      <c r="M31" s="64">
        <v>1</v>
      </c>
      <c r="N31" s="64"/>
      <c r="O31" s="64"/>
      <c r="P31" s="64"/>
      <c r="Q31" s="64"/>
      <c r="R31" s="64">
        <f t="shared" si="0"/>
        <v>2</v>
      </c>
      <c r="S31" s="36" t="str">
        <f>IF(R31=0,"SR",IF(AND(R31&gt;=1,R31&lt;=3),"LR",IF(AND(R31&gt;=4,R31&lt;=6),"MR",IF(AND(R31&gt;=8,R31&lt;=12),"HR","ER"))))</f>
        <v>LR</v>
      </c>
      <c r="T31" s="188" t="s">
        <v>148</v>
      </c>
      <c r="U31" s="188"/>
      <c r="V31" s="8"/>
      <c r="W31" s="8">
        <v>2</v>
      </c>
      <c r="X31" s="8"/>
      <c r="Y31" s="8"/>
      <c r="Z31" s="8"/>
      <c r="AA31" s="64">
        <v>1</v>
      </c>
      <c r="AB31" s="64"/>
      <c r="AC31" s="64"/>
      <c r="AD31" s="64"/>
      <c r="AE31" s="64"/>
      <c r="AF31" s="64">
        <f t="shared" ref="AF31:AF33" si="16">(SUM(V31:Z31))*(SUM(AA31:AE31))</f>
        <v>2</v>
      </c>
      <c r="AG31" s="36" t="str">
        <f t="shared" ref="AG31:AG33" si="17">IF(AF31=0,"SR",IF(AND(AF31&gt;=1,AF31&lt;=3),"LR",IF(AND(AF31&gt;=4,AF31&lt;=6),"MR",IF(AND(AF31&gt;=8,AF31&lt;=12),"HR","ER"))))</f>
        <v>LR</v>
      </c>
      <c r="AH31" s="64" t="s">
        <v>92</v>
      </c>
      <c r="AI31" s="56" t="s">
        <v>144</v>
      </c>
      <c r="AJ31" s="23"/>
      <c r="AK31" s="239" t="s">
        <v>104</v>
      </c>
      <c r="AM31" s="64">
        <v>0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56"/>
      <c r="AT31" s="56"/>
      <c r="AU31" s="56"/>
      <c r="AV31" s="56"/>
      <c r="AW31" s="56"/>
      <c r="AX31" s="56"/>
    </row>
    <row r="32" spans="1:50" s="1" customFormat="1" ht="57" customHeight="1">
      <c r="A32" s="246"/>
      <c r="B32" s="187"/>
      <c r="C32" s="187"/>
      <c r="D32" s="187"/>
      <c r="E32" s="75" t="s">
        <v>412</v>
      </c>
      <c r="F32" s="56" t="s">
        <v>410</v>
      </c>
      <c r="G32" s="150" t="s">
        <v>424</v>
      </c>
      <c r="H32" s="8"/>
      <c r="I32" s="8">
        <v>2</v>
      </c>
      <c r="J32" s="8"/>
      <c r="K32" s="8"/>
      <c r="L32" s="8"/>
      <c r="M32" s="64">
        <v>1</v>
      </c>
      <c r="N32" s="64"/>
      <c r="O32" s="64"/>
      <c r="P32" s="64"/>
      <c r="Q32" s="64"/>
      <c r="R32" s="64">
        <f t="shared" si="0"/>
        <v>2</v>
      </c>
      <c r="S32" s="36" t="str">
        <f t="shared" ref="S32:S33" si="18">IF(R32=0,"SR",IF(AND(R32&gt;=1,R32&lt;=3),"LR",IF(AND(R32&gt;=4,R32&lt;=6),"MR",IF(AND(R32&gt;=8,R32&lt;=12),"HR","ER"))))</f>
        <v>LR</v>
      </c>
      <c r="T32" s="188"/>
      <c r="U32" s="188"/>
      <c r="V32" s="8"/>
      <c r="W32" s="8">
        <v>2</v>
      </c>
      <c r="X32" s="8"/>
      <c r="Y32" s="8"/>
      <c r="Z32" s="8"/>
      <c r="AA32" s="64">
        <v>1</v>
      </c>
      <c r="AB32" s="64"/>
      <c r="AC32" s="64"/>
      <c r="AD32" s="64"/>
      <c r="AE32" s="64"/>
      <c r="AF32" s="64">
        <f t="shared" si="16"/>
        <v>2</v>
      </c>
      <c r="AG32" s="36" t="str">
        <f t="shared" si="17"/>
        <v>LR</v>
      </c>
      <c r="AH32" s="64" t="s">
        <v>92</v>
      </c>
      <c r="AI32" s="56" t="s">
        <v>144</v>
      </c>
      <c r="AJ32" s="23"/>
      <c r="AK32" s="240"/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56"/>
      <c r="AT32" s="56"/>
      <c r="AU32" s="56"/>
      <c r="AV32" s="56"/>
      <c r="AW32" s="56"/>
      <c r="AX32" s="56"/>
    </row>
    <row r="33" spans="1:50" s="1" customFormat="1" ht="42" customHeight="1">
      <c r="A33" s="246"/>
      <c r="B33" s="187"/>
      <c r="C33" s="187"/>
      <c r="D33" s="187"/>
      <c r="E33" s="75" t="s">
        <v>413</v>
      </c>
      <c r="F33" s="56" t="s">
        <v>410</v>
      </c>
      <c r="G33" s="150" t="s">
        <v>424</v>
      </c>
      <c r="H33" s="8"/>
      <c r="I33" s="8">
        <v>2</v>
      </c>
      <c r="J33" s="8"/>
      <c r="K33" s="8"/>
      <c r="L33" s="8"/>
      <c r="M33" s="64">
        <v>1</v>
      </c>
      <c r="N33" s="64"/>
      <c r="O33" s="64"/>
      <c r="P33" s="64"/>
      <c r="Q33" s="64"/>
      <c r="R33" s="64">
        <f t="shared" si="0"/>
        <v>2</v>
      </c>
      <c r="S33" s="36" t="str">
        <f t="shared" si="18"/>
        <v>LR</v>
      </c>
      <c r="T33" s="188"/>
      <c r="U33" s="188"/>
      <c r="V33" s="8"/>
      <c r="W33" s="8">
        <v>2</v>
      </c>
      <c r="X33" s="8"/>
      <c r="Y33" s="8"/>
      <c r="Z33" s="8"/>
      <c r="AA33" s="64">
        <v>1</v>
      </c>
      <c r="AB33" s="64"/>
      <c r="AC33" s="64"/>
      <c r="AD33" s="64"/>
      <c r="AE33" s="64"/>
      <c r="AF33" s="64">
        <f t="shared" si="16"/>
        <v>2</v>
      </c>
      <c r="AG33" s="36" t="str">
        <f t="shared" si="17"/>
        <v>LR</v>
      </c>
      <c r="AH33" s="64" t="s">
        <v>92</v>
      </c>
      <c r="AI33" s="56" t="s">
        <v>144</v>
      </c>
      <c r="AJ33" s="23"/>
      <c r="AK33" s="241"/>
      <c r="AM33" s="64">
        <v>0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56"/>
      <c r="AT33" s="56"/>
      <c r="AU33" s="56"/>
      <c r="AV33" s="56"/>
      <c r="AW33" s="56"/>
      <c r="AX33" s="56"/>
    </row>
    <row r="34" spans="1:50">
      <c r="A34" s="17"/>
      <c r="B34" s="18"/>
      <c r="C34" s="18"/>
      <c r="D34" s="100"/>
      <c r="E34" s="18"/>
      <c r="F34" s="18"/>
      <c r="G34" s="18"/>
      <c r="H34" s="23"/>
      <c r="I34" s="23"/>
      <c r="J34" s="23"/>
      <c r="K34" s="23"/>
      <c r="L34" s="23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50">
      <c r="A35" s="25"/>
      <c r="B35" s="41" t="s">
        <v>32</v>
      </c>
      <c r="C35" s="26"/>
      <c r="D35" s="101"/>
      <c r="E35" s="26"/>
      <c r="F35" s="26"/>
      <c r="G35" s="26"/>
      <c r="H35" s="26"/>
      <c r="I35" s="26"/>
      <c r="J35" s="26"/>
      <c r="L35" s="27"/>
      <c r="M35" s="25"/>
      <c r="N35" s="25"/>
    </row>
    <row r="36" spans="1:50">
      <c r="A36" s="25"/>
      <c r="B36" s="189" t="s">
        <v>33</v>
      </c>
      <c r="C36" s="189"/>
      <c r="D36" s="189"/>
      <c r="E36" s="189"/>
      <c r="F36" s="189"/>
      <c r="G36" s="189"/>
      <c r="H36" s="189"/>
      <c r="I36" s="26"/>
      <c r="J36" s="29" t="s">
        <v>34</v>
      </c>
      <c r="K36" s="29"/>
      <c r="L36" s="27"/>
      <c r="M36" s="25"/>
      <c r="N36" s="25"/>
      <c r="O36" s="24" t="s">
        <v>55</v>
      </c>
    </row>
    <row r="37" spans="1:50" ht="2.25" customHeight="1">
      <c r="A37" s="25"/>
      <c r="B37" s="55"/>
      <c r="C37" s="55"/>
      <c r="D37" s="102"/>
      <c r="E37" s="55"/>
      <c r="F37" s="55"/>
      <c r="G37" s="55"/>
      <c r="H37" s="55"/>
      <c r="I37" s="26"/>
      <c r="J37" s="29"/>
      <c r="K37" s="29"/>
      <c r="L37" s="27"/>
      <c r="M37" s="25"/>
      <c r="N37" s="25"/>
    </row>
    <row r="38" spans="1:50" ht="21" customHeight="1">
      <c r="A38" s="190"/>
      <c r="B38" s="191"/>
      <c r="C38" s="192" t="s">
        <v>56</v>
      </c>
      <c r="D38" s="193"/>
      <c r="E38" s="193"/>
      <c r="F38" s="193"/>
      <c r="G38" s="193"/>
      <c r="H38" s="193"/>
      <c r="I38" s="26"/>
      <c r="J38" s="29"/>
      <c r="K38" s="29"/>
      <c r="L38" s="27"/>
      <c r="M38" s="25"/>
      <c r="N38" s="25"/>
      <c r="S38" s="25"/>
      <c r="T38" s="25"/>
    </row>
    <row r="39" spans="1:50">
      <c r="A39" s="206" t="s">
        <v>43</v>
      </c>
      <c r="B39" s="207"/>
      <c r="C39" s="31"/>
      <c r="D39" s="103">
        <v>1</v>
      </c>
      <c r="E39" s="62">
        <v>2</v>
      </c>
      <c r="F39" s="62">
        <v>3</v>
      </c>
      <c r="G39" s="62">
        <v>4</v>
      </c>
      <c r="H39" s="62">
        <v>5</v>
      </c>
      <c r="I39" s="26"/>
      <c r="J39" s="212" t="s">
        <v>35</v>
      </c>
      <c r="K39" s="213"/>
      <c r="L39" s="214"/>
      <c r="M39" s="32" t="s">
        <v>36</v>
      </c>
      <c r="N39" s="62"/>
      <c r="O39" s="196" t="s">
        <v>27</v>
      </c>
      <c r="P39" s="197"/>
      <c r="Q39" s="197"/>
      <c r="R39" s="197"/>
      <c r="S39" s="197"/>
      <c r="T39" s="197"/>
      <c r="U39" s="198"/>
    </row>
    <row r="40" spans="1:50">
      <c r="A40" s="208"/>
      <c r="B40" s="209"/>
      <c r="C40" s="61">
        <v>1</v>
      </c>
      <c r="D40" s="104">
        <v>1</v>
      </c>
      <c r="E40" s="35">
        <v>2</v>
      </c>
      <c r="F40" s="35">
        <v>3</v>
      </c>
      <c r="G40" s="36">
        <v>4</v>
      </c>
      <c r="H40" s="36">
        <v>5</v>
      </c>
      <c r="I40" s="26"/>
      <c r="J40" s="215" t="s">
        <v>37</v>
      </c>
      <c r="K40" s="216"/>
      <c r="L40" s="217"/>
      <c r="M40" s="32" t="s">
        <v>38</v>
      </c>
      <c r="N40" s="62"/>
      <c r="O40" s="196" t="s">
        <v>28</v>
      </c>
      <c r="P40" s="197"/>
      <c r="Q40" s="197"/>
      <c r="R40" s="197"/>
      <c r="S40" s="197"/>
      <c r="T40" s="197"/>
      <c r="U40" s="198"/>
    </row>
    <row r="41" spans="1:50">
      <c r="A41" s="208"/>
      <c r="B41" s="209"/>
      <c r="C41" s="61">
        <v>2</v>
      </c>
      <c r="D41" s="105">
        <v>2</v>
      </c>
      <c r="E41" s="36">
        <v>4</v>
      </c>
      <c r="F41" s="36">
        <v>6</v>
      </c>
      <c r="G41" s="37">
        <v>8</v>
      </c>
      <c r="H41" s="37">
        <v>10</v>
      </c>
      <c r="I41" s="26"/>
      <c r="J41" s="218" t="s">
        <v>39</v>
      </c>
      <c r="K41" s="219"/>
      <c r="L41" s="220"/>
      <c r="M41" s="32" t="s">
        <v>40</v>
      </c>
      <c r="N41" s="62"/>
      <c r="O41" s="196" t="s">
        <v>29</v>
      </c>
      <c r="P41" s="197"/>
      <c r="Q41" s="197"/>
      <c r="R41" s="197"/>
      <c r="S41" s="197"/>
      <c r="T41" s="197"/>
      <c r="U41" s="198"/>
    </row>
    <row r="42" spans="1:50">
      <c r="A42" s="208"/>
      <c r="B42" s="209"/>
      <c r="C42" s="61">
        <v>3</v>
      </c>
      <c r="D42" s="105">
        <v>3</v>
      </c>
      <c r="E42" s="36">
        <v>6</v>
      </c>
      <c r="F42" s="37">
        <v>9</v>
      </c>
      <c r="G42" s="37">
        <v>11</v>
      </c>
      <c r="H42" s="38">
        <v>15</v>
      </c>
      <c r="I42" s="26"/>
      <c r="J42" s="221" t="s">
        <v>41</v>
      </c>
      <c r="K42" s="222"/>
      <c r="L42" s="223"/>
      <c r="M42" s="39" t="s">
        <v>42</v>
      </c>
      <c r="N42" s="62"/>
      <c r="O42" s="196" t="s">
        <v>30</v>
      </c>
      <c r="P42" s="197"/>
      <c r="Q42" s="197"/>
      <c r="R42" s="197"/>
      <c r="S42" s="197"/>
      <c r="T42" s="197"/>
      <c r="U42" s="198"/>
    </row>
    <row r="43" spans="1:50">
      <c r="A43" s="208"/>
      <c r="B43" s="209"/>
      <c r="C43" s="61">
        <v>4</v>
      </c>
      <c r="D43" s="106">
        <v>4</v>
      </c>
      <c r="E43" s="37">
        <v>8</v>
      </c>
      <c r="F43" s="37">
        <v>11</v>
      </c>
      <c r="G43" s="38">
        <v>15</v>
      </c>
      <c r="H43" s="38">
        <v>20</v>
      </c>
      <c r="I43" s="26"/>
      <c r="J43" s="185" t="s">
        <v>58</v>
      </c>
      <c r="K43" s="185"/>
      <c r="L43" s="186"/>
      <c r="M43" s="194">
        <v>0</v>
      </c>
      <c r="N43" s="195"/>
      <c r="O43" s="196" t="s">
        <v>31</v>
      </c>
      <c r="P43" s="197"/>
      <c r="Q43" s="197"/>
      <c r="R43" s="197"/>
      <c r="S43" s="197"/>
      <c r="T43" s="197"/>
      <c r="U43" s="198"/>
      <c r="V43" s="27"/>
      <c r="W43" s="27"/>
      <c r="X43" s="27"/>
      <c r="Y43" s="27"/>
      <c r="Z43" s="25"/>
      <c r="AA43" s="25"/>
    </row>
    <row r="44" spans="1:50">
      <c r="A44" s="210"/>
      <c r="B44" s="211"/>
      <c r="C44" s="61">
        <v>5</v>
      </c>
      <c r="D44" s="107">
        <v>5</v>
      </c>
      <c r="E44" s="37">
        <v>10</v>
      </c>
      <c r="F44" s="38">
        <v>15</v>
      </c>
      <c r="G44" s="40">
        <v>20</v>
      </c>
      <c r="H44" s="38">
        <v>25</v>
      </c>
      <c r="I44" s="26"/>
      <c r="J44" s="26"/>
      <c r="L44" s="27"/>
      <c r="M44" s="25"/>
      <c r="N44" s="25"/>
      <c r="S44" s="33"/>
      <c r="T44" s="27"/>
      <c r="U44" s="27"/>
      <c r="V44" s="27"/>
      <c r="W44" s="27"/>
      <c r="X44" s="27"/>
      <c r="Y44" s="27"/>
      <c r="Z44" s="25"/>
      <c r="AA44" s="25"/>
    </row>
    <row r="45" spans="1:50">
      <c r="A45" s="190"/>
      <c r="B45" s="190"/>
      <c r="I45" s="26"/>
      <c r="J45" s="26"/>
      <c r="L45" s="27"/>
      <c r="M45" s="25"/>
      <c r="N45" s="25"/>
      <c r="S45" s="60"/>
      <c r="T45" s="199"/>
      <c r="U45" s="199"/>
      <c r="V45" s="199"/>
      <c r="W45" s="199"/>
      <c r="X45" s="199"/>
      <c r="Y45" s="199"/>
      <c r="Z45" s="25"/>
      <c r="AA45" s="25"/>
    </row>
    <row r="46" spans="1:50">
      <c r="A46" s="25"/>
      <c r="B46" s="26"/>
      <c r="C46" s="26"/>
      <c r="D46" s="101"/>
      <c r="E46" s="26"/>
      <c r="F46" s="26"/>
      <c r="G46" s="26"/>
      <c r="H46" s="26"/>
      <c r="I46" s="26"/>
      <c r="J46" s="26"/>
      <c r="L46" s="27"/>
      <c r="M46" s="25"/>
      <c r="N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50">
      <c r="A47" s="25"/>
      <c r="B47" s="26" t="s">
        <v>57</v>
      </c>
      <c r="C47" s="26"/>
      <c r="D47" s="101"/>
      <c r="E47" s="26"/>
      <c r="F47" s="26"/>
      <c r="G47" s="26"/>
      <c r="H47" s="26"/>
      <c r="I47" s="26"/>
      <c r="J47" s="26"/>
      <c r="L47" s="27"/>
      <c r="M47" s="25"/>
      <c r="N47" s="25"/>
    </row>
    <row r="48" spans="1:50">
      <c r="A48" s="25"/>
      <c r="B48" s="26">
        <v>1</v>
      </c>
      <c r="C48" s="26" t="s">
        <v>44</v>
      </c>
      <c r="D48" s="101"/>
      <c r="E48" s="26"/>
      <c r="F48" s="26"/>
      <c r="G48" s="26"/>
      <c r="H48" s="26"/>
      <c r="I48" s="26"/>
      <c r="J48" s="26"/>
      <c r="L48" s="27"/>
      <c r="M48" s="25"/>
      <c r="N48" s="25"/>
    </row>
    <row r="49" spans="1:14">
      <c r="A49" s="25"/>
      <c r="B49" s="26">
        <v>2</v>
      </c>
      <c r="C49" s="26" t="s">
        <v>45</v>
      </c>
      <c r="D49" s="101"/>
      <c r="E49" s="26"/>
      <c r="F49" s="26"/>
      <c r="G49" s="26"/>
      <c r="H49" s="26"/>
      <c r="I49" s="26"/>
      <c r="J49" s="26"/>
      <c r="L49" s="27"/>
      <c r="M49" s="25"/>
      <c r="N49" s="25"/>
    </row>
    <row r="50" spans="1:14">
      <c r="A50" s="25"/>
      <c r="B50" s="26">
        <v>3</v>
      </c>
      <c r="C50" s="26" t="s">
        <v>46</v>
      </c>
      <c r="D50" s="101"/>
      <c r="E50" s="26"/>
      <c r="F50" s="26"/>
      <c r="G50" s="26"/>
      <c r="H50" s="26"/>
      <c r="I50" s="26"/>
      <c r="J50" s="26"/>
      <c r="L50" s="27"/>
      <c r="M50" s="25"/>
      <c r="N50" s="25"/>
    </row>
    <row r="51" spans="1:14">
      <c r="A51" s="25"/>
      <c r="B51" s="26">
        <v>4</v>
      </c>
      <c r="C51" s="26" t="s">
        <v>47</v>
      </c>
      <c r="D51" s="101"/>
      <c r="E51" s="26"/>
      <c r="F51" s="26"/>
      <c r="G51" s="26"/>
      <c r="H51" s="26"/>
      <c r="I51" s="26"/>
      <c r="J51" s="26"/>
      <c r="L51" s="27"/>
      <c r="M51" s="25"/>
      <c r="N51" s="25"/>
    </row>
    <row r="52" spans="1:14">
      <c r="A52" s="25"/>
      <c r="B52" s="26">
        <v>5</v>
      </c>
      <c r="C52" s="26" t="s">
        <v>48</v>
      </c>
      <c r="D52" s="101"/>
      <c r="E52" s="26"/>
      <c r="F52" s="26"/>
      <c r="G52" s="26"/>
      <c r="H52" s="26"/>
      <c r="I52" s="26"/>
      <c r="J52" s="26"/>
      <c r="L52" s="27"/>
      <c r="M52" s="25"/>
      <c r="N52" s="25"/>
    </row>
    <row r="53" spans="1:14">
      <c r="A53" s="25"/>
      <c r="B53" s="26"/>
      <c r="C53" s="26"/>
      <c r="D53" s="101"/>
      <c r="E53" s="26"/>
      <c r="F53" s="26"/>
      <c r="G53" s="26"/>
      <c r="H53" s="26"/>
      <c r="I53" s="26"/>
      <c r="J53" s="26"/>
      <c r="L53" s="27"/>
      <c r="M53" s="25"/>
      <c r="N53" s="25"/>
    </row>
    <row r="54" spans="1:14">
      <c r="A54" s="25"/>
      <c r="B54" s="26" t="s">
        <v>49</v>
      </c>
      <c r="C54" s="26"/>
      <c r="D54" s="101"/>
      <c r="E54" s="26"/>
      <c r="F54" s="26"/>
      <c r="G54" s="26"/>
      <c r="H54" s="26"/>
      <c r="I54" s="26"/>
      <c r="J54" s="26"/>
      <c r="L54" s="27"/>
      <c r="M54" s="25"/>
      <c r="N54" s="25"/>
    </row>
    <row r="55" spans="1:14">
      <c r="A55" s="25"/>
      <c r="B55" s="26">
        <v>1</v>
      </c>
      <c r="C55" s="26" t="s">
        <v>50</v>
      </c>
      <c r="D55" s="101"/>
      <c r="E55" s="26"/>
      <c r="F55" s="26"/>
      <c r="G55" s="26"/>
      <c r="H55" s="26"/>
      <c r="I55" s="26"/>
      <c r="J55" s="26"/>
      <c r="L55" s="27"/>
      <c r="M55" s="25"/>
      <c r="N55" s="25"/>
    </row>
    <row r="56" spans="1:14">
      <c r="A56" s="25"/>
      <c r="B56" s="26">
        <v>2</v>
      </c>
      <c r="C56" s="26" t="s">
        <v>51</v>
      </c>
      <c r="D56" s="101"/>
      <c r="E56" s="26"/>
      <c r="F56" s="26"/>
      <c r="G56" s="26"/>
      <c r="H56" s="26"/>
      <c r="I56" s="26"/>
      <c r="J56" s="26"/>
      <c r="L56" s="27"/>
      <c r="M56" s="25"/>
      <c r="N56" s="25"/>
    </row>
    <row r="57" spans="1:14">
      <c r="A57" s="25"/>
      <c r="B57" s="26">
        <v>3</v>
      </c>
      <c r="C57" s="26" t="s">
        <v>52</v>
      </c>
      <c r="D57" s="101"/>
      <c r="E57" s="26"/>
      <c r="F57" s="26"/>
      <c r="G57" s="26"/>
      <c r="H57" s="26"/>
      <c r="I57" s="26"/>
      <c r="J57" s="26"/>
      <c r="L57" s="27"/>
      <c r="M57" s="25"/>
      <c r="N57" s="25"/>
    </row>
    <row r="58" spans="1:14">
      <c r="A58" s="25"/>
      <c r="B58" s="26">
        <v>4</v>
      </c>
      <c r="C58" s="26" t="s">
        <v>53</v>
      </c>
      <c r="D58" s="101"/>
      <c r="E58" s="26"/>
      <c r="F58" s="26"/>
      <c r="G58" s="26"/>
      <c r="H58" s="26"/>
      <c r="I58" s="26"/>
      <c r="J58" s="26"/>
      <c r="L58" s="27"/>
      <c r="M58" s="25"/>
      <c r="N58" s="25"/>
    </row>
    <row r="59" spans="1:14">
      <c r="A59" s="25"/>
      <c r="B59" s="26">
        <v>5</v>
      </c>
      <c r="C59" s="26" t="s">
        <v>54</v>
      </c>
      <c r="D59" s="101"/>
      <c r="E59" s="26"/>
      <c r="F59" s="26"/>
      <c r="G59" s="26"/>
      <c r="H59" s="26"/>
      <c r="I59" s="26"/>
      <c r="J59" s="26"/>
      <c r="L59" s="27"/>
      <c r="M59" s="25"/>
      <c r="N59" s="25"/>
    </row>
  </sheetData>
  <mergeCells count="94">
    <mergeCell ref="AK31:AK33"/>
    <mergeCell ref="A26:A27"/>
    <mergeCell ref="D26:D27"/>
    <mergeCell ref="F26:F27"/>
    <mergeCell ref="AK26:AK27"/>
    <mergeCell ref="D31:D33"/>
    <mergeCell ref="B31:C33"/>
    <mergeCell ref="A31:A33"/>
    <mergeCell ref="T31:U33"/>
    <mergeCell ref="AK20:AK22"/>
    <mergeCell ref="B23:C25"/>
    <mergeCell ref="F23:F25"/>
    <mergeCell ref="AK23:AK25"/>
    <mergeCell ref="A23:A25"/>
    <mergeCell ref="A20:A22"/>
    <mergeCell ref="B20:C22"/>
    <mergeCell ref="T20:U27"/>
    <mergeCell ref="F20:F22"/>
    <mergeCell ref="B26:C27"/>
    <mergeCell ref="AK17:AK19"/>
    <mergeCell ref="E17:E18"/>
    <mergeCell ref="F17:F19"/>
    <mergeCell ref="A17:A19"/>
    <mergeCell ref="T17:U19"/>
    <mergeCell ref="B17:C19"/>
    <mergeCell ref="AK14:AK16"/>
    <mergeCell ref="A12:A13"/>
    <mergeCell ref="B14:C15"/>
    <mergeCell ref="F14:F15"/>
    <mergeCell ref="AH14:AH15"/>
    <mergeCell ref="B16:C16"/>
    <mergeCell ref="T14:U14"/>
    <mergeCell ref="AH12:AH13"/>
    <mergeCell ref="AI14:AI15"/>
    <mergeCell ref="AJ14:AJ15"/>
    <mergeCell ref="T12:U13"/>
    <mergeCell ref="A14:A15"/>
    <mergeCell ref="T15:U16"/>
    <mergeCell ref="A45:B45"/>
    <mergeCell ref="T45:Y45"/>
    <mergeCell ref="B12:C13"/>
    <mergeCell ref="D12:D13"/>
    <mergeCell ref="F12:F13"/>
    <mergeCell ref="A39:B44"/>
    <mergeCell ref="J39:L39"/>
    <mergeCell ref="O39:U39"/>
    <mergeCell ref="J40:L40"/>
    <mergeCell ref="O40:U40"/>
    <mergeCell ref="J41:L41"/>
    <mergeCell ref="O41:U41"/>
    <mergeCell ref="J42:L42"/>
    <mergeCell ref="O42:U42"/>
    <mergeCell ref="J43:L43"/>
    <mergeCell ref="B28:C28"/>
    <mergeCell ref="T28:U28"/>
    <mergeCell ref="B36:H36"/>
    <mergeCell ref="A38:B38"/>
    <mergeCell ref="C38:H38"/>
    <mergeCell ref="M43:N43"/>
    <mergeCell ref="O43:U43"/>
    <mergeCell ref="AU8:AU10"/>
    <mergeCell ref="AV8:AV10"/>
    <mergeCell ref="AW8:AW10"/>
    <mergeCell ref="AX8:AX10"/>
    <mergeCell ref="AI12:AI13"/>
    <mergeCell ref="AJ12:AJ13"/>
    <mergeCell ref="AO8:AO10"/>
    <mergeCell ref="AP8:AP10"/>
    <mergeCell ref="AQ8:AQ10"/>
    <mergeCell ref="AR8:AR10"/>
    <mergeCell ref="AS8:AS10"/>
    <mergeCell ref="AT8:AT10"/>
    <mergeCell ref="AN8:AN10"/>
    <mergeCell ref="AH8:AH10"/>
    <mergeCell ref="AI8:AI10"/>
    <mergeCell ref="AJ8:AJ10"/>
    <mergeCell ref="AK8:AK10"/>
    <mergeCell ref="AM8:AM10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M8:Q8"/>
    <mergeCell ref="R8:S9"/>
    <mergeCell ref="T8:U10"/>
    <mergeCell ref="V8:Z8"/>
    <mergeCell ref="AA8:AE8"/>
  </mergeCells>
  <conditionalFormatting sqref="AF12:AF19 AF21:AF22 R31:R33 R12:R28 AF31:AF33 AF27:AF28">
    <cfRule type="cellIs" dxfId="179" priority="66" operator="between">
      <formula>15</formula>
      <formula>25</formula>
    </cfRule>
    <cfRule type="cellIs" dxfId="178" priority="67" operator="between">
      <formula>8</formula>
      <formula>12</formula>
    </cfRule>
    <cfRule type="cellIs" dxfId="177" priority="68" operator="between">
      <formula>4</formula>
      <formula>6</formula>
    </cfRule>
    <cfRule type="cellIs" dxfId="176" priority="69" operator="between">
      <formula>1</formula>
      <formula>3</formula>
    </cfRule>
    <cfRule type="cellIs" dxfId="175" priority="70" operator="equal">
      <formula>0</formula>
    </cfRule>
  </conditionalFormatting>
  <conditionalFormatting sqref="AG12:AG19 AG21:AG22 S31:S33 S12:S28 AG31:AG33 AG27:AG28">
    <cfRule type="containsText" dxfId="174" priority="46" operator="containsText" text="ER">
      <formula>NOT(ISERROR(SEARCH("ER",S12)))</formula>
    </cfRule>
    <cfRule type="containsText" dxfId="173" priority="47" operator="containsText" text="HR">
      <formula>NOT(ISERROR(SEARCH("HR",S12)))</formula>
    </cfRule>
    <cfRule type="containsText" dxfId="172" priority="48" operator="containsText" text="MR">
      <formula>NOT(ISERROR(SEARCH("MR",S12)))</formula>
    </cfRule>
    <cfRule type="containsText" dxfId="171" priority="49" operator="containsText" text="LR">
      <formula>NOT(ISERROR(SEARCH("LR",S12)))</formula>
    </cfRule>
    <cfRule type="containsText" dxfId="170" priority="50" operator="containsText" text="SR">
      <formula>NOT(ISERROR(SEARCH("SR",S12)))</formula>
    </cfRule>
  </conditionalFormatting>
  <conditionalFormatting sqref="AF20:AF22">
    <cfRule type="cellIs" dxfId="169" priority="26" operator="between">
      <formula>15</formula>
      <formula>25</formula>
    </cfRule>
    <cfRule type="cellIs" dxfId="168" priority="27" operator="between">
      <formula>8</formula>
      <formula>12</formula>
    </cfRule>
    <cfRule type="cellIs" dxfId="167" priority="28" operator="between">
      <formula>4</formula>
      <formula>6</formula>
    </cfRule>
    <cfRule type="cellIs" dxfId="166" priority="29" operator="between">
      <formula>1</formula>
      <formula>3</formula>
    </cfRule>
    <cfRule type="cellIs" dxfId="165" priority="30" operator="equal">
      <formula>0</formula>
    </cfRule>
  </conditionalFormatting>
  <conditionalFormatting sqref="AG20:AG22">
    <cfRule type="containsText" dxfId="164" priority="21" operator="containsText" text="ER">
      <formula>NOT(ISERROR(SEARCH("ER",AG20)))</formula>
    </cfRule>
    <cfRule type="containsText" dxfId="163" priority="22" operator="containsText" text="HR">
      <formula>NOT(ISERROR(SEARCH("HR",AG20)))</formula>
    </cfRule>
    <cfRule type="containsText" dxfId="162" priority="23" operator="containsText" text="MR">
      <formula>NOT(ISERROR(SEARCH("MR",AG20)))</formula>
    </cfRule>
    <cfRule type="containsText" dxfId="161" priority="24" operator="containsText" text="LR">
      <formula>NOT(ISERROR(SEARCH("LR",AG20)))</formula>
    </cfRule>
    <cfRule type="containsText" dxfId="160" priority="25" operator="containsText" text="SR">
      <formula>NOT(ISERROR(SEARCH("SR",AG20)))</formula>
    </cfRule>
  </conditionalFormatting>
  <conditionalFormatting sqref="AF23:AF27">
    <cfRule type="cellIs" dxfId="159" priority="16" operator="between">
      <formula>15</formula>
      <formula>25</formula>
    </cfRule>
    <cfRule type="cellIs" dxfId="158" priority="17" operator="between">
      <formula>8</formula>
      <formula>12</formula>
    </cfRule>
    <cfRule type="cellIs" dxfId="157" priority="18" operator="between">
      <formula>4</formula>
      <formula>6</formula>
    </cfRule>
    <cfRule type="cellIs" dxfId="156" priority="19" operator="between">
      <formula>1</formula>
      <formula>3</formula>
    </cfRule>
    <cfRule type="cellIs" dxfId="155" priority="20" operator="equal">
      <formula>0</formula>
    </cfRule>
  </conditionalFormatting>
  <conditionalFormatting sqref="AG23:AG27">
    <cfRule type="containsText" dxfId="154" priority="11" operator="containsText" text="ER">
      <formula>NOT(ISERROR(SEARCH("ER",AG23)))</formula>
    </cfRule>
    <cfRule type="containsText" dxfId="153" priority="12" operator="containsText" text="HR">
      <formula>NOT(ISERROR(SEARCH("HR",AG23)))</formula>
    </cfRule>
    <cfRule type="containsText" dxfId="152" priority="13" operator="containsText" text="MR">
      <formula>NOT(ISERROR(SEARCH("MR",AG23)))</formula>
    </cfRule>
    <cfRule type="containsText" dxfId="151" priority="14" operator="containsText" text="LR">
      <formula>NOT(ISERROR(SEARCH("LR",AG23)))</formula>
    </cfRule>
    <cfRule type="containsText" dxfId="150" priority="15" operator="containsText" text="SR">
      <formula>NOT(ISERROR(SEARCH("SR",AG23)))</formula>
    </cfRule>
  </conditionalFormatting>
  <conditionalFormatting sqref="AF23:AF27">
    <cfRule type="cellIs" dxfId="149" priority="6" operator="between">
      <formula>15</formula>
      <formula>25</formula>
    </cfRule>
    <cfRule type="cellIs" dxfId="148" priority="7" operator="between">
      <formula>8</formula>
      <formula>12</formula>
    </cfRule>
    <cfRule type="cellIs" dxfId="147" priority="8" operator="between">
      <formula>4</formula>
      <formula>6</formula>
    </cfRule>
    <cfRule type="cellIs" dxfId="146" priority="9" operator="between">
      <formula>1</formula>
      <formula>3</formula>
    </cfRule>
    <cfRule type="cellIs" dxfId="145" priority="10" operator="equal">
      <formula>0</formula>
    </cfRule>
  </conditionalFormatting>
  <conditionalFormatting sqref="AG23:AG27">
    <cfRule type="containsText" dxfId="144" priority="1" operator="containsText" text="ER">
      <formula>NOT(ISERROR(SEARCH("ER",AG23)))</formula>
    </cfRule>
    <cfRule type="containsText" dxfId="143" priority="2" operator="containsText" text="HR">
      <formula>NOT(ISERROR(SEARCH("HR",AG23)))</formula>
    </cfRule>
    <cfRule type="containsText" dxfId="142" priority="3" operator="containsText" text="MR">
      <formula>NOT(ISERROR(SEARCH("MR",AG23)))</formula>
    </cfRule>
    <cfRule type="containsText" dxfId="141" priority="4" operator="containsText" text="LR">
      <formula>NOT(ISERROR(SEARCH("LR",AG23)))</formula>
    </cfRule>
    <cfRule type="containsText" dxfId="140" priority="5" operator="containsText" text="SR">
      <formula>NOT(ISERROR(SEARCH("SR",AG23)))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3"/>
  <sheetViews>
    <sheetView showGridLines="0" topLeftCell="A3" zoomScale="70" zoomScaleNormal="70" workbookViewId="0">
      <selection activeCell="F12" sqref="F12:F14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28.28515625" bestFit="1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44" width="22.5703125" bestFit="1" customWidth="1"/>
    <col min="45" max="50" width="14.28515625" customWidth="1"/>
  </cols>
  <sheetData>
    <row r="1" spans="1:50" ht="15" customHeight="1">
      <c r="A1" s="160"/>
      <c r="B1" s="161"/>
      <c r="C1" s="162"/>
      <c r="D1" s="50" t="s">
        <v>78</v>
      </c>
      <c r="E1" s="58" t="s">
        <v>82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63"/>
      <c r="B2" s="164"/>
      <c r="C2" s="165"/>
      <c r="D2" s="47" t="s">
        <v>77</v>
      </c>
      <c r="E2" s="49" t="s">
        <v>80</v>
      </c>
      <c r="F2" s="169" t="s">
        <v>20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50" ht="30.75" customHeight="1">
      <c r="A3" s="166"/>
      <c r="B3" s="167"/>
      <c r="C3" s="168"/>
      <c r="D3" s="46" t="s">
        <v>79</v>
      </c>
      <c r="E3" s="64" t="s">
        <v>81</v>
      </c>
      <c r="F3" s="171" t="s">
        <v>83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60</v>
      </c>
      <c r="H5" s="2" t="s">
        <v>25</v>
      </c>
      <c r="I5" s="44"/>
      <c r="J5" s="45"/>
      <c r="K5" s="44" t="s">
        <v>150</v>
      </c>
      <c r="L5" s="45"/>
    </row>
    <row r="6" spans="1:50" s="2" customFormat="1">
      <c r="A6" s="2" t="s">
        <v>22</v>
      </c>
      <c r="C6" s="2" t="s">
        <v>62</v>
      </c>
      <c r="H6" s="2" t="s">
        <v>24</v>
      </c>
      <c r="I6" s="44"/>
      <c r="J6" s="45"/>
      <c r="K6" s="44" t="s">
        <v>85</v>
      </c>
      <c r="L6" s="45"/>
    </row>
    <row r="8" spans="1:50" ht="15" customHeight="1">
      <c r="A8" s="159" t="s">
        <v>0</v>
      </c>
      <c r="B8" s="159" t="s">
        <v>23</v>
      </c>
      <c r="C8" s="159"/>
      <c r="D8" s="159" t="s">
        <v>26</v>
      </c>
      <c r="E8" s="174" t="s">
        <v>1</v>
      </c>
      <c r="F8" s="174" t="s">
        <v>2</v>
      </c>
      <c r="G8" s="174" t="s">
        <v>3</v>
      </c>
      <c r="H8" s="175" t="s">
        <v>43</v>
      </c>
      <c r="I8" s="175"/>
      <c r="J8" s="175"/>
      <c r="K8" s="175"/>
      <c r="L8" s="175"/>
      <c r="M8" s="176" t="s">
        <v>56</v>
      </c>
      <c r="N8" s="176"/>
      <c r="O8" s="176"/>
      <c r="P8" s="176"/>
      <c r="Q8" s="176"/>
      <c r="R8" s="174" t="s">
        <v>59</v>
      </c>
      <c r="S8" s="174"/>
      <c r="T8" s="159" t="s">
        <v>14</v>
      </c>
      <c r="U8" s="159"/>
      <c r="V8" s="175" t="s">
        <v>43</v>
      </c>
      <c r="W8" s="175"/>
      <c r="X8" s="175"/>
      <c r="Y8" s="175"/>
      <c r="Z8" s="175"/>
      <c r="AA8" s="176" t="s">
        <v>56</v>
      </c>
      <c r="AB8" s="176"/>
      <c r="AC8" s="176"/>
      <c r="AD8" s="176"/>
      <c r="AE8" s="176"/>
      <c r="AF8" s="159" t="s">
        <v>15</v>
      </c>
      <c r="AG8" s="159"/>
      <c r="AH8" s="177" t="s">
        <v>16</v>
      </c>
      <c r="AI8" s="177" t="s">
        <v>17</v>
      </c>
      <c r="AJ8" s="177" t="s">
        <v>18</v>
      </c>
      <c r="AK8" s="174" t="s">
        <v>19</v>
      </c>
      <c r="AM8" s="178" t="s">
        <v>63</v>
      </c>
      <c r="AN8" s="178" t="s">
        <v>64</v>
      </c>
      <c r="AO8" s="178" t="s">
        <v>65</v>
      </c>
      <c r="AP8" s="178" t="s">
        <v>66</v>
      </c>
      <c r="AQ8" s="178" t="s">
        <v>67</v>
      </c>
      <c r="AR8" s="178" t="s">
        <v>68</v>
      </c>
      <c r="AS8" s="178" t="s">
        <v>70</v>
      </c>
      <c r="AT8" s="178" t="s">
        <v>71</v>
      </c>
      <c r="AU8" s="178" t="s">
        <v>72</v>
      </c>
      <c r="AV8" s="178" t="s">
        <v>73</v>
      </c>
      <c r="AW8" s="178" t="s">
        <v>74</v>
      </c>
      <c r="AX8" s="178" t="s">
        <v>75</v>
      </c>
    </row>
    <row r="9" spans="1:50" ht="63.75">
      <c r="A9" s="159"/>
      <c r="B9" s="159"/>
      <c r="C9" s="159"/>
      <c r="D9" s="159"/>
      <c r="E9" s="174"/>
      <c r="F9" s="174"/>
      <c r="G9" s="17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4"/>
      <c r="T9" s="159"/>
      <c r="U9" s="15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59"/>
      <c r="AG9" s="159"/>
      <c r="AH9" s="177"/>
      <c r="AI9" s="177"/>
      <c r="AJ9" s="177"/>
      <c r="AK9" s="174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</row>
    <row r="10" spans="1:50" ht="60">
      <c r="A10" s="159"/>
      <c r="B10" s="159"/>
      <c r="C10" s="159"/>
      <c r="D10" s="159"/>
      <c r="E10" s="174"/>
      <c r="F10" s="174"/>
      <c r="G10" s="174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76</v>
      </c>
      <c r="S10" s="66" t="s">
        <v>34</v>
      </c>
      <c r="T10" s="159"/>
      <c r="U10" s="159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3">
        <v>1</v>
      </c>
      <c r="AB10" s="63">
        <v>2</v>
      </c>
      <c r="AC10" s="63">
        <v>3</v>
      </c>
      <c r="AD10" s="63">
        <v>4</v>
      </c>
      <c r="AE10" s="63">
        <v>5</v>
      </c>
      <c r="AF10" s="66" t="s">
        <v>76</v>
      </c>
      <c r="AG10" s="66" t="s">
        <v>34</v>
      </c>
      <c r="AH10" s="177"/>
      <c r="AI10" s="177"/>
      <c r="AJ10" s="177"/>
      <c r="AK10" s="174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pans="1:50">
      <c r="A11" s="21" t="s">
        <v>61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7"/>
      <c r="AJ11" s="67"/>
      <c r="AK11" s="66"/>
    </row>
    <row r="12" spans="1:50" s="1" customFormat="1" ht="15" customHeight="1">
      <c r="A12" s="183">
        <v>1</v>
      </c>
      <c r="B12" s="257" t="s">
        <v>151</v>
      </c>
      <c r="C12" s="258"/>
      <c r="D12" s="242" t="s">
        <v>152</v>
      </c>
      <c r="E12" s="80" t="s">
        <v>155</v>
      </c>
      <c r="F12" s="181" t="s">
        <v>94</v>
      </c>
      <c r="G12" s="151" t="s">
        <v>425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64">
        <f>(SUM(H12:L12))*(SUM(M12:Q12))</f>
        <v>4</v>
      </c>
      <c r="S12" s="36" t="str">
        <f>IF(R12=0,"SR",IF(AND(R12&gt;=1,R12&lt;=3),"LR",IF(AND(R12&gt;=4,R12&lt;=6),"MR",IF(AND(R12&gt;=8,R12&lt;=12),"HR","ER"))))</f>
        <v>MR</v>
      </c>
      <c r="T12" s="248" t="s">
        <v>157</v>
      </c>
      <c r="U12" s="249"/>
      <c r="V12" s="9"/>
      <c r="W12" s="7">
        <v>2</v>
      </c>
      <c r="X12" s="7"/>
      <c r="Y12" s="7"/>
      <c r="Z12" s="7"/>
      <c r="AA12" s="5">
        <v>1</v>
      </c>
      <c r="AB12" s="5"/>
      <c r="AC12" s="5"/>
      <c r="AD12" s="5"/>
      <c r="AE12" s="5"/>
      <c r="AF12" s="64">
        <f>(SUM(V12:Z12))*(SUM(AA12:AE12))</f>
        <v>2</v>
      </c>
      <c r="AG12" s="36" t="str">
        <f>IF(AF12=0,"SR",IF(AND(AF12&gt;=1,AF12&lt;=3),"LR",IF(AND(AF12&gt;=4,AF12&lt;=6),"MR",IF(AND(AF12&gt;=8,AF12&lt;=12),"HR","ER"))))</f>
        <v>LR</v>
      </c>
      <c r="AH12" s="64" t="s">
        <v>92</v>
      </c>
      <c r="AI12" s="56" t="s">
        <v>158</v>
      </c>
      <c r="AJ12" s="5" t="s">
        <v>97</v>
      </c>
      <c r="AK12" s="181" t="s">
        <v>159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/>
      <c r="AT12" s="64"/>
      <c r="AU12" s="64"/>
      <c r="AV12" s="64"/>
      <c r="AW12" s="64"/>
      <c r="AX12" s="64"/>
    </row>
    <row r="13" spans="1:50" s="1" customFormat="1" ht="30">
      <c r="A13" s="238"/>
      <c r="B13" s="259"/>
      <c r="C13" s="260"/>
      <c r="D13" s="243"/>
      <c r="E13" s="74" t="s">
        <v>156</v>
      </c>
      <c r="F13" s="224"/>
      <c r="G13" s="151" t="s">
        <v>425</v>
      </c>
      <c r="H13" s="8"/>
      <c r="I13" s="8">
        <v>2</v>
      </c>
      <c r="J13" s="8"/>
      <c r="K13" s="8"/>
      <c r="L13" s="8"/>
      <c r="M13" s="64"/>
      <c r="N13" s="64">
        <v>2</v>
      </c>
      <c r="O13" s="64"/>
      <c r="P13" s="64"/>
      <c r="Q13" s="64"/>
      <c r="R13" s="64">
        <f t="shared" ref="R13:R27" si="0">(SUM(H13:L13))*(SUM(M13:Q13))</f>
        <v>4</v>
      </c>
      <c r="S13" s="36" t="str">
        <f t="shared" ref="S13:S27" si="1">IF(R13=0,"SR",IF(AND(R13&gt;=1,R13&lt;=3),"LR",IF(AND(R13&gt;=4,R13&lt;=6),"MR",IF(AND(R13&gt;=8,R13&lt;=12),"HR","ER"))))</f>
        <v>MR</v>
      </c>
      <c r="T13" s="250"/>
      <c r="U13" s="251"/>
      <c r="V13" s="8"/>
      <c r="W13" s="8">
        <v>2</v>
      </c>
      <c r="X13" s="8"/>
      <c r="Y13" s="8"/>
      <c r="Z13" s="8"/>
      <c r="AA13" s="64">
        <v>1</v>
      </c>
      <c r="AB13" s="64"/>
      <c r="AC13" s="64"/>
      <c r="AD13" s="64"/>
      <c r="AE13" s="64"/>
      <c r="AF13" s="64">
        <f t="shared" ref="AF13:AF16" si="2">(SUM(V13:Z13))*(SUM(AA13:AE13))</f>
        <v>2</v>
      </c>
      <c r="AG13" s="36" t="str">
        <f t="shared" ref="AG13:AG16" si="3">IF(AF13=0,"SR",IF(AND(AF13&gt;=1,AF13&lt;=3),"LR",IF(AND(AF13&gt;=4,AF13&lt;=6),"MR",IF(AND(AF13&gt;=8,AF13&lt;=12),"HR","ER"))))</f>
        <v>LR</v>
      </c>
      <c r="AH13" s="64" t="s">
        <v>92</v>
      </c>
      <c r="AI13" s="56" t="s">
        <v>158</v>
      </c>
      <c r="AJ13" s="64" t="s">
        <v>97</v>
      </c>
      <c r="AK13" s="224"/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/>
      <c r="AT13" s="64"/>
      <c r="AU13" s="64"/>
      <c r="AV13" s="64"/>
      <c r="AW13" s="64"/>
      <c r="AX13" s="64"/>
    </row>
    <row r="14" spans="1:50" s="1" customFormat="1" ht="105" customHeight="1">
      <c r="A14" s="184"/>
      <c r="B14" s="261"/>
      <c r="C14" s="262"/>
      <c r="D14" s="80" t="s">
        <v>153</v>
      </c>
      <c r="E14" s="74" t="s">
        <v>154</v>
      </c>
      <c r="F14" s="182"/>
      <c r="G14" s="151" t="s">
        <v>425</v>
      </c>
      <c r="H14" s="8"/>
      <c r="I14" s="8">
        <v>2</v>
      </c>
      <c r="J14" s="8"/>
      <c r="K14" s="8"/>
      <c r="L14" s="8"/>
      <c r="M14" s="64"/>
      <c r="N14" s="64">
        <v>2</v>
      </c>
      <c r="O14" s="64"/>
      <c r="P14" s="64"/>
      <c r="Q14" s="64"/>
      <c r="R14" s="64">
        <f t="shared" si="0"/>
        <v>4</v>
      </c>
      <c r="S14" s="36" t="str">
        <f t="shared" si="1"/>
        <v>MR</v>
      </c>
      <c r="T14" s="252"/>
      <c r="U14" s="253"/>
      <c r="V14" s="8"/>
      <c r="W14" s="8">
        <v>2</v>
      </c>
      <c r="X14" s="8"/>
      <c r="Y14" s="8"/>
      <c r="Z14" s="8"/>
      <c r="AA14" s="64">
        <v>1</v>
      </c>
      <c r="AB14" s="64"/>
      <c r="AC14" s="64"/>
      <c r="AD14" s="64"/>
      <c r="AE14" s="64"/>
      <c r="AF14" s="64">
        <f t="shared" si="2"/>
        <v>2</v>
      </c>
      <c r="AG14" s="36" t="str">
        <f t="shared" si="3"/>
        <v>LR</v>
      </c>
      <c r="AH14" s="64" t="s">
        <v>92</v>
      </c>
      <c r="AI14" s="56" t="s">
        <v>158</v>
      </c>
      <c r="AJ14" s="64" t="s">
        <v>97</v>
      </c>
      <c r="AK14" s="182"/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/>
      <c r="AT14" s="64"/>
      <c r="AU14" s="64"/>
      <c r="AV14" s="64"/>
      <c r="AW14" s="64"/>
      <c r="AX14" s="64"/>
    </row>
    <row r="15" spans="1:50" s="1" customFormat="1" ht="60.75" customHeight="1">
      <c r="A15" s="246">
        <v>2</v>
      </c>
      <c r="B15" s="187" t="s">
        <v>160</v>
      </c>
      <c r="C15" s="187"/>
      <c r="D15" s="264" t="s">
        <v>161</v>
      </c>
      <c r="E15" s="74" t="s">
        <v>162</v>
      </c>
      <c r="F15" s="263" t="s">
        <v>94</v>
      </c>
      <c r="G15" s="151" t="s">
        <v>425</v>
      </c>
      <c r="H15" s="8"/>
      <c r="I15" s="8">
        <v>2</v>
      </c>
      <c r="J15" s="8"/>
      <c r="K15" s="8"/>
      <c r="L15" s="8"/>
      <c r="M15" s="64">
        <v>1</v>
      </c>
      <c r="N15" s="64"/>
      <c r="O15" s="64"/>
      <c r="P15" s="64"/>
      <c r="Q15" s="64"/>
      <c r="R15" s="64">
        <f t="shared" si="0"/>
        <v>2</v>
      </c>
      <c r="S15" s="36" t="str">
        <f t="shared" si="1"/>
        <v>LR</v>
      </c>
      <c r="T15" s="247" t="s">
        <v>163</v>
      </c>
      <c r="U15" s="247"/>
      <c r="V15" s="8"/>
      <c r="W15" s="8">
        <v>2</v>
      </c>
      <c r="X15" s="8"/>
      <c r="Y15" s="8"/>
      <c r="Z15" s="8"/>
      <c r="AA15" s="64">
        <v>1</v>
      </c>
      <c r="AB15" s="64"/>
      <c r="AC15" s="64"/>
      <c r="AD15" s="64"/>
      <c r="AE15" s="64"/>
      <c r="AF15" s="64">
        <f t="shared" si="2"/>
        <v>2</v>
      </c>
      <c r="AG15" s="36" t="str">
        <f t="shared" si="3"/>
        <v>LR</v>
      </c>
      <c r="AH15" s="64" t="s">
        <v>92</v>
      </c>
      <c r="AI15" s="56" t="s">
        <v>158</v>
      </c>
      <c r="AJ15" s="64" t="s">
        <v>97</v>
      </c>
      <c r="AK15" s="56" t="s">
        <v>164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/>
      <c r="AT15" s="64"/>
      <c r="AU15" s="64"/>
      <c r="AV15" s="64"/>
      <c r="AW15" s="64"/>
      <c r="AX15" s="64"/>
    </row>
    <row r="16" spans="1:50" s="1" customFormat="1" ht="45">
      <c r="A16" s="246"/>
      <c r="B16" s="187"/>
      <c r="C16" s="187"/>
      <c r="D16" s="264"/>
      <c r="E16" s="56" t="s">
        <v>165</v>
      </c>
      <c r="F16" s="263"/>
      <c r="G16" s="151" t="s">
        <v>425</v>
      </c>
      <c r="H16" s="8"/>
      <c r="I16" s="8">
        <v>2</v>
      </c>
      <c r="J16" s="8"/>
      <c r="K16" s="8"/>
      <c r="L16" s="8"/>
      <c r="M16" s="64">
        <v>1</v>
      </c>
      <c r="N16" s="64"/>
      <c r="O16" s="64"/>
      <c r="P16" s="64"/>
      <c r="Q16" s="64"/>
      <c r="R16" s="64">
        <f t="shared" si="0"/>
        <v>2</v>
      </c>
      <c r="S16" s="36" t="str">
        <f t="shared" si="1"/>
        <v>LR</v>
      </c>
      <c r="T16" s="247" t="s">
        <v>166</v>
      </c>
      <c r="U16" s="247"/>
      <c r="V16" s="8"/>
      <c r="W16" s="8">
        <v>2</v>
      </c>
      <c r="X16" s="8"/>
      <c r="Y16" s="8"/>
      <c r="Z16" s="8"/>
      <c r="AA16" s="64">
        <v>1</v>
      </c>
      <c r="AB16" s="64"/>
      <c r="AC16" s="64"/>
      <c r="AD16" s="64"/>
      <c r="AE16" s="64"/>
      <c r="AF16" s="64">
        <f t="shared" si="2"/>
        <v>2</v>
      </c>
      <c r="AG16" s="36" t="str">
        <f t="shared" si="3"/>
        <v>LR</v>
      </c>
      <c r="AH16" s="64" t="s">
        <v>92</v>
      </c>
      <c r="AI16" s="56" t="s">
        <v>158</v>
      </c>
      <c r="AJ16" s="64" t="s">
        <v>97</v>
      </c>
      <c r="AK16" s="64" t="s">
        <v>96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/>
      <c r="AT16" s="64"/>
      <c r="AU16" s="64"/>
      <c r="AV16" s="64"/>
      <c r="AW16" s="64"/>
      <c r="AX16" s="64"/>
    </row>
    <row r="17" spans="1:50" s="1" customFormat="1" ht="40.5" customHeight="1">
      <c r="A17" s="64">
        <v>3</v>
      </c>
      <c r="B17" s="256" t="s">
        <v>167</v>
      </c>
      <c r="C17" s="256"/>
      <c r="D17" s="110" t="s">
        <v>174</v>
      </c>
      <c r="E17" s="110" t="s">
        <v>184</v>
      </c>
      <c r="F17" s="109" t="s">
        <v>202</v>
      </c>
      <c r="G17" s="151" t="s">
        <v>425</v>
      </c>
      <c r="H17" s="8"/>
      <c r="I17" s="8"/>
      <c r="J17" s="112">
        <v>3</v>
      </c>
      <c r="K17" s="8"/>
      <c r="L17" s="8"/>
      <c r="M17" s="109"/>
      <c r="N17" s="64">
        <v>2</v>
      </c>
      <c r="O17" s="64"/>
      <c r="P17" s="64"/>
      <c r="Q17" s="64"/>
      <c r="R17" s="64">
        <f t="shared" ref="R17:R24" si="4">(SUM(H17:L17))*(SUM(M17:Q17))</f>
        <v>6</v>
      </c>
      <c r="S17" s="36" t="str">
        <f t="shared" ref="S17:S24" si="5">IF(R17=0,"SR",IF(AND(R17&gt;=1,R17&lt;=3),"LR",IF(AND(R17&gt;=4,R17&lt;=6),"MR",IF(AND(R17&gt;=8,R17&lt;=12),"HR","ER"))))</f>
        <v>MR</v>
      </c>
      <c r="T17" s="265" t="s">
        <v>192</v>
      </c>
      <c r="U17" s="266"/>
      <c r="V17" s="8"/>
      <c r="W17" s="8"/>
      <c r="X17" s="8">
        <v>3</v>
      </c>
      <c r="Y17" s="8"/>
      <c r="Z17" s="8"/>
      <c r="AA17" s="64">
        <v>1</v>
      </c>
      <c r="AB17" s="64"/>
      <c r="AC17" s="64"/>
      <c r="AD17" s="64"/>
      <c r="AE17" s="64"/>
      <c r="AF17" s="64">
        <f t="shared" ref="AF17:AF28" si="6">(SUM(V17:Z17))*(SUM(AA17:AE17))</f>
        <v>3</v>
      </c>
      <c r="AG17" s="36" t="str">
        <f t="shared" ref="AG17:AG28" si="7">IF(AF17=0,"SR",IF(AND(AF17&gt;=1,AF17&lt;=3),"LR",IF(AND(AF17&gt;=4,AF17&lt;=6),"MR",IF(AND(AF17&gt;=8,AF17&lt;=12),"HR","ER"))))</f>
        <v>LR</v>
      </c>
      <c r="AH17" s="64" t="s">
        <v>92</v>
      </c>
      <c r="AI17" s="56" t="s">
        <v>201</v>
      </c>
      <c r="AJ17" s="64" t="s">
        <v>97</v>
      </c>
      <c r="AK17" s="56" t="s">
        <v>209</v>
      </c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/>
      <c r="AT17" s="64"/>
      <c r="AU17" s="64"/>
      <c r="AV17" s="64"/>
      <c r="AW17" s="64"/>
      <c r="AX17" s="64"/>
    </row>
    <row r="18" spans="1:50" s="1" customFormat="1" ht="42" customHeight="1">
      <c r="A18" s="64">
        <v>4</v>
      </c>
      <c r="B18" s="256" t="s">
        <v>168</v>
      </c>
      <c r="C18" s="256"/>
      <c r="D18" s="110" t="s">
        <v>175</v>
      </c>
      <c r="E18" s="110" t="s">
        <v>185</v>
      </c>
      <c r="F18" s="109" t="s">
        <v>208</v>
      </c>
      <c r="G18" s="151" t="s">
        <v>425</v>
      </c>
      <c r="H18" s="8"/>
      <c r="I18" s="8"/>
      <c r="J18" s="112">
        <v>3</v>
      </c>
      <c r="K18" s="8"/>
      <c r="L18" s="8"/>
      <c r="M18" s="109"/>
      <c r="N18" s="64"/>
      <c r="O18" s="64">
        <v>3</v>
      </c>
      <c r="P18" s="64"/>
      <c r="Q18" s="64"/>
      <c r="R18" s="64">
        <f t="shared" si="4"/>
        <v>9</v>
      </c>
      <c r="S18" s="36" t="str">
        <f t="shared" si="5"/>
        <v>HR</v>
      </c>
      <c r="T18" s="265" t="s">
        <v>193</v>
      </c>
      <c r="U18" s="266"/>
      <c r="V18" s="8"/>
      <c r="W18" s="8"/>
      <c r="X18" s="8">
        <v>3</v>
      </c>
      <c r="Y18" s="8"/>
      <c r="Z18" s="8"/>
      <c r="AA18" s="64"/>
      <c r="AB18" s="64">
        <v>2</v>
      </c>
      <c r="AC18" s="64"/>
      <c r="AD18" s="64"/>
      <c r="AE18" s="64"/>
      <c r="AF18" s="64">
        <f t="shared" si="6"/>
        <v>6</v>
      </c>
      <c r="AG18" s="36" t="str">
        <f t="shared" si="7"/>
        <v>MR</v>
      </c>
      <c r="AH18" s="64" t="s">
        <v>92</v>
      </c>
      <c r="AI18" s="56" t="s">
        <v>201</v>
      </c>
      <c r="AJ18" s="64" t="s">
        <v>97</v>
      </c>
      <c r="AK18" s="56" t="s">
        <v>209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/>
      <c r="AT18" s="64"/>
      <c r="AU18" s="64"/>
      <c r="AV18" s="64"/>
      <c r="AW18" s="64"/>
      <c r="AX18" s="64"/>
    </row>
    <row r="19" spans="1:50" s="1" customFormat="1" ht="30" customHeight="1">
      <c r="A19" s="234">
        <v>5</v>
      </c>
      <c r="B19" s="256" t="s">
        <v>169</v>
      </c>
      <c r="C19" s="256"/>
      <c r="D19" s="110" t="s">
        <v>176</v>
      </c>
      <c r="E19" s="110" t="s">
        <v>185</v>
      </c>
      <c r="F19" s="111"/>
      <c r="G19" s="151" t="s">
        <v>425</v>
      </c>
      <c r="H19" s="8"/>
      <c r="I19" s="8"/>
      <c r="J19" s="112">
        <v>3</v>
      </c>
      <c r="K19" s="8"/>
      <c r="L19" s="8"/>
      <c r="M19" s="109"/>
      <c r="N19" s="64">
        <v>2</v>
      </c>
      <c r="O19" s="64"/>
      <c r="P19" s="64"/>
      <c r="Q19" s="64"/>
      <c r="R19" s="64">
        <f t="shared" si="4"/>
        <v>6</v>
      </c>
      <c r="S19" s="36" t="str">
        <f t="shared" si="5"/>
        <v>MR</v>
      </c>
      <c r="T19" s="265" t="s">
        <v>194</v>
      </c>
      <c r="U19" s="266"/>
      <c r="V19" s="8"/>
      <c r="W19" s="8"/>
      <c r="X19" s="8">
        <v>3</v>
      </c>
      <c r="Y19" s="8"/>
      <c r="Z19" s="8"/>
      <c r="AA19" s="64">
        <v>1</v>
      </c>
      <c r="AB19" s="64"/>
      <c r="AC19" s="64"/>
      <c r="AD19" s="64"/>
      <c r="AE19" s="64"/>
      <c r="AF19" s="64">
        <f t="shared" si="6"/>
        <v>3</v>
      </c>
      <c r="AG19" s="36" t="str">
        <f t="shared" si="7"/>
        <v>LR</v>
      </c>
      <c r="AH19" s="64" t="s">
        <v>92</v>
      </c>
      <c r="AI19" s="56" t="s">
        <v>201</v>
      </c>
      <c r="AJ19" s="64" t="s">
        <v>97</v>
      </c>
      <c r="AK19" s="56" t="s">
        <v>209</v>
      </c>
      <c r="AM19" s="64">
        <v>0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/>
      <c r="AT19" s="64"/>
      <c r="AU19" s="64"/>
      <c r="AV19" s="64"/>
      <c r="AW19" s="64"/>
      <c r="AX19" s="64"/>
    </row>
    <row r="20" spans="1:50" s="1" customFormat="1" ht="75">
      <c r="A20" s="234"/>
      <c r="B20" s="256"/>
      <c r="C20" s="256"/>
      <c r="D20" s="110" t="s">
        <v>177</v>
      </c>
      <c r="E20" s="110" t="s">
        <v>186</v>
      </c>
      <c r="F20" s="109" t="s">
        <v>203</v>
      </c>
      <c r="G20" s="151" t="s">
        <v>425</v>
      </c>
      <c r="H20" s="8"/>
      <c r="I20" s="8"/>
      <c r="J20" s="112"/>
      <c r="K20" s="8">
        <v>4</v>
      </c>
      <c r="L20" s="8"/>
      <c r="M20" s="109"/>
      <c r="N20" s="64">
        <v>2</v>
      </c>
      <c r="O20" s="64"/>
      <c r="P20" s="64"/>
      <c r="Q20" s="64"/>
      <c r="R20" s="64">
        <f t="shared" si="4"/>
        <v>8</v>
      </c>
      <c r="S20" s="36" t="str">
        <f t="shared" si="5"/>
        <v>HR</v>
      </c>
      <c r="T20" s="267"/>
      <c r="U20" s="268"/>
      <c r="V20" s="8"/>
      <c r="W20" s="8"/>
      <c r="X20" s="8"/>
      <c r="Y20" s="8">
        <v>4</v>
      </c>
      <c r="Z20" s="8"/>
      <c r="AA20" s="64">
        <v>1</v>
      </c>
      <c r="AB20" s="64"/>
      <c r="AC20" s="64"/>
      <c r="AD20" s="64"/>
      <c r="AE20" s="64"/>
      <c r="AF20" s="64">
        <f t="shared" si="6"/>
        <v>4</v>
      </c>
      <c r="AG20" s="36" t="str">
        <f t="shared" si="7"/>
        <v>MR</v>
      </c>
      <c r="AH20" s="64" t="s">
        <v>92</v>
      </c>
      <c r="AI20" s="56" t="s">
        <v>201</v>
      </c>
      <c r="AJ20" s="64" t="s">
        <v>97</v>
      </c>
      <c r="AK20" s="56" t="s">
        <v>209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/>
      <c r="AT20" s="64"/>
      <c r="AU20" s="64"/>
      <c r="AV20" s="64"/>
      <c r="AW20" s="64"/>
      <c r="AX20" s="64"/>
    </row>
    <row r="21" spans="1:50" s="1" customFormat="1" ht="15" customHeight="1">
      <c r="A21" s="234">
        <v>6</v>
      </c>
      <c r="B21" s="256" t="s">
        <v>170</v>
      </c>
      <c r="C21" s="256"/>
      <c r="D21" s="74" t="s">
        <v>178</v>
      </c>
      <c r="E21" s="256" t="s">
        <v>187</v>
      </c>
      <c r="F21" s="114" t="s">
        <v>204</v>
      </c>
      <c r="G21" s="151" t="s">
        <v>425</v>
      </c>
      <c r="H21" s="8"/>
      <c r="I21" s="8"/>
      <c r="J21" s="112">
        <v>3</v>
      </c>
      <c r="K21" s="8"/>
      <c r="L21" s="8"/>
      <c r="M21" s="109">
        <v>1</v>
      </c>
      <c r="N21" s="64"/>
      <c r="O21" s="64"/>
      <c r="P21" s="64"/>
      <c r="Q21" s="64"/>
      <c r="R21" s="64">
        <f t="shared" si="4"/>
        <v>3</v>
      </c>
      <c r="S21" s="36" t="str">
        <f t="shared" si="5"/>
        <v>LR</v>
      </c>
      <c r="T21" s="254" t="s">
        <v>195</v>
      </c>
      <c r="U21" s="255"/>
      <c r="V21" s="8"/>
      <c r="W21" s="8"/>
      <c r="X21" s="8">
        <v>3</v>
      </c>
      <c r="Y21" s="8"/>
      <c r="Z21" s="8"/>
      <c r="AA21" s="64">
        <v>1</v>
      </c>
      <c r="AB21" s="64"/>
      <c r="AC21" s="64"/>
      <c r="AD21" s="64"/>
      <c r="AE21" s="64"/>
      <c r="AF21" s="64">
        <f t="shared" si="6"/>
        <v>3</v>
      </c>
      <c r="AG21" s="36" t="str">
        <f t="shared" si="7"/>
        <v>LR</v>
      </c>
      <c r="AH21" s="64" t="s">
        <v>92</v>
      </c>
      <c r="AI21" s="56" t="s">
        <v>201</v>
      </c>
      <c r="AJ21" s="64" t="s">
        <v>97</v>
      </c>
      <c r="AK21" s="56" t="s">
        <v>209</v>
      </c>
      <c r="AM21" s="64">
        <v>0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/>
      <c r="AT21" s="64"/>
      <c r="AU21" s="64"/>
      <c r="AV21" s="64"/>
      <c r="AW21" s="64"/>
      <c r="AX21" s="64"/>
    </row>
    <row r="22" spans="1:50" s="1" customFormat="1" ht="15" customHeight="1">
      <c r="A22" s="234"/>
      <c r="B22" s="256"/>
      <c r="C22" s="256"/>
      <c r="D22" s="110" t="s">
        <v>179</v>
      </c>
      <c r="E22" s="256"/>
      <c r="F22" s="109" t="s">
        <v>203</v>
      </c>
      <c r="G22" s="151" t="s">
        <v>425</v>
      </c>
      <c r="H22" s="8"/>
      <c r="I22" s="8">
        <v>2</v>
      </c>
      <c r="J22" s="112"/>
      <c r="K22" s="8"/>
      <c r="L22" s="8"/>
      <c r="M22" s="109"/>
      <c r="N22" s="64"/>
      <c r="O22" s="64">
        <v>3</v>
      </c>
      <c r="P22" s="64"/>
      <c r="Q22" s="64"/>
      <c r="R22" s="64">
        <f t="shared" si="4"/>
        <v>6</v>
      </c>
      <c r="S22" s="36" t="str">
        <f t="shared" si="5"/>
        <v>MR</v>
      </c>
      <c r="T22" s="254" t="s">
        <v>196</v>
      </c>
      <c r="U22" s="255"/>
      <c r="V22" s="8"/>
      <c r="W22" s="8">
        <v>2</v>
      </c>
      <c r="X22" s="8"/>
      <c r="Y22" s="8"/>
      <c r="Z22" s="8"/>
      <c r="AA22" s="64">
        <v>1</v>
      </c>
      <c r="AB22" s="64"/>
      <c r="AC22" s="64"/>
      <c r="AD22" s="64"/>
      <c r="AE22" s="64"/>
      <c r="AF22" s="64">
        <f t="shared" si="6"/>
        <v>2</v>
      </c>
      <c r="AG22" s="36" t="str">
        <f t="shared" si="7"/>
        <v>LR</v>
      </c>
      <c r="AH22" s="64" t="s">
        <v>92</v>
      </c>
      <c r="AI22" s="56" t="s">
        <v>201</v>
      </c>
      <c r="AJ22" s="64" t="s">
        <v>97</v>
      </c>
      <c r="AK22" s="56" t="s">
        <v>209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/>
      <c r="AT22" s="64"/>
      <c r="AU22" s="64"/>
      <c r="AV22" s="64"/>
      <c r="AW22" s="64"/>
      <c r="AX22" s="64"/>
    </row>
    <row r="23" spans="1:50" s="1" customFormat="1" ht="15" customHeight="1">
      <c r="A23" s="234"/>
      <c r="B23" s="256"/>
      <c r="C23" s="256"/>
      <c r="D23" s="110" t="s">
        <v>180</v>
      </c>
      <c r="E23" s="110" t="s">
        <v>188</v>
      </c>
      <c r="F23" s="109" t="s">
        <v>207</v>
      </c>
      <c r="G23" s="151" t="s">
        <v>425</v>
      </c>
      <c r="H23" s="8"/>
      <c r="I23" s="8">
        <v>2</v>
      </c>
      <c r="J23" s="112"/>
      <c r="K23" s="8"/>
      <c r="L23" s="8"/>
      <c r="M23" s="109"/>
      <c r="N23" s="64">
        <v>2</v>
      </c>
      <c r="O23" s="64"/>
      <c r="P23" s="64"/>
      <c r="Q23" s="64"/>
      <c r="R23" s="64">
        <f t="shared" si="4"/>
        <v>4</v>
      </c>
      <c r="S23" s="36" t="str">
        <f t="shared" si="5"/>
        <v>MR</v>
      </c>
      <c r="T23" s="265" t="s">
        <v>197</v>
      </c>
      <c r="U23" s="266"/>
      <c r="V23" s="8"/>
      <c r="W23" s="8">
        <v>2</v>
      </c>
      <c r="X23" s="8"/>
      <c r="Y23" s="8"/>
      <c r="Z23" s="8"/>
      <c r="AA23" s="64">
        <v>1</v>
      </c>
      <c r="AB23" s="64"/>
      <c r="AC23" s="64"/>
      <c r="AD23" s="64"/>
      <c r="AE23" s="64"/>
      <c r="AF23" s="64">
        <f t="shared" si="6"/>
        <v>2</v>
      </c>
      <c r="AG23" s="36" t="str">
        <f t="shared" si="7"/>
        <v>LR</v>
      </c>
      <c r="AH23" s="64" t="s">
        <v>92</v>
      </c>
      <c r="AI23" s="56" t="s">
        <v>201</v>
      </c>
      <c r="AJ23" s="64" t="s">
        <v>97</v>
      </c>
      <c r="AK23" s="56" t="s">
        <v>209</v>
      </c>
      <c r="AM23" s="64">
        <v>0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/>
      <c r="AT23" s="64"/>
      <c r="AU23" s="64"/>
      <c r="AV23" s="64"/>
      <c r="AW23" s="64"/>
      <c r="AX23" s="64"/>
    </row>
    <row r="24" spans="1:50" s="1" customFormat="1" ht="39.75" customHeight="1">
      <c r="A24" s="234">
        <v>7</v>
      </c>
      <c r="B24" s="256" t="s">
        <v>171</v>
      </c>
      <c r="C24" s="256"/>
      <c r="D24" s="256" t="s">
        <v>181</v>
      </c>
      <c r="E24" s="256" t="s">
        <v>189</v>
      </c>
      <c r="F24" s="109" t="s">
        <v>205</v>
      </c>
      <c r="G24" s="151" t="s">
        <v>425</v>
      </c>
      <c r="H24" s="8"/>
      <c r="I24" s="8">
        <v>2</v>
      </c>
      <c r="J24" s="113"/>
      <c r="K24" s="8"/>
      <c r="L24" s="8"/>
      <c r="M24" s="84">
        <v>1</v>
      </c>
      <c r="N24" s="64"/>
      <c r="O24" s="64"/>
      <c r="P24" s="64"/>
      <c r="Q24" s="64"/>
      <c r="R24" s="64">
        <f t="shared" si="4"/>
        <v>2</v>
      </c>
      <c r="S24" s="36" t="str">
        <f t="shared" si="5"/>
        <v>LR</v>
      </c>
      <c r="T24" s="269" t="s">
        <v>198</v>
      </c>
      <c r="U24" s="270"/>
      <c r="V24" s="8"/>
      <c r="W24" s="8">
        <v>2</v>
      </c>
      <c r="X24" s="8"/>
      <c r="Y24" s="8"/>
      <c r="Z24" s="8"/>
      <c r="AA24" s="64">
        <v>1</v>
      </c>
      <c r="AB24" s="64"/>
      <c r="AC24" s="64"/>
      <c r="AD24" s="64"/>
      <c r="AE24" s="64"/>
      <c r="AF24" s="64">
        <f t="shared" si="6"/>
        <v>2</v>
      </c>
      <c r="AG24" s="36" t="str">
        <f t="shared" si="7"/>
        <v>LR</v>
      </c>
      <c r="AH24" s="64" t="s">
        <v>92</v>
      </c>
      <c r="AI24" s="56" t="s">
        <v>201</v>
      </c>
      <c r="AJ24" s="64" t="s">
        <v>97</v>
      </c>
      <c r="AK24" s="56" t="s">
        <v>209</v>
      </c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/>
      <c r="AT24" s="64"/>
      <c r="AU24" s="64"/>
      <c r="AV24" s="64"/>
      <c r="AW24" s="64"/>
      <c r="AX24" s="64"/>
    </row>
    <row r="25" spans="1:50" s="1" customFormat="1" ht="65.25" customHeight="1">
      <c r="A25" s="234"/>
      <c r="B25" s="256"/>
      <c r="C25" s="256"/>
      <c r="D25" s="256"/>
      <c r="E25" s="256"/>
      <c r="F25" s="109" t="s">
        <v>203</v>
      </c>
      <c r="G25" s="151" t="s">
        <v>425</v>
      </c>
      <c r="H25" s="8"/>
      <c r="I25" s="8"/>
      <c r="J25" s="112"/>
      <c r="K25" s="8">
        <v>4</v>
      </c>
      <c r="L25" s="8"/>
      <c r="M25" s="109">
        <v>1</v>
      </c>
      <c r="N25" s="64"/>
      <c r="O25" s="64"/>
      <c r="P25" s="64"/>
      <c r="Q25" s="64"/>
      <c r="R25" s="64">
        <f t="shared" si="0"/>
        <v>4</v>
      </c>
      <c r="S25" s="36" t="str">
        <f t="shared" si="1"/>
        <v>MR</v>
      </c>
      <c r="T25" s="254" t="s">
        <v>196</v>
      </c>
      <c r="U25" s="255"/>
      <c r="V25" s="8"/>
      <c r="W25" s="8"/>
      <c r="X25" s="8"/>
      <c r="Y25" s="8">
        <v>4</v>
      </c>
      <c r="Z25" s="8"/>
      <c r="AA25" s="64">
        <v>1</v>
      </c>
      <c r="AB25" s="64"/>
      <c r="AC25" s="64"/>
      <c r="AD25" s="64"/>
      <c r="AE25" s="64"/>
      <c r="AF25" s="64">
        <f t="shared" si="6"/>
        <v>4</v>
      </c>
      <c r="AG25" s="36" t="str">
        <f t="shared" si="7"/>
        <v>MR</v>
      </c>
      <c r="AH25" s="64" t="s">
        <v>92</v>
      </c>
      <c r="AI25" s="56" t="s">
        <v>201</v>
      </c>
      <c r="AJ25" s="64" t="s">
        <v>97</v>
      </c>
      <c r="AK25" s="56" t="s">
        <v>209</v>
      </c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/>
      <c r="AT25" s="64"/>
      <c r="AU25" s="64"/>
      <c r="AV25" s="64"/>
      <c r="AW25" s="64"/>
      <c r="AX25" s="64"/>
    </row>
    <row r="26" spans="1:50" s="1" customFormat="1" ht="75">
      <c r="A26" s="64">
        <v>8</v>
      </c>
      <c r="B26" s="256" t="s">
        <v>172</v>
      </c>
      <c r="C26" s="256"/>
      <c r="D26" s="110" t="s">
        <v>182</v>
      </c>
      <c r="E26" s="110" t="s">
        <v>190</v>
      </c>
      <c r="F26" s="109" t="s">
        <v>206</v>
      </c>
      <c r="G26" s="151" t="s">
        <v>425</v>
      </c>
      <c r="H26" s="8"/>
      <c r="I26" s="8">
        <v>2</v>
      </c>
      <c r="J26" s="112"/>
      <c r="K26" s="8"/>
      <c r="L26" s="8"/>
      <c r="M26" s="109"/>
      <c r="N26" s="64"/>
      <c r="O26" s="64">
        <v>3</v>
      </c>
      <c r="P26" s="64"/>
      <c r="Q26" s="64"/>
      <c r="R26" s="64">
        <f t="shared" si="0"/>
        <v>6</v>
      </c>
      <c r="S26" s="36" t="str">
        <f t="shared" si="1"/>
        <v>MR</v>
      </c>
      <c r="T26" s="254" t="s">
        <v>199</v>
      </c>
      <c r="U26" s="255"/>
      <c r="V26" s="8"/>
      <c r="W26" s="8">
        <v>2</v>
      </c>
      <c r="X26" s="8"/>
      <c r="Y26" s="8"/>
      <c r="Z26" s="8"/>
      <c r="AA26" s="64">
        <v>1</v>
      </c>
      <c r="AB26" s="64"/>
      <c r="AC26" s="64"/>
      <c r="AD26" s="64"/>
      <c r="AE26" s="64"/>
      <c r="AF26" s="64">
        <f t="shared" si="6"/>
        <v>2</v>
      </c>
      <c r="AG26" s="36" t="str">
        <f t="shared" si="7"/>
        <v>LR</v>
      </c>
      <c r="AH26" s="64" t="s">
        <v>92</v>
      </c>
      <c r="AI26" s="56" t="s">
        <v>201</v>
      </c>
      <c r="AJ26" s="64" t="s">
        <v>97</v>
      </c>
      <c r="AK26" s="56" t="s">
        <v>209</v>
      </c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/>
      <c r="AT26" s="64"/>
      <c r="AU26" s="64"/>
      <c r="AV26" s="64"/>
      <c r="AW26" s="64"/>
      <c r="AX26" s="64"/>
    </row>
    <row r="27" spans="1:50" s="1" customFormat="1" ht="30" customHeight="1">
      <c r="A27" s="234">
        <v>9</v>
      </c>
      <c r="B27" s="256" t="s">
        <v>173</v>
      </c>
      <c r="C27" s="256"/>
      <c r="D27" s="256" t="s">
        <v>183</v>
      </c>
      <c r="E27" s="256" t="s">
        <v>191</v>
      </c>
      <c r="F27" s="109" t="s">
        <v>203</v>
      </c>
      <c r="G27" s="151" t="s">
        <v>425</v>
      </c>
      <c r="H27" s="8"/>
      <c r="I27" s="8">
        <v>2</v>
      </c>
      <c r="J27" s="112"/>
      <c r="K27" s="8"/>
      <c r="L27" s="8"/>
      <c r="M27" s="109"/>
      <c r="N27" s="64"/>
      <c r="O27" s="64">
        <v>3</v>
      </c>
      <c r="P27" s="64"/>
      <c r="Q27" s="64"/>
      <c r="R27" s="64">
        <f t="shared" si="0"/>
        <v>6</v>
      </c>
      <c r="S27" s="36" t="str">
        <f t="shared" si="1"/>
        <v>MR</v>
      </c>
      <c r="T27" s="254" t="s">
        <v>195</v>
      </c>
      <c r="U27" s="255"/>
      <c r="V27" s="8"/>
      <c r="W27" s="8">
        <v>2</v>
      </c>
      <c r="X27" s="8"/>
      <c r="Y27" s="8"/>
      <c r="Z27" s="8"/>
      <c r="AA27" s="64"/>
      <c r="AB27" s="64">
        <v>2</v>
      </c>
      <c r="AC27" s="64"/>
      <c r="AD27" s="64"/>
      <c r="AE27" s="64"/>
      <c r="AF27" s="64">
        <f t="shared" si="6"/>
        <v>4</v>
      </c>
      <c r="AG27" s="36" t="str">
        <f t="shared" si="7"/>
        <v>MR</v>
      </c>
      <c r="AH27" s="64" t="s">
        <v>92</v>
      </c>
      <c r="AI27" s="56" t="s">
        <v>201</v>
      </c>
      <c r="AJ27" s="64" t="s">
        <v>97</v>
      </c>
      <c r="AK27" s="56" t="s">
        <v>209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/>
      <c r="AT27" s="64"/>
      <c r="AU27" s="64"/>
      <c r="AV27" s="64"/>
      <c r="AW27" s="64"/>
      <c r="AX27" s="64"/>
    </row>
    <row r="28" spans="1:50" s="1" customFormat="1" ht="75">
      <c r="A28" s="234"/>
      <c r="B28" s="256"/>
      <c r="C28" s="256"/>
      <c r="D28" s="256"/>
      <c r="E28" s="256"/>
      <c r="F28" s="109" t="s">
        <v>203</v>
      </c>
      <c r="G28" s="151" t="s">
        <v>425</v>
      </c>
      <c r="H28" s="8"/>
      <c r="I28" s="8"/>
      <c r="J28" s="113">
        <v>3</v>
      </c>
      <c r="K28" s="8"/>
      <c r="L28" s="8"/>
      <c r="M28" s="84"/>
      <c r="N28" s="64">
        <v>2</v>
      </c>
      <c r="O28" s="64"/>
      <c r="P28" s="64"/>
      <c r="Q28" s="64"/>
      <c r="R28" s="64">
        <f t="shared" ref="R28" si="8">(SUM(H28:L28))*(SUM(M28:Q28))</f>
        <v>6</v>
      </c>
      <c r="S28" s="36" t="str">
        <f t="shared" ref="S28" si="9">IF(R28=0,"SR",IF(AND(R28&gt;=1,R28&lt;=3),"LR",IF(AND(R28&gt;=4,R28&lt;=6),"MR",IF(AND(R28&gt;=8,R28&lt;=12),"HR","ER"))))</f>
        <v>MR</v>
      </c>
      <c r="T28" s="271" t="s">
        <v>200</v>
      </c>
      <c r="U28" s="272"/>
      <c r="V28" s="8"/>
      <c r="W28" s="8"/>
      <c r="X28" s="8">
        <v>3</v>
      </c>
      <c r="Y28" s="8"/>
      <c r="Z28" s="8"/>
      <c r="AA28" s="64">
        <v>1</v>
      </c>
      <c r="AB28" s="64"/>
      <c r="AC28" s="64"/>
      <c r="AD28" s="64"/>
      <c r="AE28" s="64"/>
      <c r="AF28" s="64">
        <f t="shared" si="6"/>
        <v>3</v>
      </c>
      <c r="AG28" s="36" t="str">
        <f t="shared" si="7"/>
        <v>LR</v>
      </c>
      <c r="AH28" s="64" t="s">
        <v>92</v>
      </c>
      <c r="AI28" s="56" t="s">
        <v>201</v>
      </c>
      <c r="AJ28" s="64" t="s">
        <v>97</v>
      </c>
      <c r="AK28" s="56" t="s">
        <v>209</v>
      </c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/>
      <c r="AT28" s="64"/>
      <c r="AU28" s="64"/>
      <c r="AV28" s="64"/>
      <c r="AW28" s="64"/>
      <c r="AX28" s="64"/>
    </row>
    <row r="29" spans="1:50" s="1" customFormat="1" ht="60">
      <c r="A29" s="64">
        <v>10</v>
      </c>
      <c r="B29" s="187" t="s">
        <v>140</v>
      </c>
      <c r="C29" s="187"/>
      <c r="D29" s="75" t="s">
        <v>141</v>
      </c>
      <c r="E29" s="75" t="s">
        <v>142</v>
      </c>
      <c r="F29" s="56" t="s">
        <v>94</v>
      </c>
      <c r="G29" s="151" t="s">
        <v>425</v>
      </c>
      <c r="H29" s="8"/>
      <c r="I29" s="8">
        <v>2</v>
      </c>
      <c r="J29" s="8"/>
      <c r="K29" s="8"/>
      <c r="L29" s="8"/>
      <c r="M29" s="64">
        <v>1</v>
      </c>
      <c r="N29" s="64"/>
      <c r="O29" s="64"/>
      <c r="P29" s="64"/>
      <c r="Q29" s="64"/>
      <c r="R29" s="64">
        <f>(SUM(H29:L29))*(SUM(M29:Q29))</f>
        <v>2</v>
      </c>
      <c r="S29" s="36" t="str">
        <f>IF(R29=0,"SR",IF(AND(R29&gt;=1,R29&lt;=3),"LR",IF(AND(R29&gt;=4,R29&lt;=6),"MR",IF(AND(R29&gt;=8,R29&lt;=12),"HR","ER"))))</f>
        <v>LR</v>
      </c>
      <c r="T29" s="188" t="s">
        <v>143</v>
      </c>
      <c r="U29" s="188"/>
      <c r="V29" s="8"/>
      <c r="W29" s="8">
        <v>2</v>
      </c>
      <c r="X29" s="8"/>
      <c r="Y29" s="8"/>
      <c r="Z29" s="8"/>
      <c r="AA29" s="64">
        <v>1</v>
      </c>
      <c r="AB29" s="64"/>
      <c r="AC29" s="64"/>
      <c r="AD29" s="64"/>
      <c r="AE29" s="64"/>
      <c r="AF29" s="64">
        <f>(SUM(V29:Z29))*(SUM(AA29:AE29))</f>
        <v>2</v>
      </c>
      <c r="AG29" s="36" t="str">
        <f>IF(AF29=0,"SR",IF(AND(AF29&gt;=1,AF29&lt;=3),"LR",IF(AND(AF29&gt;=4,AF29&lt;=6),"MR",IF(AND(AF29&gt;=8,AF29&lt;=12),"HR","ER"))))</f>
        <v>LR</v>
      </c>
      <c r="AH29" s="64" t="s">
        <v>92</v>
      </c>
      <c r="AI29" s="56" t="s">
        <v>144</v>
      </c>
      <c r="AJ29" s="108" t="s">
        <v>145</v>
      </c>
      <c r="AK29" s="108" t="s">
        <v>145</v>
      </c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56"/>
      <c r="AT29" s="56"/>
      <c r="AU29" s="56"/>
      <c r="AV29" s="56"/>
      <c r="AW29" s="56"/>
      <c r="AX29" s="56"/>
    </row>
    <row r="30" spans="1:50" s="1" customFormat="1">
      <c r="A30" s="152"/>
      <c r="B30" s="156"/>
      <c r="C30" s="156"/>
      <c r="D30" s="156"/>
      <c r="E30" s="156"/>
      <c r="F30" s="155"/>
      <c r="G30" s="152"/>
      <c r="H30" s="153"/>
      <c r="I30" s="153"/>
      <c r="J30" s="153"/>
      <c r="K30" s="153"/>
      <c r="L30" s="153"/>
      <c r="M30" s="152"/>
      <c r="N30" s="152"/>
      <c r="O30" s="152"/>
      <c r="P30" s="152"/>
      <c r="Q30" s="152"/>
      <c r="R30" s="152"/>
      <c r="S30" s="154"/>
      <c r="T30" s="157"/>
      <c r="U30" s="157"/>
      <c r="V30" s="153"/>
      <c r="W30" s="153"/>
      <c r="X30" s="153"/>
      <c r="Y30" s="153"/>
      <c r="Z30" s="153"/>
      <c r="AA30" s="152"/>
      <c r="AB30" s="152"/>
      <c r="AC30" s="152"/>
      <c r="AD30" s="152"/>
      <c r="AE30" s="152"/>
      <c r="AF30" s="152"/>
      <c r="AG30" s="154"/>
      <c r="AH30" s="152"/>
      <c r="AI30" s="155"/>
      <c r="AJ30" s="158"/>
      <c r="AK30" s="158"/>
      <c r="AM30" s="70"/>
      <c r="AN30" s="70"/>
      <c r="AO30" s="70"/>
      <c r="AP30" s="70"/>
      <c r="AQ30" s="70"/>
      <c r="AR30" s="70"/>
      <c r="AS30" s="69"/>
      <c r="AT30" s="69"/>
      <c r="AU30" s="69"/>
      <c r="AV30" s="69"/>
      <c r="AW30" s="69"/>
      <c r="AX30" s="69"/>
    </row>
    <row r="31" spans="1:50">
      <c r="A31" s="44" t="s">
        <v>69</v>
      </c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</row>
    <row r="32" spans="1:50" ht="45">
      <c r="A32" s="246">
        <v>2</v>
      </c>
      <c r="B32" s="187" t="s">
        <v>146</v>
      </c>
      <c r="C32" s="187"/>
      <c r="D32" s="187" t="s">
        <v>147</v>
      </c>
      <c r="E32" s="75" t="s">
        <v>414</v>
      </c>
      <c r="F32" s="56" t="s">
        <v>410</v>
      </c>
      <c r="G32" s="150" t="s">
        <v>424</v>
      </c>
      <c r="H32" s="8"/>
      <c r="I32" s="8">
        <v>2</v>
      </c>
      <c r="J32" s="8"/>
      <c r="K32" s="8"/>
      <c r="L32" s="8"/>
      <c r="M32" s="64">
        <v>1</v>
      </c>
      <c r="N32" s="64"/>
      <c r="O32" s="64"/>
      <c r="P32" s="64"/>
      <c r="Q32" s="64"/>
      <c r="R32" s="64">
        <f t="shared" ref="R32:R34" si="10">(SUM(H32:L32))*(SUM(M32:Q32))</f>
        <v>2</v>
      </c>
      <c r="S32" s="36" t="str">
        <f>IF(R32=0,"SR",IF(AND(R32&gt;=1,R32&lt;=3),"LR",IF(AND(R32&gt;=4,R32&lt;=6),"MR",IF(AND(R32&gt;=8,R32&lt;=12),"HR","ER"))))</f>
        <v>LR</v>
      </c>
      <c r="T32" s="188" t="s">
        <v>148</v>
      </c>
      <c r="U32" s="188"/>
      <c r="V32" s="8"/>
      <c r="W32" s="8">
        <v>2</v>
      </c>
      <c r="X32" s="8"/>
      <c r="Y32" s="8"/>
      <c r="Z32" s="8"/>
      <c r="AA32" s="64">
        <v>1</v>
      </c>
      <c r="AB32" s="64"/>
      <c r="AC32" s="64"/>
      <c r="AD32" s="64"/>
      <c r="AE32" s="64"/>
      <c r="AF32" s="64">
        <f t="shared" ref="AF32:AF34" si="11">(SUM(V32:Z32))*(SUM(AA32:AE32))</f>
        <v>2</v>
      </c>
      <c r="AG32" s="36" t="str">
        <f t="shared" ref="AG32:AG34" si="12">IF(AF32=0,"SR",IF(AND(AF32&gt;=1,AF32&lt;=3),"LR",IF(AND(AF32&gt;=4,AF32&lt;=6),"MR",IF(AND(AF32&gt;=8,AF32&lt;=12),"HR","ER"))))</f>
        <v>LR</v>
      </c>
      <c r="AH32" s="64" t="s">
        <v>92</v>
      </c>
      <c r="AI32" s="56" t="s">
        <v>144</v>
      </c>
      <c r="AJ32" s="108" t="s">
        <v>145</v>
      </c>
      <c r="AK32" s="239" t="s">
        <v>104</v>
      </c>
      <c r="AL32" s="1"/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72"/>
      <c r="AT32" s="72"/>
      <c r="AU32" s="72"/>
      <c r="AV32" s="72"/>
      <c r="AW32" s="72"/>
      <c r="AX32" s="72"/>
    </row>
    <row r="33" spans="1:50" ht="45">
      <c r="A33" s="246"/>
      <c r="B33" s="187"/>
      <c r="C33" s="187"/>
      <c r="D33" s="187"/>
      <c r="E33" s="75" t="s">
        <v>415</v>
      </c>
      <c r="F33" s="56" t="s">
        <v>410</v>
      </c>
      <c r="G33" s="150" t="s">
        <v>424</v>
      </c>
      <c r="H33" s="8"/>
      <c r="I33" s="8">
        <v>2</v>
      </c>
      <c r="J33" s="8"/>
      <c r="K33" s="8"/>
      <c r="L33" s="8"/>
      <c r="M33" s="64">
        <v>1</v>
      </c>
      <c r="N33" s="64"/>
      <c r="O33" s="64"/>
      <c r="P33" s="64"/>
      <c r="Q33" s="64"/>
      <c r="R33" s="64">
        <f t="shared" si="10"/>
        <v>2</v>
      </c>
      <c r="S33" s="36" t="str">
        <f t="shared" ref="S33:S34" si="13">IF(R33=0,"SR",IF(AND(R33&gt;=1,R33&lt;=3),"LR",IF(AND(R33&gt;=4,R33&lt;=6),"MR",IF(AND(R33&gt;=8,R33&lt;=12),"HR","ER"))))</f>
        <v>LR</v>
      </c>
      <c r="T33" s="188"/>
      <c r="U33" s="188"/>
      <c r="V33" s="8"/>
      <c r="W33" s="8">
        <v>2</v>
      </c>
      <c r="X33" s="8"/>
      <c r="Y33" s="8"/>
      <c r="Z33" s="8"/>
      <c r="AA33" s="64">
        <v>1</v>
      </c>
      <c r="AB33" s="64"/>
      <c r="AC33" s="64"/>
      <c r="AD33" s="64"/>
      <c r="AE33" s="64"/>
      <c r="AF33" s="64">
        <f t="shared" si="11"/>
        <v>2</v>
      </c>
      <c r="AG33" s="36" t="str">
        <f t="shared" si="12"/>
        <v>LR</v>
      </c>
      <c r="AH33" s="64" t="s">
        <v>92</v>
      </c>
      <c r="AI33" s="56" t="s">
        <v>144</v>
      </c>
      <c r="AJ33" s="108" t="s">
        <v>145</v>
      </c>
      <c r="AK33" s="240"/>
      <c r="AL33" s="1"/>
      <c r="AM33" s="64">
        <v>0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72"/>
      <c r="AT33" s="72"/>
      <c r="AU33" s="72"/>
      <c r="AV33" s="72"/>
      <c r="AW33" s="72"/>
      <c r="AX33" s="72"/>
    </row>
    <row r="34" spans="1:50" ht="45">
      <c r="A34" s="246"/>
      <c r="B34" s="187"/>
      <c r="C34" s="187"/>
      <c r="D34" s="187"/>
      <c r="E34" s="75" t="s">
        <v>416</v>
      </c>
      <c r="F34" s="56" t="s">
        <v>410</v>
      </c>
      <c r="G34" s="150" t="s">
        <v>424</v>
      </c>
      <c r="H34" s="8"/>
      <c r="I34" s="8">
        <v>2</v>
      </c>
      <c r="J34" s="8"/>
      <c r="K34" s="8"/>
      <c r="L34" s="8"/>
      <c r="M34" s="64">
        <v>1</v>
      </c>
      <c r="N34" s="64"/>
      <c r="O34" s="64"/>
      <c r="P34" s="64"/>
      <c r="Q34" s="64"/>
      <c r="R34" s="64">
        <f t="shared" si="10"/>
        <v>2</v>
      </c>
      <c r="S34" s="36" t="str">
        <f t="shared" si="13"/>
        <v>LR</v>
      </c>
      <c r="T34" s="188"/>
      <c r="U34" s="188"/>
      <c r="V34" s="8"/>
      <c r="W34" s="8">
        <v>2</v>
      </c>
      <c r="X34" s="8"/>
      <c r="Y34" s="8"/>
      <c r="Z34" s="8"/>
      <c r="AA34" s="64">
        <v>1</v>
      </c>
      <c r="AB34" s="64"/>
      <c r="AC34" s="64"/>
      <c r="AD34" s="64"/>
      <c r="AE34" s="64"/>
      <c r="AF34" s="64">
        <f t="shared" si="11"/>
        <v>2</v>
      </c>
      <c r="AG34" s="36" t="str">
        <f t="shared" si="12"/>
        <v>LR</v>
      </c>
      <c r="AH34" s="64" t="s">
        <v>92</v>
      </c>
      <c r="AI34" s="56" t="s">
        <v>144</v>
      </c>
      <c r="AJ34" s="108" t="s">
        <v>145</v>
      </c>
      <c r="AK34" s="241"/>
      <c r="AL34" s="1"/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72"/>
      <c r="AT34" s="72"/>
      <c r="AU34" s="72"/>
      <c r="AV34" s="72"/>
      <c r="AW34" s="72"/>
      <c r="AX34" s="72"/>
    </row>
    <row r="38" spans="1:50">
      <c r="A38" s="17"/>
      <c r="B38" s="18"/>
      <c r="C38" s="18"/>
      <c r="D38" s="18"/>
      <c r="E38" s="18"/>
      <c r="F38" s="18"/>
      <c r="G38" s="18"/>
      <c r="H38" s="23"/>
      <c r="I38" s="23"/>
      <c r="J38" s="23"/>
      <c r="K38" s="23"/>
      <c r="L38" s="2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50">
      <c r="A39" s="25"/>
      <c r="B39" s="41" t="s">
        <v>32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50">
      <c r="A40" s="25"/>
      <c r="B40" s="189" t="s">
        <v>33</v>
      </c>
      <c r="C40" s="189"/>
      <c r="D40" s="189"/>
      <c r="E40" s="189"/>
      <c r="F40" s="189"/>
      <c r="G40" s="189"/>
      <c r="H40" s="189"/>
      <c r="I40" s="26"/>
      <c r="J40" s="29" t="s">
        <v>34</v>
      </c>
      <c r="K40" s="29"/>
      <c r="L40" s="27"/>
      <c r="M40" s="25"/>
      <c r="N40" s="25"/>
      <c r="O40" s="24" t="s">
        <v>55</v>
      </c>
    </row>
    <row r="41" spans="1:50" ht="2.25" customHeight="1">
      <c r="A41" s="25"/>
      <c r="B41" s="55"/>
      <c r="C41" s="55"/>
      <c r="D41" s="55"/>
      <c r="E41" s="55"/>
      <c r="F41" s="55"/>
      <c r="G41" s="55"/>
      <c r="H41" s="55"/>
      <c r="I41" s="26"/>
      <c r="J41" s="29"/>
      <c r="K41" s="29"/>
      <c r="L41" s="27"/>
      <c r="M41" s="25"/>
      <c r="N41" s="25"/>
    </row>
    <row r="42" spans="1:50" ht="21" customHeight="1">
      <c r="A42" s="190"/>
      <c r="B42" s="191"/>
      <c r="C42" s="192" t="s">
        <v>56</v>
      </c>
      <c r="D42" s="193"/>
      <c r="E42" s="193"/>
      <c r="F42" s="193"/>
      <c r="G42" s="193"/>
      <c r="H42" s="193"/>
      <c r="I42" s="26"/>
      <c r="J42" s="29"/>
      <c r="K42" s="29"/>
      <c r="L42" s="27"/>
      <c r="M42" s="25"/>
      <c r="N42" s="25"/>
      <c r="S42" s="25"/>
      <c r="T42" s="25"/>
    </row>
    <row r="43" spans="1:50">
      <c r="A43" s="206" t="s">
        <v>43</v>
      </c>
      <c r="B43" s="207"/>
      <c r="C43" s="31"/>
      <c r="D43" s="62">
        <v>1</v>
      </c>
      <c r="E43" s="62">
        <v>2</v>
      </c>
      <c r="F43" s="62">
        <v>3</v>
      </c>
      <c r="G43" s="62">
        <v>4</v>
      </c>
      <c r="H43" s="62">
        <v>5</v>
      </c>
      <c r="I43" s="26"/>
      <c r="J43" s="212" t="s">
        <v>35</v>
      </c>
      <c r="K43" s="213"/>
      <c r="L43" s="214"/>
      <c r="M43" s="32" t="s">
        <v>36</v>
      </c>
      <c r="N43" s="62"/>
      <c r="O43" s="196" t="s">
        <v>27</v>
      </c>
      <c r="P43" s="197"/>
      <c r="Q43" s="197"/>
      <c r="R43" s="197"/>
      <c r="S43" s="197"/>
      <c r="T43" s="197"/>
      <c r="U43" s="198"/>
    </row>
    <row r="44" spans="1:50">
      <c r="A44" s="208"/>
      <c r="B44" s="209"/>
      <c r="C44" s="61">
        <v>1</v>
      </c>
      <c r="D44" s="34">
        <v>1</v>
      </c>
      <c r="E44" s="35">
        <v>2</v>
      </c>
      <c r="F44" s="35">
        <v>3</v>
      </c>
      <c r="G44" s="36">
        <v>4</v>
      </c>
      <c r="H44" s="36">
        <v>5</v>
      </c>
      <c r="I44" s="26"/>
      <c r="J44" s="215" t="s">
        <v>37</v>
      </c>
      <c r="K44" s="216"/>
      <c r="L44" s="217"/>
      <c r="M44" s="32" t="s">
        <v>38</v>
      </c>
      <c r="N44" s="62"/>
      <c r="O44" s="196" t="s">
        <v>28</v>
      </c>
      <c r="P44" s="197"/>
      <c r="Q44" s="197"/>
      <c r="R44" s="197"/>
      <c r="S44" s="197"/>
      <c r="T44" s="197"/>
      <c r="U44" s="198"/>
    </row>
    <row r="45" spans="1:50">
      <c r="A45" s="208"/>
      <c r="B45" s="209"/>
      <c r="C45" s="61">
        <v>2</v>
      </c>
      <c r="D45" s="35">
        <v>2</v>
      </c>
      <c r="E45" s="36">
        <v>4</v>
      </c>
      <c r="F45" s="36">
        <v>6</v>
      </c>
      <c r="G45" s="37">
        <v>8</v>
      </c>
      <c r="H45" s="37">
        <v>10</v>
      </c>
      <c r="I45" s="26"/>
      <c r="J45" s="218" t="s">
        <v>39</v>
      </c>
      <c r="K45" s="219"/>
      <c r="L45" s="220"/>
      <c r="M45" s="32" t="s">
        <v>40</v>
      </c>
      <c r="N45" s="62"/>
      <c r="O45" s="196" t="s">
        <v>29</v>
      </c>
      <c r="P45" s="197"/>
      <c r="Q45" s="197"/>
      <c r="R45" s="197"/>
      <c r="S45" s="197"/>
      <c r="T45" s="197"/>
      <c r="U45" s="198"/>
    </row>
    <row r="46" spans="1:50">
      <c r="A46" s="208"/>
      <c r="B46" s="209"/>
      <c r="C46" s="61">
        <v>3</v>
      </c>
      <c r="D46" s="35">
        <v>3</v>
      </c>
      <c r="E46" s="36">
        <v>6</v>
      </c>
      <c r="F46" s="37">
        <v>9</v>
      </c>
      <c r="G46" s="37">
        <v>11</v>
      </c>
      <c r="H46" s="38">
        <v>15</v>
      </c>
      <c r="I46" s="26"/>
      <c r="J46" s="221" t="s">
        <v>41</v>
      </c>
      <c r="K46" s="222"/>
      <c r="L46" s="223"/>
      <c r="M46" s="39" t="s">
        <v>42</v>
      </c>
      <c r="N46" s="62"/>
      <c r="O46" s="196" t="s">
        <v>30</v>
      </c>
      <c r="P46" s="197"/>
      <c r="Q46" s="197"/>
      <c r="R46" s="197"/>
      <c r="S46" s="197"/>
      <c r="T46" s="197"/>
      <c r="U46" s="198"/>
    </row>
    <row r="47" spans="1:50">
      <c r="A47" s="208"/>
      <c r="B47" s="209"/>
      <c r="C47" s="61">
        <v>4</v>
      </c>
      <c r="D47" s="36">
        <v>4</v>
      </c>
      <c r="E47" s="37">
        <v>8</v>
      </c>
      <c r="F47" s="37">
        <v>11</v>
      </c>
      <c r="G47" s="38">
        <v>15</v>
      </c>
      <c r="H47" s="38">
        <v>20</v>
      </c>
      <c r="I47" s="26"/>
      <c r="J47" s="185" t="s">
        <v>58</v>
      </c>
      <c r="K47" s="185"/>
      <c r="L47" s="186"/>
      <c r="M47" s="194">
        <v>0</v>
      </c>
      <c r="N47" s="195"/>
      <c r="O47" s="196" t="s">
        <v>31</v>
      </c>
      <c r="P47" s="197"/>
      <c r="Q47" s="197"/>
      <c r="R47" s="197"/>
      <c r="S47" s="197"/>
      <c r="T47" s="197"/>
      <c r="U47" s="198"/>
      <c r="V47" s="27"/>
      <c r="W47" s="27"/>
      <c r="X47" s="27"/>
      <c r="Y47" s="27"/>
      <c r="Z47" s="25"/>
      <c r="AA47" s="25"/>
    </row>
    <row r="48" spans="1:50">
      <c r="A48" s="210"/>
      <c r="B48" s="211"/>
      <c r="C48" s="61">
        <v>5</v>
      </c>
      <c r="D48" s="37">
        <v>5</v>
      </c>
      <c r="E48" s="37">
        <v>10</v>
      </c>
      <c r="F48" s="38">
        <v>15</v>
      </c>
      <c r="G48" s="40">
        <v>20</v>
      </c>
      <c r="H48" s="38">
        <v>25</v>
      </c>
      <c r="I48" s="26"/>
      <c r="J48" s="26"/>
      <c r="L48" s="27"/>
      <c r="M48" s="25"/>
      <c r="N48" s="25"/>
      <c r="S48" s="33"/>
      <c r="T48" s="27"/>
      <c r="U48" s="27"/>
      <c r="V48" s="27"/>
      <c r="W48" s="27"/>
      <c r="X48" s="27"/>
      <c r="Y48" s="27"/>
      <c r="Z48" s="25"/>
      <c r="AA48" s="25"/>
    </row>
    <row r="49" spans="1:27">
      <c r="A49" s="190"/>
      <c r="B49" s="190"/>
      <c r="I49" s="26"/>
      <c r="J49" s="26"/>
      <c r="L49" s="27"/>
      <c r="M49" s="25"/>
      <c r="N49" s="25"/>
      <c r="S49" s="60"/>
      <c r="T49" s="199"/>
      <c r="U49" s="199"/>
      <c r="V49" s="199"/>
      <c r="W49" s="199"/>
      <c r="X49" s="199"/>
      <c r="Y49" s="199"/>
      <c r="Z49" s="25"/>
      <c r="AA49" s="25"/>
    </row>
    <row r="50" spans="1:27">
      <c r="A50" s="25"/>
      <c r="B50" s="26"/>
      <c r="C50" s="26"/>
      <c r="D50" s="26"/>
      <c r="E50" s="26"/>
      <c r="F50" s="26"/>
      <c r="G50" s="26"/>
      <c r="H50" s="26"/>
      <c r="I50" s="26"/>
      <c r="J50" s="26"/>
      <c r="L50" s="27"/>
      <c r="M50" s="25"/>
      <c r="N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5"/>
      <c r="B51" s="26" t="s">
        <v>57</v>
      </c>
      <c r="C51" s="26"/>
      <c r="D51" s="26"/>
      <c r="E51" s="26"/>
      <c r="F51" s="26"/>
      <c r="G51" s="26"/>
      <c r="H51" s="26"/>
      <c r="I51" s="26"/>
      <c r="J51" s="26"/>
      <c r="L51" s="27"/>
      <c r="M51" s="25"/>
      <c r="N51" s="25"/>
    </row>
    <row r="52" spans="1:27">
      <c r="A52" s="25"/>
      <c r="B52" s="26">
        <v>1</v>
      </c>
      <c r="C52" s="26" t="s">
        <v>44</v>
      </c>
      <c r="D52" s="26"/>
      <c r="E52" s="26"/>
      <c r="F52" s="26"/>
      <c r="G52" s="26"/>
      <c r="H52" s="26"/>
      <c r="I52" s="26"/>
      <c r="J52" s="26"/>
      <c r="L52" s="27"/>
      <c r="M52" s="25"/>
      <c r="N52" s="25"/>
    </row>
    <row r="53" spans="1:27">
      <c r="A53" s="25"/>
      <c r="B53" s="26">
        <v>2</v>
      </c>
      <c r="C53" s="26" t="s">
        <v>45</v>
      </c>
      <c r="D53" s="26"/>
      <c r="E53" s="26"/>
      <c r="F53" s="26"/>
      <c r="G53" s="26"/>
      <c r="H53" s="26"/>
      <c r="I53" s="26"/>
      <c r="J53" s="26"/>
      <c r="L53" s="27"/>
      <c r="M53" s="25"/>
      <c r="N53" s="25"/>
    </row>
    <row r="54" spans="1:27">
      <c r="A54" s="25"/>
      <c r="B54" s="26">
        <v>3</v>
      </c>
      <c r="C54" s="26" t="s">
        <v>46</v>
      </c>
      <c r="D54" s="26"/>
      <c r="E54" s="26"/>
      <c r="F54" s="26"/>
      <c r="G54" s="26"/>
      <c r="H54" s="26"/>
      <c r="I54" s="26"/>
      <c r="J54" s="26"/>
      <c r="L54" s="27"/>
      <c r="M54" s="25"/>
      <c r="N54" s="25"/>
    </row>
    <row r="55" spans="1:27">
      <c r="A55" s="25"/>
      <c r="B55" s="26">
        <v>4</v>
      </c>
      <c r="C55" s="26" t="s">
        <v>47</v>
      </c>
      <c r="D55" s="26"/>
      <c r="E55" s="26"/>
      <c r="F55" s="26"/>
      <c r="G55" s="26"/>
      <c r="H55" s="26"/>
      <c r="I55" s="26"/>
      <c r="J55" s="26"/>
      <c r="L55" s="27"/>
      <c r="M55" s="25"/>
      <c r="N55" s="25"/>
    </row>
    <row r="56" spans="1:27">
      <c r="A56" s="25"/>
      <c r="B56" s="26">
        <v>5</v>
      </c>
      <c r="C56" s="26" t="s">
        <v>48</v>
      </c>
      <c r="D56" s="26"/>
      <c r="E56" s="26"/>
      <c r="F56" s="26"/>
      <c r="G56" s="26"/>
      <c r="H56" s="26"/>
      <c r="I56" s="26"/>
      <c r="J56" s="26"/>
      <c r="L56" s="27"/>
      <c r="M56" s="25"/>
      <c r="N56" s="25"/>
    </row>
    <row r="57" spans="1:27">
      <c r="A57" s="25"/>
      <c r="B57" s="26"/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</row>
    <row r="58" spans="1:27">
      <c r="A58" s="25"/>
      <c r="B58" s="26" t="s">
        <v>49</v>
      </c>
      <c r="C58" s="26"/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7">
      <c r="A59" s="25"/>
      <c r="B59" s="26">
        <v>1</v>
      </c>
      <c r="C59" s="26" t="s">
        <v>50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7">
      <c r="A60" s="25"/>
      <c r="B60" s="26">
        <v>2</v>
      </c>
      <c r="C60" s="26" t="s">
        <v>51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7">
      <c r="A61" s="25"/>
      <c r="B61" s="26">
        <v>3</v>
      </c>
      <c r="C61" s="26" t="s">
        <v>52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7">
      <c r="A62" s="25"/>
      <c r="B62" s="26">
        <v>4</v>
      </c>
      <c r="C62" s="26" t="s">
        <v>53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  <row r="63" spans="1:27">
      <c r="A63" s="25"/>
      <c r="B63" s="26">
        <v>5</v>
      </c>
      <c r="C63" s="26" t="s">
        <v>54</v>
      </c>
      <c r="D63" s="26"/>
      <c r="E63" s="26"/>
      <c r="F63" s="26"/>
      <c r="G63" s="26"/>
      <c r="H63" s="26"/>
      <c r="I63" s="26"/>
      <c r="J63" s="26"/>
      <c r="L63" s="27"/>
      <c r="M63" s="25"/>
      <c r="N63" s="25"/>
    </row>
  </sheetData>
  <mergeCells count="95">
    <mergeCell ref="AK32:AK34"/>
    <mergeCell ref="T19:U20"/>
    <mergeCell ref="T21:U21"/>
    <mergeCell ref="T22:U22"/>
    <mergeCell ref="T23:U23"/>
    <mergeCell ref="T24:U24"/>
    <mergeCell ref="T28:U28"/>
    <mergeCell ref="A15:A16"/>
    <mergeCell ref="A32:A34"/>
    <mergeCell ref="B32:C34"/>
    <mergeCell ref="D32:D34"/>
    <mergeCell ref="D24:D25"/>
    <mergeCell ref="D27:D28"/>
    <mergeCell ref="A27:A28"/>
    <mergeCell ref="A24:A25"/>
    <mergeCell ref="A21:A23"/>
    <mergeCell ref="A19:A20"/>
    <mergeCell ref="B17:C17"/>
    <mergeCell ref="A49:B49"/>
    <mergeCell ref="T49:Y49"/>
    <mergeCell ref="B12:C14"/>
    <mergeCell ref="D12:D13"/>
    <mergeCell ref="F12:F14"/>
    <mergeCell ref="A43:B48"/>
    <mergeCell ref="J43:L43"/>
    <mergeCell ref="O43:U43"/>
    <mergeCell ref="J44:L44"/>
    <mergeCell ref="O44:U44"/>
    <mergeCell ref="J45:L45"/>
    <mergeCell ref="O45:U45"/>
    <mergeCell ref="J46:L46"/>
    <mergeCell ref="O46:U46"/>
    <mergeCell ref="A12:A14"/>
    <mergeCell ref="F15:F16"/>
    <mergeCell ref="J47:L47"/>
    <mergeCell ref="T27:U27"/>
    <mergeCell ref="B29:C29"/>
    <mergeCell ref="T29:U29"/>
    <mergeCell ref="B40:H40"/>
    <mergeCell ref="A42:B42"/>
    <mergeCell ref="C42:H42"/>
    <mergeCell ref="B27:C28"/>
    <mergeCell ref="E27:E28"/>
    <mergeCell ref="T32:U34"/>
    <mergeCell ref="M47:N47"/>
    <mergeCell ref="O47:U47"/>
    <mergeCell ref="T16:U16"/>
    <mergeCell ref="T25:U25"/>
    <mergeCell ref="B26:C26"/>
    <mergeCell ref="T26:U26"/>
    <mergeCell ref="B18:C18"/>
    <mergeCell ref="B19:C20"/>
    <mergeCell ref="B21:C23"/>
    <mergeCell ref="B24:C25"/>
    <mergeCell ref="D15:D16"/>
    <mergeCell ref="B15:C16"/>
    <mergeCell ref="T17:U17"/>
    <mergeCell ref="T18:U18"/>
    <mergeCell ref="E21:E22"/>
    <mergeCell ref="E24:E25"/>
    <mergeCell ref="T15:U15"/>
    <mergeCell ref="T12:U14"/>
    <mergeCell ref="AU8:AU10"/>
    <mergeCell ref="AV8:AV10"/>
    <mergeCell ref="AW8:AW10"/>
    <mergeCell ref="AH8:AH10"/>
    <mergeCell ref="AI8:AI10"/>
    <mergeCell ref="AJ8:AJ10"/>
    <mergeCell ref="AF8:AG9"/>
    <mergeCell ref="AX8:AX10"/>
    <mergeCell ref="AK12:AK14"/>
    <mergeCell ref="AO8:AO10"/>
    <mergeCell ref="AP8:AP10"/>
    <mergeCell ref="AQ8:AQ10"/>
    <mergeCell ref="AR8:AR10"/>
    <mergeCell ref="AS8:AS10"/>
    <mergeCell ref="AT8:AT10"/>
    <mergeCell ref="AK8:AK10"/>
    <mergeCell ref="AM8:AM10"/>
    <mergeCell ref="AN8:AN10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M8:Q8"/>
    <mergeCell ref="R8:S9"/>
    <mergeCell ref="T8:U10"/>
    <mergeCell ref="V8:Z8"/>
    <mergeCell ref="AA8:AE8"/>
  </mergeCells>
  <conditionalFormatting sqref="AF32:AF34 AF12:AF30 R32:R34 R12:R30">
    <cfRule type="cellIs" dxfId="139" priority="56" operator="between">
      <formula>15</formula>
      <formula>25</formula>
    </cfRule>
    <cfRule type="cellIs" dxfId="138" priority="57" operator="between">
      <formula>8</formula>
      <formula>12</formula>
    </cfRule>
    <cfRule type="cellIs" dxfId="137" priority="58" operator="between">
      <formula>4</formula>
      <formula>6</formula>
    </cfRule>
    <cfRule type="cellIs" dxfId="136" priority="59" operator="between">
      <formula>1</formula>
      <formula>3</formula>
    </cfRule>
    <cfRule type="cellIs" dxfId="135" priority="60" operator="equal">
      <formula>0</formula>
    </cfRule>
  </conditionalFormatting>
  <conditionalFormatting sqref="S32:S34 S12:S30 AG32:AG34 AG12:AG30">
    <cfRule type="containsText" dxfId="134" priority="36" operator="containsText" text="ER">
      <formula>NOT(ISERROR(SEARCH("ER",S12)))</formula>
    </cfRule>
    <cfRule type="containsText" dxfId="133" priority="37" operator="containsText" text="HR">
      <formula>NOT(ISERROR(SEARCH("HR",S12)))</formula>
    </cfRule>
    <cfRule type="containsText" dxfId="132" priority="38" operator="containsText" text="MR">
      <formula>NOT(ISERROR(SEARCH("MR",S12)))</formula>
    </cfRule>
    <cfRule type="containsText" dxfId="131" priority="39" operator="containsText" text="LR">
      <formula>NOT(ISERROR(SEARCH("LR",S12)))</formula>
    </cfRule>
    <cfRule type="containsText" dxfId="130" priority="40" operator="containsText" text="SR">
      <formula>NOT(ISERROR(SEARCH("SR",S12)))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6"/>
  <sheetViews>
    <sheetView showGridLines="0" topLeftCell="A39" zoomScale="70" zoomScaleNormal="70" workbookViewId="0">
      <selection activeCell="I49" sqref="I49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44.140625" customWidth="1"/>
    <col min="5" max="5" width="47.5703125" bestFit="1" customWidth="1"/>
    <col min="6" max="6" width="29.140625" bestFit="1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39" width="20" bestFit="1" customWidth="1"/>
    <col min="40" max="50" width="14.28515625" customWidth="1"/>
  </cols>
  <sheetData>
    <row r="1" spans="1:50" ht="15" customHeight="1">
      <c r="A1" s="160"/>
      <c r="B1" s="161"/>
      <c r="C1" s="162"/>
      <c r="D1" s="50" t="s">
        <v>78</v>
      </c>
      <c r="E1" s="58" t="s">
        <v>82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63"/>
      <c r="B2" s="164"/>
      <c r="C2" s="165"/>
      <c r="D2" s="47" t="s">
        <v>77</v>
      </c>
      <c r="E2" s="49" t="s">
        <v>80</v>
      </c>
      <c r="F2" s="169" t="s">
        <v>20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50" ht="30.75" customHeight="1">
      <c r="A3" s="166"/>
      <c r="B3" s="167"/>
      <c r="C3" s="168"/>
      <c r="D3" s="46" t="s">
        <v>79</v>
      </c>
      <c r="E3" s="64" t="s">
        <v>81</v>
      </c>
      <c r="F3" s="171" t="s">
        <v>83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60</v>
      </c>
      <c r="H5" s="2" t="s">
        <v>25</v>
      </c>
      <c r="I5" s="44"/>
      <c r="J5" s="45"/>
      <c r="K5" s="44" t="s">
        <v>303</v>
      </c>
      <c r="L5" s="45"/>
    </row>
    <row r="6" spans="1:50" s="2" customFormat="1">
      <c r="A6" s="2" t="s">
        <v>22</v>
      </c>
      <c r="C6" s="2" t="s">
        <v>62</v>
      </c>
      <c r="H6" s="2" t="s">
        <v>24</v>
      </c>
      <c r="I6" s="44"/>
      <c r="J6" s="45"/>
      <c r="K6" s="44" t="s">
        <v>86</v>
      </c>
      <c r="L6" s="45"/>
    </row>
    <row r="8" spans="1:50" ht="15" customHeight="1">
      <c r="A8" s="159" t="s">
        <v>0</v>
      </c>
      <c r="B8" s="159" t="s">
        <v>23</v>
      </c>
      <c r="C8" s="159"/>
      <c r="D8" s="159" t="s">
        <v>26</v>
      </c>
      <c r="E8" s="174" t="s">
        <v>1</v>
      </c>
      <c r="F8" s="174" t="s">
        <v>2</v>
      </c>
      <c r="G8" s="174" t="s">
        <v>3</v>
      </c>
      <c r="H8" s="175" t="s">
        <v>43</v>
      </c>
      <c r="I8" s="175"/>
      <c r="J8" s="175"/>
      <c r="K8" s="175"/>
      <c r="L8" s="175"/>
      <c r="M8" s="176" t="s">
        <v>56</v>
      </c>
      <c r="N8" s="176"/>
      <c r="O8" s="176"/>
      <c r="P8" s="176"/>
      <c r="Q8" s="176"/>
      <c r="R8" s="174" t="s">
        <v>59</v>
      </c>
      <c r="S8" s="174"/>
      <c r="T8" s="159" t="s">
        <v>14</v>
      </c>
      <c r="U8" s="159"/>
      <c r="V8" s="175" t="s">
        <v>43</v>
      </c>
      <c r="W8" s="175"/>
      <c r="X8" s="175"/>
      <c r="Y8" s="175"/>
      <c r="Z8" s="175"/>
      <c r="AA8" s="176" t="s">
        <v>56</v>
      </c>
      <c r="AB8" s="176"/>
      <c r="AC8" s="176"/>
      <c r="AD8" s="176"/>
      <c r="AE8" s="176"/>
      <c r="AF8" s="159" t="s">
        <v>15</v>
      </c>
      <c r="AG8" s="159"/>
      <c r="AH8" s="177" t="s">
        <v>16</v>
      </c>
      <c r="AI8" s="177" t="s">
        <v>17</v>
      </c>
      <c r="AJ8" s="177" t="s">
        <v>18</v>
      </c>
      <c r="AK8" s="174" t="s">
        <v>19</v>
      </c>
      <c r="AM8" s="178" t="s">
        <v>63</v>
      </c>
      <c r="AN8" s="178" t="s">
        <v>64</v>
      </c>
      <c r="AO8" s="178" t="s">
        <v>65</v>
      </c>
      <c r="AP8" s="178" t="s">
        <v>66</v>
      </c>
      <c r="AQ8" s="178" t="s">
        <v>67</v>
      </c>
      <c r="AR8" s="178" t="s">
        <v>68</v>
      </c>
      <c r="AS8" s="178" t="s">
        <v>70</v>
      </c>
      <c r="AT8" s="178" t="s">
        <v>71</v>
      </c>
      <c r="AU8" s="178" t="s">
        <v>72</v>
      </c>
      <c r="AV8" s="178" t="s">
        <v>73</v>
      </c>
      <c r="AW8" s="178" t="s">
        <v>74</v>
      </c>
      <c r="AX8" s="178" t="s">
        <v>75</v>
      </c>
    </row>
    <row r="9" spans="1:50" ht="63.75">
      <c r="A9" s="159"/>
      <c r="B9" s="159"/>
      <c r="C9" s="159"/>
      <c r="D9" s="159"/>
      <c r="E9" s="174"/>
      <c r="F9" s="174"/>
      <c r="G9" s="17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4"/>
      <c r="T9" s="159"/>
      <c r="U9" s="15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59"/>
      <c r="AG9" s="159"/>
      <c r="AH9" s="177"/>
      <c r="AI9" s="177"/>
      <c r="AJ9" s="177"/>
      <c r="AK9" s="174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</row>
    <row r="10" spans="1:50" ht="60">
      <c r="A10" s="159"/>
      <c r="B10" s="159"/>
      <c r="C10" s="159"/>
      <c r="D10" s="159"/>
      <c r="E10" s="174"/>
      <c r="F10" s="174"/>
      <c r="G10" s="174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76</v>
      </c>
      <c r="S10" s="66" t="s">
        <v>34</v>
      </c>
      <c r="T10" s="159"/>
      <c r="U10" s="159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3">
        <v>1</v>
      </c>
      <c r="AB10" s="63">
        <v>2</v>
      </c>
      <c r="AC10" s="63">
        <v>3</v>
      </c>
      <c r="AD10" s="63">
        <v>4</v>
      </c>
      <c r="AE10" s="63">
        <v>5</v>
      </c>
      <c r="AF10" s="66" t="s">
        <v>76</v>
      </c>
      <c r="AG10" s="66" t="s">
        <v>34</v>
      </c>
      <c r="AH10" s="177"/>
      <c r="AI10" s="177"/>
      <c r="AJ10" s="177"/>
      <c r="AK10" s="174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pans="1:50">
      <c r="A11" s="21" t="s">
        <v>61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7"/>
      <c r="AJ11" s="67"/>
      <c r="AK11" s="66"/>
    </row>
    <row r="12" spans="1:50" s="1" customFormat="1" ht="33" customHeight="1">
      <c r="A12" s="5">
        <v>1</v>
      </c>
      <c r="B12" s="291" t="s">
        <v>304</v>
      </c>
      <c r="C12" s="292"/>
      <c r="D12" s="87" t="s">
        <v>322</v>
      </c>
      <c r="E12" s="82" t="s">
        <v>309</v>
      </c>
      <c r="F12" s="83" t="s">
        <v>243</v>
      </c>
      <c r="G12" s="56" t="s">
        <v>426</v>
      </c>
      <c r="H12" s="118">
        <v>1</v>
      </c>
      <c r="I12" s="118"/>
      <c r="J12" s="118"/>
      <c r="K12" s="118"/>
      <c r="L12" s="118"/>
      <c r="M12" s="116"/>
      <c r="N12" s="116">
        <v>2</v>
      </c>
      <c r="O12" s="116"/>
      <c r="P12" s="116"/>
      <c r="Q12" s="116"/>
      <c r="R12" s="64">
        <f>(SUM(H12:L12))*(SUM(M12:Q12))</f>
        <v>2</v>
      </c>
      <c r="S12" s="36" t="str">
        <f>IF(R12=0,"SR",IF(AND(R12&gt;=1,R12&lt;=3),"LR",IF(AND(R12&gt;=4,R12&lt;=6),"MR",IF(AND(R12&gt;=8,R12&lt;=12),"HR","ER"))))</f>
        <v>LR</v>
      </c>
      <c r="T12" s="279" t="s">
        <v>347</v>
      </c>
      <c r="U12" s="280"/>
      <c r="V12" s="118">
        <v>1</v>
      </c>
      <c r="W12" s="118"/>
      <c r="X12" s="118"/>
      <c r="Y12" s="118"/>
      <c r="Z12" s="118"/>
      <c r="AA12" s="116">
        <v>1</v>
      </c>
      <c r="AB12" s="116"/>
      <c r="AC12" s="116"/>
      <c r="AD12" s="116"/>
      <c r="AE12" s="116"/>
      <c r="AF12" s="64">
        <f>(SUM(V12:Z12))*(SUM(AA12:AE12))</f>
        <v>1</v>
      </c>
      <c r="AG12" s="36" t="str">
        <f>IF(AF12=0,"SR",IF(AND(AF12&gt;=1,AF12&lt;=3),"LR",IF(AND(AF12&gt;=4,AF12&lt;=6),"MR",IF(AND(AF12&gt;=8,AF12&lt;=12),"HR","ER"))))</f>
        <v>LR</v>
      </c>
      <c r="AH12" s="64" t="s">
        <v>92</v>
      </c>
      <c r="AI12" s="56" t="s">
        <v>352</v>
      </c>
      <c r="AJ12" s="64" t="s">
        <v>97</v>
      </c>
      <c r="AK12" s="273" t="s">
        <v>353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/>
      <c r="AT12" s="64"/>
      <c r="AU12" s="64"/>
      <c r="AV12" s="64"/>
      <c r="AW12" s="64"/>
      <c r="AX12" s="64"/>
    </row>
    <row r="13" spans="1:50" s="1" customFormat="1" ht="30">
      <c r="A13" s="64">
        <v>2</v>
      </c>
      <c r="B13" s="293"/>
      <c r="C13" s="294"/>
      <c r="D13" s="87" t="s">
        <v>323</v>
      </c>
      <c r="E13" s="82" t="s">
        <v>309</v>
      </c>
      <c r="F13" s="83" t="s">
        <v>249</v>
      </c>
      <c r="G13" s="150" t="s">
        <v>426</v>
      </c>
      <c r="H13" s="118"/>
      <c r="I13" s="118"/>
      <c r="J13" s="118">
        <v>3</v>
      </c>
      <c r="K13" s="118"/>
      <c r="L13" s="118"/>
      <c r="M13" s="116"/>
      <c r="N13" s="116">
        <v>2</v>
      </c>
      <c r="O13" s="116"/>
      <c r="P13" s="116"/>
      <c r="Q13" s="116"/>
      <c r="R13" s="64">
        <f t="shared" ref="R13:R20" si="0">(SUM(H13:L13))*(SUM(M13:Q13))</f>
        <v>6</v>
      </c>
      <c r="S13" s="36" t="str">
        <f t="shared" ref="S13:S20" si="1">IF(R13=0,"SR",IF(AND(R13&gt;=1,R13&lt;=3),"LR",IF(AND(R13&gt;=4,R13&lt;=6),"MR",IF(AND(R13&gt;=8,R13&lt;=12),"HR","ER"))))</f>
        <v>MR</v>
      </c>
      <c r="T13" s="283"/>
      <c r="U13" s="284"/>
      <c r="V13" s="118"/>
      <c r="W13" s="118"/>
      <c r="X13" s="118">
        <v>3</v>
      </c>
      <c r="Y13" s="118"/>
      <c r="Z13" s="118"/>
      <c r="AA13" s="116">
        <v>1</v>
      </c>
      <c r="AB13" s="116"/>
      <c r="AC13" s="116"/>
      <c r="AD13" s="116"/>
      <c r="AE13" s="116"/>
      <c r="AF13" s="64">
        <f t="shared" ref="AF13:AF20" si="2">(SUM(V13:Z13))*(SUM(AA13:AE13))</f>
        <v>3</v>
      </c>
      <c r="AG13" s="36" t="str">
        <f t="shared" ref="AG13:AG20" si="3">IF(AF13=0,"SR",IF(AND(AF13&gt;=1,AF13&lt;=3),"LR",IF(AND(AF13&gt;=4,AF13&lt;=6),"MR",IF(AND(AF13&gt;=8,AF13&lt;=12),"HR","ER"))))</f>
        <v>LR</v>
      </c>
      <c r="AH13" s="64" t="s">
        <v>92</v>
      </c>
      <c r="AI13" s="56" t="s">
        <v>352</v>
      </c>
      <c r="AJ13" s="64" t="s">
        <v>97</v>
      </c>
      <c r="AK13" s="274"/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/>
      <c r="AT13" s="64"/>
      <c r="AU13" s="64"/>
      <c r="AV13" s="64"/>
      <c r="AW13" s="64"/>
      <c r="AX13" s="64"/>
    </row>
    <row r="14" spans="1:50" s="1" customFormat="1" ht="57" customHeight="1">
      <c r="A14" s="64">
        <v>3</v>
      </c>
      <c r="B14" s="293"/>
      <c r="C14" s="294"/>
      <c r="D14" s="87" t="s">
        <v>324</v>
      </c>
      <c r="E14" s="46" t="s">
        <v>344</v>
      </c>
      <c r="F14" s="87" t="s">
        <v>339</v>
      </c>
      <c r="G14" s="150" t="s">
        <v>426</v>
      </c>
      <c r="H14" s="118"/>
      <c r="I14" s="118"/>
      <c r="J14" s="118"/>
      <c r="K14" s="118"/>
      <c r="L14" s="118">
        <v>5</v>
      </c>
      <c r="M14" s="116">
        <v>1</v>
      </c>
      <c r="N14" s="116"/>
      <c r="O14" s="116"/>
      <c r="P14" s="116"/>
      <c r="Q14" s="116"/>
      <c r="R14" s="64">
        <f t="shared" si="0"/>
        <v>5</v>
      </c>
      <c r="S14" s="36" t="str">
        <f t="shared" si="1"/>
        <v>MR</v>
      </c>
      <c r="T14" s="281"/>
      <c r="U14" s="282"/>
      <c r="V14" s="118"/>
      <c r="W14" s="118"/>
      <c r="X14" s="118"/>
      <c r="Y14" s="118"/>
      <c r="Z14" s="118">
        <v>5</v>
      </c>
      <c r="AA14" s="116">
        <v>1</v>
      </c>
      <c r="AB14" s="116"/>
      <c r="AC14" s="116"/>
      <c r="AD14" s="116"/>
      <c r="AE14" s="116"/>
      <c r="AF14" s="64">
        <f t="shared" si="2"/>
        <v>5</v>
      </c>
      <c r="AG14" s="36" t="str">
        <f t="shared" si="3"/>
        <v>MR</v>
      </c>
      <c r="AH14" s="64" t="s">
        <v>92</v>
      </c>
      <c r="AI14" s="56" t="s">
        <v>352</v>
      </c>
      <c r="AJ14" s="64" t="s">
        <v>97</v>
      </c>
      <c r="AK14" s="274"/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/>
      <c r="AT14" s="64"/>
      <c r="AU14" s="64"/>
      <c r="AV14" s="64"/>
      <c r="AW14" s="64"/>
      <c r="AX14" s="64"/>
    </row>
    <row r="15" spans="1:50" s="1" customFormat="1" ht="45" customHeight="1">
      <c r="A15" s="64">
        <v>4</v>
      </c>
      <c r="B15" s="295"/>
      <c r="C15" s="296"/>
      <c r="D15" s="87" t="s">
        <v>325</v>
      </c>
      <c r="E15" s="46" t="s">
        <v>345</v>
      </c>
      <c r="F15" s="87" t="s">
        <v>340</v>
      </c>
      <c r="G15" s="150" t="s">
        <v>426</v>
      </c>
      <c r="H15" s="118"/>
      <c r="I15" s="118">
        <v>2</v>
      </c>
      <c r="J15" s="118"/>
      <c r="K15" s="118"/>
      <c r="L15" s="118"/>
      <c r="M15" s="116"/>
      <c r="N15" s="116">
        <v>2</v>
      </c>
      <c r="O15" s="116"/>
      <c r="P15" s="116"/>
      <c r="Q15" s="116"/>
      <c r="R15" s="64">
        <f t="shared" si="0"/>
        <v>4</v>
      </c>
      <c r="S15" s="36" t="str">
        <f t="shared" si="1"/>
        <v>MR</v>
      </c>
      <c r="T15" s="275" t="s">
        <v>348</v>
      </c>
      <c r="U15" s="276"/>
      <c r="V15" s="118"/>
      <c r="W15" s="118">
        <v>2</v>
      </c>
      <c r="X15" s="118"/>
      <c r="Y15" s="118"/>
      <c r="Z15" s="118"/>
      <c r="AA15" s="116">
        <v>1</v>
      </c>
      <c r="AB15" s="116"/>
      <c r="AC15" s="116"/>
      <c r="AD15" s="116"/>
      <c r="AE15" s="116"/>
      <c r="AF15" s="64">
        <f t="shared" si="2"/>
        <v>2</v>
      </c>
      <c r="AG15" s="36" t="str">
        <f t="shared" si="3"/>
        <v>LR</v>
      </c>
      <c r="AH15" s="64" t="s">
        <v>92</v>
      </c>
      <c r="AI15" s="56" t="s">
        <v>352</v>
      </c>
      <c r="AJ15" s="64" t="s">
        <v>97</v>
      </c>
      <c r="AK15" s="273" t="s">
        <v>353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/>
      <c r="AT15" s="64"/>
      <c r="AU15" s="64"/>
      <c r="AV15" s="64"/>
      <c r="AW15" s="64"/>
      <c r="AX15" s="64"/>
    </row>
    <row r="16" spans="1:50" s="1" customFormat="1" ht="15" customHeight="1">
      <c r="A16" s="64">
        <v>5</v>
      </c>
      <c r="B16" s="287" t="s">
        <v>305</v>
      </c>
      <c r="C16" s="288"/>
      <c r="D16" s="87" t="s">
        <v>323</v>
      </c>
      <c r="E16" s="87" t="s">
        <v>309</v>
      </c>
      <c r="F16" s="83" t="s">
        <v>249</v>
      </c>
      <c r="G16" s="150" t="s">
        <v>426</v>
      </c>
      <c r="H16" s="118"/>
      <c r="I16" s="118"/>
      <c r="J16" s="118">
        <v>3</v>
      </c>
      <c r="K16" s="118"/>
      <c r="L16" s="118"/>
      <c r="M16" s="116"/>
      <c r="N16" s="116">
        <v>2</v>
      </c>
      <c r="O16" s="116"/>
      <c r="P16" s="116"/>
      <c r="Q16" s="116"/>
      <c r="R16" s="64">
        <f t="shared" si="0"/>
        <v>6</v>
      </c>
      <c r="S16" s="36" t="str">
        <f t="shared" si="1"/>
        <v>MR</v>
      </c>
      <c r="T16" s="275" t="s">
        <v>349</v>
      </c>
      <c r="U16" s="276"/>
      <c r="V16" s="118"/>
      <c r="W16" s="118"/>
      <c r="X16" s="118">
        <v>3</v>
      </c>
      <c r="Y16" s="118"/>
      <c r="Z16" s="118"/>
      <c r="AA16" s="116">
        <v>1</v>
      </c>
      <c r="AB16" s="116"/>
      <c r="AC16" s="116"/>
      <c r="AD16" s="116"/>
      <c r="AE16" s="116"/>
      <c r="AF16" s="64">
        <f t="shared" si="2"/>
        <v>3</v>
      </c>
      <c r="AG16" s="36" t="str">
        <f t="shared" si="3"/>
        <v>LR</v>
      </c>
      <c r="AH16" s="64" t="s">
        <v>92</v>
      </c>
      <c r="AI16" s="56" t="s">
        <v>352</v>
      </c>
      <c r="AJ16" s="64" t="s">
        <v>97</v>
      </c>
      <c r="AK16" s="274"/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/>
      <c r="AT16" s="64"/>
      <c r="AU16" s="64"/>
      <c r="AV16" s="64"/>
      <c r="AW16" s="64"/>
      <c r="AX16" s="64"/>
    </row>
    <row r="17" spans="1:50" s="1" customFormat="1" ht="30">
      <c r="A17" s="64">
        <v>6</v>
      </c>
      <c r="B17" s="289"/>
      <c r="C17" s="290"/>
      <c r="D17" s="87" t="s">
        <v>325</v>
      </c>
      <c r="E17" s="46" t="s">
        <v>345</v>
      </c>
      <c r="F17" s="87" t="s">
        <v>340</v>
      </c>
      <c r="G17" s="150" t="s">
        <v>426</v>
      </c>
      <c r="H17" s="118"/>
      <c r="I17" s="118">
        <v>2</v>
      </c>
      <c r="J17" s="118"/>
      <c r="K17" s="118"/>
      <c r="L17" s="118"/>
      <c r="M17" s="116"/>
      <c r="N17" s="116">
        <v>2</v>
      </c>
      <c r="O17" s="116"/>
      <c r="P17" s="116"/>
      <c r="Q17" s="116"/>
      <c r="R17" s="64">
        <f t="shared" si="0"/>
        <v>4</v>
      </c>
      <c r="S17" s="36" t="str">
        <f t="shared" si="1"/>
        <v>MR</v>
      </c>
      <c r="T17" s="277" t="s">
        <v>348</v>
      </c>
      <c r="U17" s="278"/>
      <c r="V17" s="118"/>
      <c r="W17" s="118">
        <v>2</v>
      </c>
      <c r="X17" s="118"/>
      <c r="Y17" s="118"/>
      <c r="Z17" s="118"/>
      <c r="AA17" s="116">
        <v>1</v>
      </c>
      <c r="AB17" s="116"/>
      <c r="AC17" s="116"/>
      <c r="AD17" s="116"/>
      <c r="AE17" s="116"/>
      <c r="AF17" s="64">
        <f t="shared" si="2"/>
        <v>2</v>
      </c>
      <c r="AG17" s="36" t="str">
        <f t="shared" si="3"/>
        <v>LR</v>
      </c>
      <c r="AH17" s="64" t="s">
        <v>92</v>
      </c>
      <c r="AI17" s="56" t="s">
        <v>352</v>
      </c>
      <c r="AJ17" s="64" t="s">
        <v>97</v>
      </c>
      <c r="AK17" s="274"/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/>
      <c r="AT17" s="64"/>
      <c r="AU17" s="64"/>
      <c r="AV17" s="64"/>
      <c r="AW17" s="64"/>
      <c r="AX17" s="64"/>
    </row>
    <row r="18" spans="1:50" s="1" customFormat="1" ht="15" customHeight="1">
      <c r="A18" s="64">
        <v>7</v>
      </c>
      <c r="B18" s="287" t="s">
        <v>306</v>
      </c>
      <c r="C18" s="288"/>
      <c r="D18" s="286" t="s">
        <v>326</v>
      </c>
      <c r="E18" s="286" t="s">
        <v>310</v>
      </c>
      <c r="F18" s="87" t="s">
        <v>249</v>
      </c>
      <c r="G18" s="150" t="s">
        <v>426</v>
      </c>
      <c r="H18" s="118"/>
      <c r="I18" s="118"/>
      <c r="J18" s="118">
        <v>3</v>
      </c>
      <c r="K18" s="118"/>
      <c r="L18" s="118"/>
      <c r="M18" s="116"/>
      <c r="N18" s="116">
        <v>2</v>
      </c>
      <c r="O18" s="116"/>
      <c r="P18" s="116"/>
      <c r="Q18" s="116"/>
      <c r="R18" s="64">
        <f t="shared" si="0"/>
        <v>6</v>
      </c>
      <c r="S18" s="36" t="str">
        <f t="shared" si="1"/>
        <v>MR</v>
      </c>
      <c r="T18" s="279" t="s">
        <v>347</v>
      </c>
      <c r="U18" s="280"/>
      <c r="V18" s="118"/>
      <c r="W18" s="118"/>
      <c r="X18" s="118">
        <v>3</v>
      </c>
      <c r="Y18" s="118"/>
      <c r="Z18" s="118"/>
      <c r="AA18" s="116">
        <v>1</v>
      </c>
      <c r="AB18" s="116"/>
      <c r="AC18" s="116"/>
      <c r="AD18" s="116"/>
      <c r="AE18" s="116"/>
      <c r="AF18" s="64">
        <f t="shared" si="2"/>
        <v>3</v>
      </c>
      <c r="AG18" s="36" t="str">
        <f t="shared" si="3"/>
        <v>LR</v>
      </c>
      <c r="AH18" s="64" t="s">
        <v>92</v>
      </c>
      <c r="AI18" s="56" t="s">
        <v>352</v>
      </c>
      <c r="AJ18" s="64" t="s">
        <v>97</v>
      </c>
      <c r="AK18" s="273" t="s">
        <v>353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/>
      <c r="AT18" s="64"/>
      <c r="AU18" s="64"/>
      <c r="AV18" s="64"/>
      <c r="AW18" s="64"/>
      <c r="AX18" s="64"/>
    </row>
    <row r="19" spans="1:50" s="1" customFormat="1" ht="30">
      <c r="A19" s="64">
        <v>8</v>
      </c>
      <c r="B19" s="289"/>
      <c r="C19" s="290"/>
      <c r="D19" s="286"/>
      <c r="E19" s="286"/>
      <c r="F19" s="87" t="s">
        <v>339</v>
      </c>
      <c r="G19" s="150" t="s">
        <v>426</v>
      </c>
      <c r="H19" s="118"/>
      <c r="I19" s="118"/>
      <c r="J19" s="118"/>
      <c r="K19" s="118"/>
      <c r="L19" s="118">
        <v>5</v>
      </c>
      <c r="M19" s="116">
        <v>1</v>
      </c>
      <c r="N19" s="116"/>
      <c r="O19" s="116"/>
      <c r="P19" s="116"/>
      <c r="Q19" s="116"/>
      <c r="R19" s="64">
        <f t="shared" si="0"/>
        <v>5</v>
      </c>
      <c r="S19" s="36" t="str">
        <f t="shared" si="1"/>
        <v>MR</v>
      </c>
      <c r="T19" s="281"/>
      <c r="U19" s="282"/>
      <c r="V19" s="118"/>
      <c r="W19" s="118"/>
      <c r="X19" s="118"/>
      <c r="Y19" s="118"/>
      <c r="Z19" s="118">
        <v>5</v>
      </c>
      <c r="AA19" s="116">
        <v>1</v>
      </c>
      <c r="AB19" s="116"/>
      <c r="AC19" s="116"/>
      <c r="AD19" s="116"/>
      <c r="AE19" s="116"/>
      <c r="AF19" s="64">
        <f t="shared" si="2"/>
        <v>5</v>
      </c>
      <c r="AG19" s="36" t="str">
        <f t="shared" si="3"/>
        <v>MR</v>
      </c>
      <c r="AH19" s="64" t="s">
        <v>92</v>
      </c>
      <c r="AI19" s="56" t="s">
        <v>352</v>
      </c>
      <c r="AJ19" s="64" t="s">
        <v>97</v>
      </c>
      <c r="AK19" s="274"/>
      <c r="AM19" s="64">
        <v>0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/>
      <c r="AT19" s="64"/>
      <c r="AU19" s="64"/>
      <c r="AV19" s="64"/>
      <c r="AW19" s="64"/>
      <c r="AX19" s="64"/>
    </row>
    <row r="20" spans="1:50" ht="15" customHeight="1">
      <c r="B20" s="287" t="s">
        <v>318</v>
      </c>
      <c r="C20" s="288"/>
      <c r="D20" s="83" t="s">
        <v>327</v>
      </c>
      <c r="E20" s="297" t="s">
        <v>311</v>
      </c>
      <c r="F20" s="46" t="s">
        <v>249</v>
      </c>
      <c r="G20" s="150" t="s">
        <v>426</v>
      </c>
      <c r="H20" s="118"/>
      <c r="I20" s="118"/>
      <c r="J20" s="118">
        <v>3</v>
      </c>
      <c r="K20" s="118"/>
      <c r="L20" s="118"/>
      <c r="M20" s="116"/>
      <c r="N20" s="116">
        <v>2</v>
      </c>
      <c r="O20" s="116"/>
      <c r="P20" s="116"/>
      <c r="Q20" s="116"/>
      <c r="R20" s="64">
        <f t="shared" si="0"/>
        <v>6</v>
      </c>
      <c r="S20" s="36" t="str">
        <f t="shared" si="1"/>
        <v>MR</v>
      </c>
      <c r="T20" s="279" t="s">
        <v>347</v>
      </c>
      <c r="U20" s="280"/>
      <c r="V20" s="118"/>
      <c r="W20" s="118"/>
      <c r="X20" s="118">
        <v>3</v>
      </c>
      <c r="Y20" s="118"/>
      <c r="Z20" s="118"/>
      <c r="AA20" s="116">
        <v>1</v>
      </c>
      <c r="AB20" s="116"/>
      <c r="AC20" s="116"/>
      <c r="AD20" s="116"/>
      <c r="AE20" s="116"/>
      <c r="AF20" s="64">
        <f t="shared" si="2"/>
        <v>3</v>
      </c>
      <c r="AG20" s="36" t="str">
        <f t="shared" si="3"/>
        <v>LR</v>
      </c>
      <c r="AH20" s="64" t="s">
        <v>92</v>
      </c>
      <c r="AI20" s="56" t="s">
        <v>352</v>
      </c>
      <c r="AJ20" s="64" t="s">
        <v>97</v>
      </c>
      <c r="AK20" s="273" t="s">
        <v>353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/>
      <c r="AT20" s="64"/>
      <c r="AU20" s="64"/>
      <c r="AV20" s="64"/>
      <c r="AW20" s="64"/>
      <c r="AX20" s="64"/>
    </row>
    <row r="21" spans="1:50" ht="30">
      <c r="B21" s="289"/>
      <c r="C21" s="290"/>
      <c r="D21" s="83" t="s">
        <v>328</v>
      </c>
      <c r="E21" s="297"/>
      <c r="F21" s="46" t="s">
        <v>339</v>
      </c>
      <c r="G21" s="150" t="s">
        <v>426</v>
      </c>
      <c r="H21" s="118"/>
      <c r="I21" s="118"/>
      <c r="J21" s="118"/>
      <c r="K21" s="118"/>
      <c r="L21" s="118">
        <v>5</v>
      </c>
      <c r="M21" s="116">
        <v>1</v>
      </c>
      <c r="N21" s="116"/>
      <c r="O21" s="116"/>
      <c r="P21" s="116"/>
      <c r="Q21" s="116"/>
      <c r="R21" s="64">
        <f t="shared" ref="R21:R34" si="4">(SUM(H21:L21))*(SUM(M21:Q21))</f>
        <v>5</v>
      </c>
      <c r="S21" s="36" t="str">
        <f t="shared" ref="S21:S34" si="5">IF(R21=0,"SR",IF(AND(R21&gt;=1,R21&lt;=3),"LR",IF(AND(R21&gt;=4,R21&lt;=6),"MR",IF(AND(R21&gt;=8,R21&lt;=12),"HR","ER"))))</f>
        <v>MR</v>
      </c>
      <c r="T21" s="281"/>
      <c r="U21" s="282"/>
      <c r="V21" s="118"/>
      <c r="W21" s="118"/>
      <c r="X21" s="118"/>
      <c r="Y21" s="118"/>
      <c r="Z21" s="118">
        <v>5</v>
      </c>
      <c r="AA21" s="116">
        <v>1</v>
      </c>
      <c r="AB21" s="116"/>
      <c r="AC21" s="116"/>
      <c r="AD21" s="116"/>
      <c r="AE21" s="116"/>
      <c r="AF21" s="64">
        <f t="shared" ref="AF21:AF34" si="6">(SUM(V21:Z21))*(SUM(AA21:AE21))</f>
        <v>5</v>
      </c>
      <c r="AG21" s="36" t="str">
        <f t="shared" ref="AG21:AG34" si="7">IF(AF21=0,"SR",IF(AND(AF21&gt;=1,AF21&lt;=3),"LR",IF(AND(AF21&gt;=4,AF21&lt;=6),"MR",IF(AND(AF21&gt;=8,AF21&lt;=12),"HR","ER"))))</f>
        <v>MR</v>
      </c>
      <c r="AH21" s="64" t="s">
        <v>92</v>
      </c>
      <c r="AI21" s="56" t="s">
        <v>352</v>
      </c>
      <c r="AJ21" s="64" t="s">
        <v>97</v>
      </c>
      <c r="AK21" s="274"/>
      <c r="AM21" s="64">
        <v>0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/>
      <c r="AT21" s="64"/>
      <c r="AU21" s="64"/>
      <c r="AV21" s="64"/>
      <c r="AW21" s="64"/>
      <c r="AX21" s="64"/>
    </row>
    <row r="22" spans="1:50" ht="15" customHeight="1">
      <c r="B22" s="291" t="s">
        <v>319</v>
      </c>
      <c r="C22" s="292"/>
      <c r="D22" s="82" t="s">
        <v>329</v>
      </c>
      <c r="E22" s="82" t="s">
        <v>312</v>
      </c>
      <c r="F22" s="82" t="s">
        <v>341</v>
      </c>
      <c r="G22" s="150" t="s">
        <v>426</v>
      </c>
      <c r="H22" s="139"/>
      <c r="I22" s="139">
        <v>2</v>
      </c>
      <c r="J22" s="139"/>
      <c r="K22" s="139"/>
      <c r="L22" s="139"/>
      <c r="M22" s="136"/>
      <c r="N22" s="116"/>
      <c r="O22" s="136">
        <v>3</v>
      </c>
      <c r="P22" s="136"/>
      <c r="Q22" s="136"/>
      <c r="R22" s="64">
        <f t="shared" si="4"/>
        <v>6</v>
      </c>
      <c r="S22" s="36" t="str">
        <f t="shared" si="5"/>
        <v>MR</v>
      </c>
      <c r="T22" s="279" t="s">
        <v>350</v>
      </c>
      <c r="U22" s="280"/>
      <c r="V22" s="139"/>
      <c r="W22" s="139">
        <v>2</v>
      </c>
      <c r="X22" s="139"/>
      <c r="Y22" s="139"/>
      <c r="Z22" s="139"/>
      <c r="AA22" s="116"/>
      <c r="AB22" s="136">
        <v>2</v>
      </c>
      <c r="AC22" s="136"/>
      <c r="AD22" s="136"/>
      <c r="AE22" s="136"/>
      <c r="AF22" s="64">
        <f t="shared" si="6"/>
        <v>4</v>
      </c>
      <c r="AG22" s="36" t="str">
        <f t="shared" si="7"/>
        <v>MR</v>
      </c>
      <c r="AH22" s="64" t="s">
        <v>92</v>
      </c>
      <c r="AI22" s="56" t="s">
        <v>352</v>
      </c>
      <c r="AJ22" s="64" t="s">
        <v>97</v>
      </c>
      <c r="AK22" s="273" t="s">
        <v>353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/>
      <c r="AT22" s="64"/>
      <c r="AU22" s="64"/>
      <c r="AV22" s="64"/>
      <c r="AW22" s="64"/>
      <c r="AX22" s="64"/>
    </row>
    <row r="23" spans="1:50" ht="30">
      <c r="B23" s="295"/>
      <c r="C23" s="296"/>
      <c r="D23" s="82" t="s">
        <v>330</v>
      </c>
      <c r="E23" s="46" t="s">
        <v>313</v>
      </c>
      <c r="F23" s="82" t="s">
        <v>243</v>
      </c>
      <c r="G23" s="150" t="s">
        <v>426</v>
      </c>
      <c r="H23" s="139"/>
      <c r="I23" s="139">
        <v>2</v>
      </c>
      <c r="J23" s="139"/>
      <c r="K23" s="139"/>
      <c r="L23" s="139"/>
      <c r="M23" s="136"/>
      <c r="N23" s="116">
        <v>2</v>
      </c>
      <c r="O23" s="136"/>
      <c r="P23" s="136"/>
      <c r="Q23" s="136"/>
      <c r="R23" s="64">
        <f t="shared" si="4"/>
        <v>4</v>
      </c>
      <c r="S23" s="36" t="str">
        <f t="shared" si="5"/>
        <v>MR</v>
      </c>
      <c r="T23" s="281"/>
      <c r="U23" s="282"/>
      <c r="V23" s="139"/>
      <c r="W23" s="139">
        <v>2</v>
      </c>
      <c r="X23" s="139"/>
      <c r="Y23" s="139"/>
      <c r="Z23" s="139"/>
      <c r="AA23" s="116">
        <v>1</v>
      </c>
      <c r="AB23" s="136"/>
      <c r="AC23" s="136"/>
      <c r="AD23" s="136"/>
      <c r="AE23" s="136"/>
      <c r="AF23" s="64">
        <f t="shared" si="6"/>
        <v>2</v>
      </c>
      <c r="AG23" s="36" t="str">
        <f t="shared" si="7"/>
        <v>LR</v>
      </c>
      <c r="AH23" s="64" t="s">
        <v>92</v>
      </c>
      <c r="AI23" s="56" t="s">
        <v>352</v>
      </c>
      <c r="AJ23" s="64" t="s">
        <v>97</v>
      </c>
      <c r="AK23" s="274"/>
      <c r="AM23" s="64">
        <v>0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/>
      <c r="AT23" s="64"/>
      <c r="AU23" s="64"/>
      <c r="AV23" s="64"/>
      <c r="AW23" s="64"/>
      <c r="AX23" s="64"/>
    </row>
    <row r="24" spans="1:50" ht="15" customHeight="1">
      <c r="B24" s="291" t="s">
        <v>307</v>
      </c>
      <c r="C24" s="292"/>
      <c r="D24" s="82" t="s">
        <v>331</v>
      </c>
      <c r="E24" s="82" t="s">
        <v>314</v>
      </c>
      <c r="F24" s="82" t="s">
        <v>249</v>
      </c>
      <c r="G24" s="150" t="s">
        <v>426</v>
      </c>
      <c r="H24" s="118"/>
      <c r="I24" s="118"/>
      <c r="J24" s="118">
        <v>3</v>
      </c>
      <c r="K24" s="118"/>
      <c r="L24" s="118"/>
      <c r="M24" s="116"/>
      <c r="N24" s="116">
        <v>2</v>
      </c>
      <c r="O24" s="116"/>
      <c r="P24" s="116"/>
      <c r="Q24" s="116"/>
      <c r="R24" s="64">
        <f t="shared" si="4"/>
        <v>6</v>
      </c>
      <c r="S24" s="36" t="str">
        <f t="shared" si="5"/>
        <v>MR</v>
      </c>
      <c r="T24" s="279" t="s">
        <v>351</v>
      </c>
      <c r="U24" s="280"/>
      <c r="V24" s="118"/>
      <c r="W24" s="118"/>
      <c r="X24" s="118">
        <v>3</v>
      </c>
      <c r="Y24" s="118"/>
      <c r="Z24" s="118"/>
      <c r="AA24" s="116">
        <v>1</v>
      </c>
      <c r="AB24" s="116"/>
      <c r="AC24" s="116"/>
      <c r="AD24" s="116"/>
      <c r="AE24" s="116"/>
      <c r="AF24" s="64">
        <f t="shared" si="6"/>
        <v>3</v>
      </c>
      <c r="AG24" s="36" t="str">
        <f t="shared" si="7"/>
        <v>LR</v>
      </c>
      <c r="AH24" s="64" t="s">
        <v>92</v>
      </c>
      <c r="AI24" s="56" t="s">
        <v>352</v>
      </c>
      <c r="AJ24" s="64" t="s">
        <v>97</v>
      </c>
      <c r="AK24" s="273" t="s">
        <v>353</v>
      </c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/>
      <c r="AT24" s="64"/>
      <c r="AU24" s="64"/>
      <c r="AV24" s="64"/>
      <c r="AW24" s="64"/>
      <c r="AX24" s="64"/>
    </row>
    <row r="25" spans="1:50" ht="30">
      <c r="B25" s="293"/>
      <c r="C25" s="294"/>
      <c r="D25" s="82" t="s">
        <v>332</v>
      </c>
      <c r="E25" s="82" t="s">
        <v>315</v>
      </c>
      <c r="F25" s="82" t="s">
        <v>339</v>
      </c>
      <c r="G25" s="150" t="s">
        <v>426</v>
      </c>
      <c r="H25" s="118"/>
      <c r="I25" s="118"/>
      <c r="J25" s="118"/>
      <c r="K25" s="118"/>
      <c r="L25" s="118">
        <v>5</v>
      </c>
      <c r="M25" s="116">
        <v>1</v>
      </c>
      <c r="N25" s="116"/>
      <c r="O25" s="116"/>
      <c r="P25" s="116"/>
      <c r="Q25" s="116"/>
      <c r="R25" s="64">
        <f t="shared" si="4"/>
        <v>5</v>
      </c>
      <c r="S25" s="36" t="str">
        <f t="shared" si="5"/>
        <v>MR</v>
      </c>
      <c r="T25" s="281"/>
      <c r="U25" s="282"/>
      <c r="V25" s="118"/>
      <c r="W25" s="118"/>
      <c r="X25" s="118"/>
      <c r="Y25" s="118"/>
      <c r="Z25" s="118">
        <v>5</v>
      </c>
      <c r="AA25" s="116">
        <v>1</v>
      </c>
      <c r="AB25" s="116"/>
      <c r="AC25" s="116"/>
      <c r="AD25" s="116"/>
      <c r="AE25" s="116"/>
      <c r="AF25" s="64">
        <f t="shared" si="6"/>
        <v>5</v>
      </c>
      <c r="AG25" s="36" t="str">
        <f t="shared" si="7"/>
        <v>MR</v>
      </c>
      <c r="AH25" s="64" t="s">
        <v>92</v>
      </c>
      <c r="AI25" s="56" t="s">
        <v>352</v>
      </c>
      <c r="AJ25" s="64" t="s">
        <v>97</v>
      </c>
      <c r="AK25" s="274"/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/>
      <c r="AT25" s="64"/>
      <c r="AU25" s="64"/>
      <c r="AV25" s="64"/>
      <c r="AW25" s="64"/>
      <c r="AX25" s="64"/>
    </row>
    <row r="26" spans="1:50" ht="45" customHeight="1">
      <c r="B26" s="295"/>
      <c r="C26" s="296"/>
      <c r="D26" s="87" t="s">
        <v>325</v>
      </c>
      <c r="E26" s="46" t="s">
        <v>345</v>
      </c>
      <c r="F26" s="87" t="s">
        <v>340</v>
      </c>
      <c r="G26" s="150" t="s">
        <v>426</v>
      </c>
      <c r="H26" s="118"/>
      <c r="I26" s="118">
        <v>2</v>
      </c>
      <c r="J26" s="118"/>
      <c r="K26" s="118"/>
      <c r="L26" s="118"/>
      <c r="M26" s="116"/>
      <c r="N26" s="116">
        <v>2</v>
      </c>
      <c r="O26" s="116"/>
      <c r="P26" s="116"/>
      <c r="Q26" s="116"/>
      <c r="R26" s="64">
        <f t="shared" si="4"/>
        <v>4</v>
      </c>
      <c r="S26" s="36" t="str">
        <f t="shared" si="5"/>
        <v>MR</v>
      </c>
      <c r="T26" s="275" t="s">
        <v>348</v>
      </c>
      <c r="U26" s="276"/>
      <c r="V26" s="118"/>
      <c r="W26" s="118">
        <v>2</v>
      </c>
      <c r="X26" s="118"/>
      <c r="Y26" s="118"/>
      <c r="Z26" s="118"/>
      <c r="AA26" s="116">
        <v>1</v>
      </c>
      <c r="AB26" s="116"/>
      <c r="AC26" s="116"/>
      <c r="AD26" s="116"/>
      <c r="AE26" s="116"/>
      <c r="AF26" s="64">
        <f t="shared" si="6"/>
        <v>2</v>
      </c>
      <c r="AG26" s="36" t="str">
        <f t="shared" si="7"/>
        <v>LR</v>
      </c>
      <c r="AH26" s="64" t="s">
        <v>92</v>
      </c>
      <c r="AI26" s="56" t="s">
        <v>352</v>
      </c>
      <c r="AJ26" s="64" t="s">
        <v>97</v>
      </c>
      <c r="AK26" s="274"/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/>
      <c r="AT26" s="64"/>
      <c r="AU26" s="64"/>
      <c r="AV26" s="64"/>
      <c r="AW26" s="64"/>
      <c r="AX26" s="64"/>
    </row>
    <row r="27" spans="1:50" ht="15" customHeight="1">
      <c r="B27" s="291" t="s">
        <v>321</v>
      </c>
      <c r="C27" s="292"/>
      <c r="D27" s="82" t="s">
        <v>333</v>
      </c>
      <c r="E27" s="285" t="s">
        <v>316</v>
      </c>
      <c r="F27" s="82" t="s">
        <v>243</v>
      </c>
      <c r="G27" s="150" t="s">
        <v>426</v>
      </c>
      <c r="H27" s="118">
        <v>1</v>
      </c>
      <c r="I27" s="118"/>
      <c r="J27" s="118"/>
      <c r="K27" s="118"/>
      <c r="L27" s="118"/>
      <c r="M27" s="116"/>
      <c r="N27" s="116">
        <v>2</v>
      </c>
      <c r="O27" s="116"/>
      <c r="P27" s="116"/>
      <c r="Q27" s="116"/>
      <c r="R27" s="64">
        <f t="shared" si="4"/>
        <v>2</v>
      </c>
      <c r="S27" s="36" t="str">
        <f t="shared" si="5"/>
        <v>LR</v>
      </c>
      <c r="T27" s="279" t="s">
        <v>350</v>
      </c>
      <c r="U27" s="280"/>
      <c r="V27" s="118">
        <v>1</v>
      </c>
      <c r="W27" s="118"/>
      <c r="X27" s="118"/>
      <c r="Y27" s="118"/>
      <c r="Z27" s="118"/>
      <c r="AA27" s="116">
        <v>1</v>
      </c>
      <c r="AB27" s="116"/>
      <c r="AC27" s="116"/>
      <c r="AD27" s="116"/>
      <c r="AE27" s="116"/>
      <c r="AF27" s="64">
        <f t="shared" si="6"/>
        <v>1</v>
      </c>
      <c r="AG27" s="36" t="str">
        <f t="shared" si="7"/>
        <v>LR</v>
      </c>
      <c r="AH27" s="64" t="s">
        <v>92</v>
      </c>
      <c r="AI27" s="56" t="s">
        <v>352</v>
      </c>
      <c r="AJ27" s="64" t="s">
        <v>97</v>
      </c>
      <c r="AK27" s="273" t="s">
        <v>353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/>
      <c r="AT27" s="64"/>
      <c r="AU27" s="64"/>
      <c r="AV27" s="64"/>
      <c r="AW27" s="64"/>
      <c r="AX27" s="64"/>
    </row>
    <row r="28" spans="1:50" ht="30">
      <c r="B28" s="293"/>
      <c r="C28" s="294"/>
      <c r="D28" s="46" t="s">
        <v>334</v>
      </c>
      <c r="E28" s="285"/>
      <c r="F28" s="46" t="s">
        <v>249</v>
      </c>
      <c r="G28" s="150" t="s">
        <v>426</v>
      </c>
      <c r="H28" s="119"/>
      <c r="I28" s="119"/>
      <c r="J28" s="119">
        <v>3</v>
      </c>
      <c r="K28" s="119"/>
      <c r="L28" s="119"/>
      <c r="M28" s="117"/>
      <c r="N28" s="116">
        <v>2</v>
      </c>
      <c r="O28" s="117"/>
      <c r="P28" s="117"/>
      <c r="Q28" s="117"/>
      <c r="R28" s="64">
        <f t="shared" si="4"/>
        <v>6</v>
      </c>
      <c r="S28" s="36" t="str">
        <f t="shared" si="5"/>
        <v>MR</v>
      </c>
      <c r="T28" s="281"/>
      <c r="U28" s="282"/>
      <c r="V28" s="119"/>
      <c r="W28" s="119"/>
      <c r="X28" s="119">
        <v>3</v>
      </c>
      <c r="Y28" s="119"/>
      <c r="Z28" s="119"/>
      <c r="AA28" s="116">
        <v>1</v>
      </c>
      <c r="AB28" s="117"/>
      <c r="AC28" s="117"/>
      <c r="AD28" s="117"/>
      <c r="AE28" s="117"/>
      <c r="AF28" s="64">
        <f t="shared" si="6"/>
        <v>3</v>
      </c>
      <c r="AG28" s="36" t="str">
        <f t="shared" si="7"/>
        <v>LR</v>
      </c>
      <c r="AH28" s="64" t="s">
        <v>92</v>
      </c>
      <c r="AI28" s="56" t="s">
        <v>352</v>
      </c>
      <c r="AJ28" s="64" t="s">
        <v>97</v>
      </c>
      <c r="AK28" s="274"/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/>
      <c r="AT28" s="64"/>
      <c r="AU28" s="64"/>
      <c r="AV28" s="64"/>
      <c r="AW28" s="64"/>
      <c r="AX28" s="64"/>
    </row>
    <row r="29" spans="1:50" ht="30">
      <c r="B29" s="295"/>
      <c r="C29" s="296"/>
      <c r="D29" s="87" t="s">
        <v>325</v>
      </c>
      <c r="E29" s="46" t="s">
        <v>345</v>
      </c>
      <c r="F29" s="87" t="s">
        <v>340</v>
      </c>
      <c r="G29" s="150" t="s">
        <v>426</v>
      </c>
      <c r="H29" s="119"/>
      <c r="I29" s="119">
        <v>2</v>
      </c>
      <c r="J29" s="119"/>
      <c r="K29" s="119"/>
      <c r="L29" s="119"/>
      <c r="M29" s="117"/>
      <c r="N29" s="116">
        <v>2</v>
      </c>
      <c r="O29" s="117"/>
      <c r="P29" s="117"/>
      <c r="Q29" s="117"/>
      <c r="R29" s="64">
        <f t="shared" si="4"/>
        <v>4</v>
      </c>
      <c r="S29" s="36" t="str">
        <f t="shared" si="5"/>
        <v>MR</v>
      </c>
      <c r="T29" s="300" t="s">
        <v>348</v>
      </c>
      <c r="U29" s="301"/>
      <c r="V29" s="119"/>
      <c r="W29" s="119">
        <v>2</v>
      </c>
      <c r="X29" s="119"/>
      <c r="Y29" s="119"/>
      <c r="Z29" s="119"/>
      <c r="AA29" s="116">
        <v>1</v>
      </c>
      <c r="AB29" s="117"/>
      <c r="AC29" s="117"/>
      <c r="AD29" s="117"/>
      <c r="AE29" s="117"/>
      <c r="AF29" s="64">
        <f t="shared" si="6"/>
        <v>2</v>
      </c>
      <c r="AG29" s="36" t="str">
        <f t="shared" si="7"/>
        <v>LR</v>
      </c>
      <c r="AH29" s="64" t="s">
        <v>92</v>
      </c>
      <c r="AI29" s="56" t="s">
        <v>352</v>
      </c>
      <c r="AJ29" s="64" t="s">
        <v>97</v>
      </c>
      <c r="AK29" s="274"/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/>
      <c r="AT29" s="64"/>
      <c r="AU29" s="64"/>
      <c r="AV29" s="64"/>
      <c r="AW29" s="64"/>
      <c r="AX29" s="64"/>
    </row>
    <row r="30" spans="1:50" ht="30">
      <c r="B30" s="225" t="s">
        <v>308</v>
      </c>
      <c r="C30" s="226"/>
      <c r="D30" s="46" t="s">
        <v>335</v>
      </c>
      <c r="E30" s="82" t="s">
        <v>317</v>
      </c>
      <c r="F30" s="46" t="s">
        <v>249</v>
      </c>
      <c r="G30" s="150" t="s">
        <v>426</v>
      </c>
      <c r="H30" s="119"/>
      <c r="I30" s="119"/>
      <c r="J30" s="119">
        <v>3</v>
      </c>
      <c r="K30" s="119"/>
      <c r="L30" s="119"/>
      <c r="M30" s="117"/>
      <c r="N30" s="116">
        <v>2</v>
      </c>
      <c r="O30" s="117"/>
      <c r="P30" s="117"/>
      <c r="Q30" s="117"/>
      <c r="R30" s="64">
        <f t="shared" si="4"/>
        <v>6</v>
      </c>
      <c r="S30" s="36" t="str">
        <f t="shared" si="5"/>
        <v>MR</v>
      </c>
      <c r="T30" s="300" t="s">
        <v>348</v>
      </c>
      <c r="U30" s="301"/>
      <c r="V30" s="119"/>
      <c r="W30" s="119"/>
      <c r="X30" s="119">
        <v>3</v>
      </c>
      <c r="Y30" s="119"/>
      <c r="Z30" s="119"/>
      <c r="AA30" s="116">
        <v>1</v>
      </c>
      <c r="AB30" s="117"/>
      <c r="AC30" s="117"/>
      <c r="AD30" s="117"/>
      <c r="AE30" s="117"/>
      <c r="AF30" s="64">
        <f t="shared" si="6"/>
        <v>3</v>
      </c>
      <c r="AG30" s="36" t="str">
        <f t="shared" si="7"/>
        <v>LR</v>
      </c>
      <c r="AH30" s="64" t="s">
        <v>92</v>
      </c>
      <c r="AI30" s="56" t="s">
        <v>352</v>
      </c>
      <c r="AJ30" s="64" t="s">
        <v>97</v>
      </c>
      <c r="AK30" s="273" t="s">
        <v>354</v>
      </c>
      <c r="AM30" s="64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/>
      <c r="AT30" s="64"/>
      <c r="AU30" s="64"/>
      <c r="AV30" s="64"/>
      <c r="AW30" s="64"/>
      <c r="AX30" s="64"/>
    </row>
    <row r="31" spans="1:50" ht="30">
      <c r="B31" s="227"/>
      <c r="C31" s="228"/>
      <c r="D31" s="87" t="s">
        <v>325</v>
      </c>
      <c r="E31" s="46" t="s">
        <v>345</v>
      </c>
      <c r="F31" s="87" t="s">
        <v>340</v>
      </c>
      <c r="G31" s="150" t="s">
        <v>426</v>
      </c>
      <c r="H31" s="119"/>
      <c r="I31" s="119">
        <v>2</v>
      </c>
      <c r="J31" s="119"/>
      <c r="K31" s="119"/>
      <c r="L31" s="119"/>
      <c r="M31" s="117"/>
      <c r="N31" s="116">
        <v>2</v>
      </c>
      <c r="O31" s="117"/>
      <c r="P31" s="117"/>
      <c r="Q31" s="117"/>
      <c r="R31" s="64">
        <f t="shared" si="4"/>
        <v>4</v>
      </c>
      <c r="S31" s="36" t="str">
        <f t="shared" si="5"/>
        <v>MR</v>
      </c>
      <c r="T31" s="300" t="s">
        <v>348</v>
      </c>
      <c r="U31" s="301"/>
      <c r="V31" s="119"/>
      <c r="W31" s="119">
        <v>2</v>
      </c>
      <c r="X31" s="119"/>
      <c r="Y31" s="119"/>
      <c r="Z31" s="119"/>
      <c r="AA31" s="116">
        <v>1</v>
      </c>
      <c r="AB31" s="117"/>
      <c r="AC31" s="117"/>
      <c r="AD31" s="117"/>
      <c r="AE31" s="117"/>
      <c r="AF31" s="64">
        <f t="shared" si="6"/>
        <v>2</v>
      </c>
      <c r="AG31" s="36" t="str">
        <f t="shared" si="7"/>
        <v>LR</v>
      </c>
      <c r="AH31" s="64" t="s">
        <v>92</v>
      </c>
      <c r="AI31" s="56" t="s">
        <v>352</v>
      </c>
      <c r="AJ31" s="64" t="s">
        <v>97</v>
      </c>
      <c r="AK31" s="274"/>
      <c r="AM31" s="64">
        <v>0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/>
      <c r="AT31" s="64"/>
      <c r="AU31" s="64"/>
      <c r="AV31" s="64"/>
      <c r="AW31" s="64"/>
      <c r="AX31" s="64"/>
    </row>
    <row r="32" spans="1:50" ht="30">
      <c r="B32" s="225" t="s">
        <v>320</v>
      </c>
      <c r="C32" s="226"/>
      <c r="D32" s="82" t="s">
        <v>336</v>
      </c>
      <c r="E32" s="181" t="s">
        <v>346</v>
      </c>
      <c r="F32" s="46" t="s">
        <v>342</v>
      </c>
      <c r="G32" s="150" t="s">
        <v>426</v>
      </c>
      <c r="H32" s="119">
        <v>1</v>
      </c>
      <c r="I32" s="119"/>
      <c r="J32" s="119"/>
      <c r="K32" s="119"/>
      <c r="L32" s="119"/>
      <c r="M32" s="117"/>
      <c r="N32" s="116">
        <v>2</v>
      </c>
      <c r="O32" s="117"/>
      <c r="P32" s="117"/>
      <c r="Q32" s="117"/>
      <c r="R32" s="64">
        <f t="shared" si="4"/>
        <v>2</v>
      </c>
      <c r="S32" s="36" t="str">
        <f t="shared" si="5"/>
        <v>LR</v>
      </c>
      <c r="T32" s="303" t="s">
        <v>348</v>
      </c>
      <c r="U32" s="304"/>
      <c r="V32" s="119">
        <v>1</v>
      </c>
      <c r="W32" s="119"/>
      <c r="X32" s="119"/>
      <c r="Y32" s="119"/>
      <c r="Z32" s="119"/>
      <c r="AA32" s="116">
        <v>1</v>
      </c>
      <c r="AB32" s="117"/>
      <c r="AC32" s="117"/>
      <c r="AD32" s="117"/>
      <c r="AE32" s="117"/>
      <c r="AF32" s="64">
        <f t="shared" si="6"/>
        <v>1</v>
      </c>
      <c r="AG32" s="36" t="str">
        <f t="shared" si="7"/>
        <v>LR</v>
      </c>
      <c r="AH32" s="64" t="s">
        <v>92</v>
      </c>
      <c r="AI32" s="56" t="s">
        <v>352</v>
      </c>
      <c r="AJ32" s="64" t="s">
        <v>97</v>
      </c>
      <c r="AK32" s="137" t="s">
        <v>355</v>
      </c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/>
      <c r="AT32" s="64"/>
      <c r="AU32" s="64"/>
      <c r="AV32" s="64"/>
      <c r="AW32" s="64"/>
      <c r="AX32" s="64"/>
    </row>
    <row r="33" spans="1:50" ht="45">
      <c r="B33" s="298"/>
      <c r="C33" s="299"/>
      <c r="D33" s="46" t="s">
        <v>337</v>
      </c>
      <c r="E33" s="224"/>
      <c r="F33" s="46" t="s">
        <v>155</v>
      </c>
      <c r="G33" s="150" t="s">
        <v>426</v>
      </c>
      <c r="H33" s="119"/>
      <c r="I33" s="119">
        <v>2</v>
      </c>
      <c r="J33" s="119"/>
      <c r="K33" s="119"/>
      <c r="L33" s="119"/>
      <c r="M33" s="117"/>
      <c r="N33" s="116">
        <v>2</v>
      </c>
      <c r="O33" s="117"/>
      <c r="P33" s="117"/>
      <c r="Q33" s="117"/>
      <c r="R33" s="64">
        <f t="shared" si="4"/>
        <v>4</v>
      </c>
      <c r="S33" s="36" t="str">
        <f t="shared" si="5"/>
        <v>MR</v>
      </c>
      <c r="T33" s="305"/>
      <c r="U33" s="306"/>
      <c r="V33" s="119"/>
      <c r="W33" s="119">
        <v>2</v>
      </c>
      <c r="X33" s="119"/>
      <c r="Y33" s="119"/>
      <c r="Z33" s="119"/>
      <c r="AA33" s="116">
        <v>1</v>
      </c>
      <c r="AB33" s="117"/>
      <c r="AC33" s="117"/>
      <c r="AD33" s="117"/>
      <c r="AE33" s="117"/>
      <c r="AF33" s="64">
        <f t="shared" si="6"/>
        <v>2</v>
      </c>
      <c r="AG33" s="36" t="str">
        <f t="shared" si="7"/>
        <v>LR</v>
      </c>
      <c r="AH33" s="64" t="s">
        <v>92</v>
      </c>
      <c r="AI33" s="56" t="s">
        <v>352</v>
      </c>
      <c r="AJ33" s="64" t="s">
        <v>97</v>
      </c>
      <c r="AK33" s="140" t="s">
        <v>356</v>
      </c>
      <c r="AM33" s="64">
        <v>0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/>
      <c r="AT33" s="64"/>
      <c r="AU33" s="64"/>
      <c r="AV33" s="64"/>
      <c r="AW33" s="64"/>
      <c r="AX33" s="64"/>
    </row>
    <row r="34" spans="1:50" ht="30">
      <c r="B34" s="298"/>
      <c r="C34" s="299"/>
      <c r="D34" s="82" t="s">
        <v>338</v>
      </c>
      <c r="E34" s="182"/>
      <c r="F34" s="46" t="s">
        <v>343</v>
      </c>
      <c r="G34" s="150" t="s">
        <v>426</v>
      </c>
      <c r="H34" s="119">
        <v>1</v>
      </c>
      <c r="I34" s="119"/>
      <c r="J34" s="119"/>
      <c r="K34" s="119"/>
      <c r="L34" s="119"/>
      <c r="M34" s="117"/>
      <c r="N34" s="116">
        <v>2</v>
      </c>
      <c r="O34" s="117"/>
      <c r="P34" s="117"/>
      <c r="Q34" s="117"/>
      <c r="R34" s="64">
        <f t="shared" si="4"/>
        <v>2</v>
      </c>
      <c r="S34" s="36" t="str">
        <f t="shared" si="5"/>
        <v>LR</v>
      </c>
      <c r="T34" s="307"/>
      <c r="U34" s="308"/>
      <c r="V34" s="119">
        <v>1</v>
      </c>
      <c r="W34" s="119"/>
      <c r="X34" s="119"/>
      <c r="Y34" s="119"/>
      <c r="Z34" s="119"/>
      <c r="AA34" s="116">
        <v>1</v>
      </c>
      <c r="AB34" s="117"/>
      <c r="AC34" s="117"/>
      <c r="AD34" s="117"/>
      <c r="AE34" s="117"/>
      <c r="AF34" s="64">
        <f t="shared" si="6"/>
        <v>1</v>
      </c>
      <c r="AG34" s="36" t="str">
        <f t="shared" si="7"/>
        <v>LR</v>
      </c>
      <c r="AH34" s="64" t="s">
        <v>92</v>
      </c>
      <c r="AI34" s="56" t="s">
        <v>352</v>
      </c>
      <c r="AJ34" s="64" t="s">
        <v>97</v>
      </c>
      <c r="AK34" s="138" t="s">
        <v>297</v>
      </c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/>
      <c r="AT34" s="64"/>
      <c r="AU34" s="64"/>
      <c r="AV34" s="64"/>
      <c r="AW34" s="64"/>
      <c r="AX34" s="64"/>
    </row>
    <row r="35" spans="1:50" ht="30">
      <c r="B35" s="237" t="s">
        <v>357</v>
      </c>
      <c r="C35" s="237"/>
      <c r="D35" s="264" t="s">
        <v>363</v>
      </c>
      <c r="E35" s="264" t="s">
        <v>372</v>
      </c>
      <c r="F35" s="80" t="s">
        <v>381</v>
      </c>
      <c r="G35" s="150" t="s">
        <v>426</v>
      </c>
      <c r="H35" s="118"/>
      <c r="I35" s="118"/>
      <c r="J35" s="118">
        <v>3</v>
      </c>
      <c r="K35" s="118"/>
      <c r="L35" s="118"/>
      <c r="M35" s="116"/>
      <c r="N35" s="116"/>
      <c r="O35" s="116">
        <v>3</v>
      </c>
      <c r="P35" s="116"/>
      <c r="Q35" s="116"/>
      <c r="R35" s="64">
        <f t="shared" ref="R35:R46" si="8">(SUM(H35:L35))*(SUM(M35:Q35))</f>
        <v>9</v>
      </c>
      <c r="S35" s="36" t="str">
        <f t="shared" ref="S35:S45" si="9">IF(R35=0,"SR",IF(AND(R35&gt;=1,R35&lt;=3),"LR",IF(AND(R35&gt;=4,R35&lt;=6),"MR",IF(AND(R35&gt;=8,R35&lt;=12),"HR","ER"))))</f>
        <v>HR</v>
      </c>
      <c r="T35" s="229" t="s">
        <v>389</v>
      </c>
      <c r="U35" s="229"/>
      <c r="V35" s="127"/>
      <c r="W35" s="127"/>
      <c r="X35" s="145">
        <v>3</v>
      </c>
      <c r="Y35" s="127"/>
      <c r="Z35" s="127"/>
      <c r="AA35" s="143">
        <v>1</v>
      </c>
      <c r="AB35" s="72"/>
      <c r="AC35" s="72"/>
      <c r="AD35" s="72"/>
      <c r="AE35" s="72"/>
      <c r="AF35" s="64">
        <f t="shared" ref="AF35" si="10">(SUM(V35:Z35))*(SUM(AA35:AE35))</f>
        <v>3</v>
      </c>
      <c r="AG35" s="36" t="str">
        <f t="shared" ref="AG35" si="11">IF(AF35=0,"SR",IF(AND(AF35&gt;=1,AF35&lt;=3),"LR",IF(AND(AF35&gt;=4,AF35&lt;=6),"MR",IF(AND(AF35&gt;=8,AF35&lt;=12),"HR","ER"))))</f>
        <v>LR</v>
      </c>
      <c r="AH35" s="64" t="s">
        <v>92</v>
      </c>
      <c r="AI35" s="56" t="s">
        <v>390</v>
      </c>
      <c r="AJ35" s="64" t="s">
        <v>97</v>
      </c>
      <c r="AK35" s="144" t="s">
        <v>391</v>
      </c>
      <c r="AM35" s="64">
        <v>0</v>
      </c>
      <c r="AN35" s="64">
        <v>0</v>
      </c>
      <c r="AO35" s="64">
        <v>0</v>
      </c>
      <c r="AP35" s="64">
        <v>0</v>
      </c>
      <c r="AQ35" s="64">
        <v>0</v>
      </c>
      <c r="AR35" s="64">
        <v>0</v>
      </c>
      <c r="AS35" s="64"/>
      <c r="AT35" s="64"/>
      <c r="AU35" s="64"/>
      <c r="AV35" s="64"/>
      <c r="AW35" s="64"/>
      <c r="AX35" s="64"/>
    </row>
    <row r="36" spans="1:50" ht="30">
      <c r="B36" s="237"/>
      <c r="C36" s="237"/>
      <c r="D36" s="264"/>
      <c r="E36" s="264"/>
      <c r="F36" s="80" t="s">
        <v>382</v>
      </c>
      <c r="G36" s="150" t="s">
        <v>426</v>
      </c>
      <c r="H36" s="118"/>
      <c r="I36" s="118"/>
      <c r="J36" s="118">
        <v>3</v>
      </c>
      <c r="K36" s="118"/>
      <c r="L36" s="118"/>
      <c r="M36" s="116"/>
      <c r="N36" s="116"/>
      <c r="O36" s="116">
        <v>3</v>
      </c>
      <c r="P36" s="116"/>
      <c r="Q36" s="116"/>
      <c r="R36" s="64">
        <f t="shared" si="8"/>
        <v>9</v>
      </c>
      <c r="S36" s="36" t="str">
        <f t="shared" si="9"/>
        <v>HR</v>
      </c>
      <c r="T36" s="229"/>
      <c r="U36" s="229"/>
      <c r="V36" s="127"/>
      <c r="W36" s="127"/>
      <c r="X36" s="127">
        <v>3</v>
      </c>
      <c r="Y36" s="127"/>
      <c r="Z36" s="127"/>
      <c r="AA36" s="72">
        <v>1</v>
      </c>
      <c r="AB36" s="72"/>
      <c r="AC36" s="72"/>
      <c r="AD36" s="72"/>
      <c r="AE36" s="72"/>
      <c r="AF36" s="64">
        <f t="shared" ref="AF36:AF38" si="12">(SUM(V36:Z36))*(SUM(AA36:AE36))</f>
        <v>3</v>
      </c>
      <c r="AG36" s="36" t="str">
        <f t="shared" ref="AG36:AG38" si="13">IF(AF36=0,"SR",IF(AND(AF36&gt;=1,AF36&lt;=3),"LR",IF(AND(AF36&gt;=4,AF36&lt;=6),"MR",IF(AND(AF36&gt;=8,AF36&lt;=12),"HR","ER"))))</f>
        <v>LR</v>
      </c>
      <c r="AH36" s="64" t="s">
        <v>264</v>
      </c>
      <c r="AI36" s="56" t="s">
        <v>390</v>
      </c>
      <c r="AJ36" s="64" t="s">
        <v>97</v>
      </c>
      <c r="AK36" s="144" t="s">
        <v>391</v>
      </c>
      <c r="AM36" s="64">
        <v>0</v>
      </c>
      <c r="AN36" s="64">
        <v>0</v>
      </c>
      <c r="AO36" s="64">
        <v>0</v>
      </c>
      <c r="AP36" s="64">
        <v>0</v>
      </c>
      <c r="AQ36" s="64">
        <v>0</v>
      </c>
      <c r="AR36" s="64">
        <v>0</v>
      </c>
      <c r="AS36" s="64"/>
      <c r="AT36" s="64"/>
      <c r="AU36" s="64"/>
      <c r="AV36" s="64"/>
      <c r="AW36" s="64"/>
      <c r="AX36" s="64"/>
    </row>
    <row r="37" spans="1:50" ht="66" customHeight="1">
      <c r="B37" s="263" t="s">
        <v>358</v>
      </c>
      <c r="C37" s="263"/>
      <c r="D37" s="74" t="s">
        <v>364</v>
      </c>
      <c r="E37" s="80" t="s">
        <v>373</v>
      </c>
      <c r="F37" s="71" t="s">
        <v>383</v>
      </c>
      <c r="G37" s="150" t="s">
        <v>426</v>
      </c>
      <c r="H37" s="118"/>
      <c r="I37" s="118">
        <v>2</v>
      </c>
      <c r="J37" s="118"/>
      <c r="K37" s="118"/>
      <c r="L37" s="118"/>
      <c r="M37" s="116"/>
      <c r="N37" s="116"/>
      <c r="O37" s="116"/>
      <c r="P37" s="116">
        <v>4</v>
      </c>
      <c r="Q37" s="116"/>
      <c r="R37" s="64">
        <f t="shared" si="8"/>
        <v>8</v>
      </c>
      <c r="S37" s="36" t="str">
        <f t="shared" si="9"/>
        <v>HR</v>
      </c>
      <c r="T37" s="302" t="s">
        <v>392</v>
      </c>
      <c r="U37" s="302"/>
      <c r="V37" s="127"/>
      <c r="W37" s="145">
        <v>2</v>
      </c>
      <c r="X37" s="127"/>
      <c r="Y37" s="127"/>
      <c r="Z37" s="127"/>
      <c r="AA37" s="143">
        <v>1</v>
      </c>
      <c r="AB37" s="72"/>
      <c r="AC37" s="72"/>
      <c r="AD37" s="72"/>
      <c r="AE37" s="72"/>
      <c r="AF37" s="64">
        <f t="shared" si="12"/>
        <v>2</v>
      </c>
      <c r="AG37" s="36" t="str">
        <f t="shared" si="13"/>
        <v>LR</v>
      </c>
      <c r="AH37" s="64" t="s">
        <v>265</v>
      </c>
      <c r="AI37" s="56" t="s">
        <v>390</v>
      </c>
      <c r="AJ37" s="64" t="s">
        <v>97</v>
      </c>
      <c r="AK37" s="146" t="s">
        <v>391</v>
      </c>
      <c r="AM37" s="64">
        <v>0</v>
      </c>
      <c r="AN37" s="64">
        <v>0</v>
      </c>
      <c r="AO37" s="64">
        <v>0</v>
      </c>
      <c r="AP37" s="64">
        <v>0</v>
      </c>
      <c r="AQ37" s="64">
        <v>0</v>
      </c>
      <c r="AR37" s="64">
        <v>0</v>
      </c>
      <c r="AS37" s="64"/>
      <c r="AT37" s="64"/>
      <c r="AU37" s="64"/>
      <c r="AV37" s="64"/>
      <c r="AW37" s="64"/>
      <c r="AX37" s="64"/>
    </row>
    <row r="38" spans="1:50" ht="45" customHeight="1">
      <c r="B38" s="229" t="s">
        <v>359</v>
      </c>
      <c r="C38" s="229"/>
      <c r="D38" s="75" t="s">
        <v>365</v>
      </c>
      <c r="E38" s="75" t="s">
        <v>374</v>
      </c>
      <c r="F38" s="75" t="s">
        <v>384</v>
      </c>
      <c r="G38" s="150" t="s">
        <v>426</v>
      </c>
      <c r="H38" s="142"/>
      <c r="I38" s="142">
        <v>2</v>
      </c>
      <c r="J38" s="142"/>
      <c r="K38" s="142"/>
      <c r="L38" s="142"/>
      <c r="M38" s="141"/>
      <c r="N38" s="141">
        <v>2</v>
      </c>
      <c r="O38" s="141"/>
      <c r="P38" s="141"/>
      <c r="Q38" s="141"/>
      <c r="R38" s="64">
        <f t="shared" si="8"/>
        <v>4</v>
      </c>
      <c r="S38" s="36" t="str">
        <f t="shared" si="9"/>
        <v>MR</v>
      </c>
      <c r="T38" s="229" t="s">
        <v>393</v>
      </c>
      <c r="U38" s="229"/>
      <c r="V38" s="127"/>
      <c r="W38" s="145">
        <v>2</v>
      </c>
      <c r="X38" s="127"/>
      <c r="Y38" s="127"/>
      <c r="Z38" s="127"/>
      <c r="AA38" s="143">
        <v>1</v>
      </c>
      <c r="AB38" s="72"/>
      <c r="AC38" s="72"/>
      <c r="AD38" s="72"/>
      <c r="AE38" s="72"/>
      <c r="AF38" s="132">
        <f t="shared" si="12"/>
        <v>2</v>
      </c>
      <c r="AG38" s="36" t="str">
        <f t="shared" si="13"/>
        <v>LR</v>
      </c>
      <c r="AH38" s="64" t="s">
        <v>266</v>
      </c>
      <c r="AI38" s="56" t="s">
        <v>390</v>
      </c>
      <c r="AJ38" s="64" t="s">
        <v>97</v>
      </c>
      <c r="AK38" s="146" t="s">
        <v>391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/>
      <c r="AT38" s="64"/>
      <c r="AU38" s="64"/>
      <c r="AV38" s="64"/>
      <c r="AW38" s="64"/>
      <c r="AX38" s="64"/>
    </row>
    <row r="39" spans="1:50" ht="32.25" customHeight="1">
      <c r="B39" s="229" t="s">
        <v>360</v>
      </c>
      <c r="C39" s="229"/>
      <c r="D39" s="75" t="s">
        <v>366</v>
      </c>
      <c r="E39" s="75" t="s">
        <v>375</v>
      </c>
      <c r="F39" s="75" t="s">
        <v>385</v>
      </c>
      <c r="G39" s="150" t="s">
        <v>426</v>
      </c>
      <c r="H39" s="118"/>
      <c r="I39" s="118"/>
      <c r="J39" s="118"/>
      <c r="K39" s="118"/>
      <c r="L39" s="118">
        <v>5</v>
      </c>
      <c r="M39" s="116"/>
      <c r="N39" s="116"/>
      <c r="O39" s="116"/>
      <c r="P39" s="116">
        <v>4</v>
      </c>
      <c r="Q39" s="116"/>
      <c r="R39" s="64">
        <f t="shared" si="8"/>
        <v>20</v>
      </c>
      <c r="S39" s="36" t="str">
        <f t="shared" si="9"/>
        <v>ER</v>
      </c>
      <c r="T39" s="229" t="s">
        <v>394</v>
      </c>
      <c r="U39" s="229"/>
      <c r="V39" s="127"/>
      <c r="W39" s="127"/>
      <c r="X39" s="127"/>
      <c r="Y39" s="127"/>
      <c r="Z39" s="145">
        <v>5</v>
      </c>
      <c r="AA39" s="143">
        <v>1</v>
      </c>
      <c r="AB39" s="72"/>
      <c r="AC39" s="72"/>
      <c r="AD39" s="72"/>
      <c r="AE39" s="72"/>
      <c r="AF39" s="132">
        <f t="shared" ref="AF39:AF40" si="14">(SUM(V39:Z39))*(SUM(AA39:AE39))</f>
        <v>5</v>
      </c>
      <c r="AG39" s="36" t="str">
        <f t="shared" ref="AG39:AG40" si="15">IF(AF39=0,"SR",IF(AND(AF39&gt;=1,AF39&lt;=3),"LR",IF(AND(AF39&gt;=4,AF39&lt;=6),"MR",IF(AND(AF39&gt;=8,AF39&lt;=12),"HR","ER"))))</f>
        <v>MR</v>
      </c>
      <c r="AH39" s="64" t="s">
        <v>266</v>
      </c>
      <c r="AI39" s="56" t="s">
        <v>390</v>
      </c>
      <c r="AJ39" s="64" t="s">
        <v>97</v>
      </c>
      <c r="AK39" s="73" t="s">
        <v>395</v>
      </c>
      <c r="AM39" s="64">
        <v>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/>
      <c r="AT39" s="64"/>
      <c r="AU39" s="64"/>
      <c r="AV39" s="64"/>
      <c r="AW39" s="64"/>
      <c r="AX39" s="64"/>
    </row>
    <row r="40" spans="1:50" ht="35.25" customHeight="1">
      <c r="B40" s="229" t="s">
        <v>361</v>
      </c>
      <c r="C40" s="229"/>
      <c r="D40" s="75" t="s">
        <v>367</v>
      </c>
      <c r="E40" s="75" t="s">
        <v>376</v>
      </c>
      <c r="F40" s="75" t="s">
        <v>385</v>
      </c>
      <c r="G40" s="150" t="s">
        <v>426</v>
      </c>
      <c r="H40" s="118"/>
      <c r="I40" s="118"/>
      <c r="J40" s="118"/>
      <c r="K40" s="118">
        <v>4</v>
      </c>
      <c r="L40" s="118"/>
      <c r="M40" s="116"/>
      <c r="N40" s="116">
        <v>2</v>
      </c>
      <c r="O40" s="116"/>
      <c r="P40" s="116"/>
      <c r="Q40" s="116"/>
      <c r="R40" s="64">
        <f t="shared" si="8"/>
        <v>8</v>
      </c>
      <c r="S40" s="36" t="str">
        <f t="shared" si="9"/>
        <v>HR</v>
      </c>
      <c r="T40" s="302" t="s">
        <v>396</v>
      </c>
      <c r="U40" s="302"/>
      <c r="V40" s="127"/>
      <c r="W40" s="127"/>
      <c r="X40" s="127"/>
      <c r="Y40" s="127"/>
      <c r="Z40" s="127">
        <v>5</v>
      </c>
      <c r="AA40" s="143">
        <v>1</v>
      </c>
      <c r="AB40" s="72"/>
      <c r="AC40" s="72"/>
      <c r="AD40" s="72"/>
      <c r="AE40" s="72"/>
      <c r="AF40" s="132">
        <f t="shared" si="14"/>
        <v>5</v>
      </c>
      <c r="AG40" s="36" t="str">
        <f t="shared" si="15"/>
        <v>MR</v>
      </c>
      <c r="AH40" s="64" t="s">
        <v>266</v>
      </c>
      <c r="AI40" s="56" t="s">
        <v>390</v>
      </c>
      <c r="AJ40" s="64" t="s">
        <v>97</v>
      </c>
      <c r="AK40" s="73" t="s">
        <v>404</v>
      </c>
      <c r="AM40" s="64">
        <v>0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/>
      <c r="AT40" s="64"/>
      <c r="AU40" s="64"/>
      <c r="AV40" s="64"/>
      <c r="AW40" s="64"/>
      <c r="AX40" s="64"/>
    </row>
    <row r="41" spans="1:50" ht="60" customHeight="1">
      <c r="B41" s="229"/>
      <c r="C41" s="229"/>
      <c r="D41" s="75" t="s">
        <v>368</v>
      </c>
      <c r="E41" s="75" t="s">
        <v>377</v>
      </c>
      <c r="F41" s="75" t="s">
        <v>386</v>
      </c>
      <c r="G41" s="150" t="s">
        <v>426</v>
      </c>
      <c r="H41" s="118"/>
      <c r="I41" s="118"/>
      <c r="J41" s="118"/>
      <c r="K41" s="118">
        <v>4</v>
      </c>
      <c r="L41" s="118"/>
      <c r="M41" s="116"/>
      <c r="N41" s="116">
        <v>2</v>
      </c>
      <c r="O41" s="116"/>
      <c r="P41" s="116"/>
      <c r="Q41" s="116"/>
      <c r="R41" s="64">
        <f t="shared" si="8"/>
        <v>8</v>
      </c>
      <c r="S41" s="36" t="str">
        <f t="shared" si="9"/>
        <v>HR</v>
      </c>
      <c r="T41" s="229" t="s">
        <v>397</v>
      </c>
      <c r="U41" s="229"/>
      <c r="V41" s="127"/>
      <c r="W41" s="127">
        <v>2</v>
      </c>
      <c r="X41" s="127"/>
      <c r="Y41" s="127"/>
      <c r="Z41" s="127"/>
      <c r="AA41" s="143">
        <v>1</v>
      </c>
      <c r="AB41" s="72"/>
      <c r="AC41" s="72"/>
      <c r="AD41" s="72"/>
      <c r="AE41" s="72"/>
      <c r="AF41" s="132">
        <f t="shared" ref="AF41:AF45" si="16">(SUM(V41:Z41))*(SUM(AA41:AE41))</f>
        <v>2</v>
      </c>
      <c r="AG41" s="36" t="str">
        <f t="shared" ref="AG41:AG46" si="17">IF(AF41=0,"SR",IF(AND(AF41&gt;=1,AF41&lt;=3),"LR",IF(AND(AF41&gt;=4,AF41&lt;=6),"MR",IF(AND(AF41&gt;=8,AF41&lt;=12),"HR","ER"))))</f>
        <v>LR</v>
      </c>
      <c r="AH41" s="64" t="s">
        <v>266</v>
      </c>
      <c r="AI41" s="56" t="s">
        <v>390</v>
      </c>
      <c r="AJ41" s="64" t="s">
        <v>97</v>
      </c>
      <c r="AK41" s="73" t="s">
        <v>398</v>
      </c>
      <c r="AM41" s="64">
        <v>0</v>
      </c>
      <c r="AN41" s="64">
        <v>0</v>
      </c>
      <c r="AO41" s="64">
        <v>0</v>
      </c>
      <c r="AP41" s="64">
        <v>0</v>
      </c>
      <c r="AQ41" s="64">
        <v>0</v>
      </c>
      <c r="AR41" s="64">
        <v>0</v>
      </c>
      <c r="AS41" s="64"/>
      <c r="AT41" s="64"/>
      <c r="AU41" s="64"/>
      <c r="AV41" s="64"/>
      <c r="AW41" s="64"/>
      <c r="AX41" s="64"/>
    </row>
    <row r="42" spans="1:50" ht="30">
      <c r="B42" s="229"/>
      <c r="C42" s="229"/>
      <c r="D42" s="75" t="s">
        <v>369</v>
      </c>
      <c r="E42" s="75" t="s">
        <v>378</v>
      </c>
      <c r="F42" s="75" t="s">
        <v>387</v>
      </c>
      <c r="G42" s="150" t="s">
        <v>426</v>
      </c>
      <c r="H42" s="118"/>
      <c r="I42" s="118"/>
      <c r="J42" s="118"/>
      <c r="K42" s="118">
        <v>4</v>
      </c>
      <c r="L42" s="118"/>
      <c r="M42" s="116"/>
      <c r="N42" s="116">
        <v>2</v>
      </c>
      <c r="O42" s="116"/>
      <c r="P42" s="116"/>
      <c r="Q42" s="116"/>
      <c r="R42" s="64">
        <f t="shared" si="8"/>
        <v>8</v>
      </c>
      <c r="S42" s="36" t="str">
        <f t="shared" si="9"/>
        <v>HR</v>
      </c>
      <c r="T42" s="72" t="s">
        <v>399</v>
      </c>
      <c r="U42" s="72"/>
      <c r="V42" s="127"/>
      <c r="W42" s="127">
        <v>2</v>
      </c>
      <c r="X42" s="127"/>
      <c r="Y42" s="127"/>
      <c r="Z42" s="127"/>
      <c r="AA42" s="143">
        <v>1</v>
      </c>
      <c r="AB42" s="72"/>
      <c r="AC42" s="72"/>
      <c r="AD42" s="72"/>
      <c r="AE42" s="72"/>
      <c r="AF42" s="132">
        <f t="shared" si="16"/>
        <v>2</v>
      </c>
      <c r="AG42" s="36" t="str">
        <f t="shared" si="17"/>
        <v>LR</v>
      </c>
      <c r="AH42" s="64" t="s">
        <v>266</v>
      </c>
      <c r="AI42" s="56" t="s">
        <v>390</v>
      </c>
      <c r="AJ42" s="64" t="s">
        <v>97</v>
      </c>
      <c r="AK42" s="147" t="s">
        <v>402</v>
      </c>
      <c r="AM42" s="64">
        <v>0</v>
      </c>
      <c r="AN42" s="64">
        <v>0</v>
      </c>
      <c r="AO42" s="64">
        <v>0</v>
      </c>
      <c r="AP42" s="64">
        <v>0</v>
      </c>
      <c r="AQ42" s="64">
        <v>0</v>
      </c>
      <c r="AR42" s="64">
        <v>0</v>
      </c>
      <c r="AS42" s="64"/>
      <c r="AT42" s="64"/>
      <c r="AU42" s="64"/>
      <c r="AV42" s="64"/>
      <c r="AW42" s="64"/>
      <c r="AX42" s="64"/>
    </row>
    <row r="43" spans="1:50" ht="15" customHeight="1">
      <c r="B43" s="229" t="s">
        <v>362</v>
      </c>
      <c r="C43" s="229"/>
      <c r="D43" s="75" t="s">
        <v>370</v>
      </c>
      <c r="E43" s="75" t="s">
        <v>379</v>
      </c>
      <c r="F43" s="75" t="s">
        <v>386</v>
      </c>
      <c r="G43" s="150" t="s">
        <v>426</v>
      </c>
      <c r="H43" s="118"/>
      <c r="I43" s="118"/>
      <c r="J43" s="118"/>
      <c r="K43" s="118">
        <v>4</v>
      </c>
      <c r="L43" s="118"/>
      <c r="M43" s="116"/>
      <c r="N43" s="116">
        <v>2</v>
      </c>
      <c r="O43" s="116"/>
      <c r="P43" s="116"/>
      <c r="Q43" s="116"/>
      <c r="R43" s="64">
        <f t="shared" si="8"/>
        <v>8</v>
      </c>
      <c r="S43" s="36" t="str">
        <f t="shared" si="9"/>
        <v>HR</v>
      </c>
      <c r="T43" s="72" t="s">
        <v>400</v>
      </c>
      <c r="U43" s="72"/>
      <c r="V43" s="127"/>
      <c r="W43" s="127">
        <v>2</v>
      </c>
      <c r="X43" s="127"/>
      <c r="Y43" s="127"/>
      <c r="Z43" s="127"/>
      <c r="AA43" s="143">
        <v>1</v>
      </c>
      <c r="AB43" s="72"/>
      <c r="AC43" s="72"/>
      <c r="AD43" s="72"/>
      <c r="AE43" s="72"/>
      <c r="AF43" s="132">
        <f t="shared" si="16"/>
        <v>2</v>
      </c>
      <c r="AG43" s="36" t="str">
        <f t="shared" si="17"/>
        <v>LR</v>
      </c>
      <c r="AH43" s="64" t="s">
        <v>266</v>
      </c>
      <c r="AI43" s="56" t="s">
        <v>390</v>
      </c>
      <c r="AJ43" s="64" t="s">
        <v>97</v>
      </c>
      <c r="AK43" s="147" t="s">
        <v>296</v>
      </c>
      <c r="AM43" s="64">
        <v>0</v>
      </c>
      <c r="AN43" s="64">
        <v>0</v>
      </c>
      <c r="AO43" s="64">
        <v>0</v>
      </c>
      <c r="AP43" s="64">
        <v>0</v>
      </c>
      <c r="AQ43" s="64">
        <v>0</v>
      </c>
      <c r="AR43" s="64">
        <v>0</v>
      </c>
      <c r="AS43" s="64"/>
      <c r="AT43" s="64"/>
      <c r="AU43" s="64"/>
      <c r="AV43" s="64"/>
      <c r="AW43" s="64"/>
      <c r="AX43" s="64"/>
    </row>
    <row r="44" spans="1:50" ht="45">
      <c r="B44" s="229"/>
      <c r="C44" s="229"/>
      <c r="D44" s="75" t="s">
        <v>371</v>
      </c>
      <c r="E44" s="75" t="s">
        <v>380</v>
      </c>
      <c r="F44" s="75" t="s">
        <v>388</v>
      </c>
      <c r="G44" s="150" t="s">
        <v>426</v>
      </c>
      <c r="H44" s="118"/>
      <c r="I44" s="118"/>
      <c r="J44" s="118">
        <v>3</v>
      </c>
      <c r="K44" s="118"/>
      <c r="L44" s="118"/>
      <c r="M44" s="116"/>
      <c r="N44" s="116">
        <v>2</v>
      </c>
      <c r="O44" s="116"/>
      <c r="P44" s="116"/>
      <c r="Q44" s="116"/>
      <c r="R44" s="64">
        <f t="shared" si="8"/>
        <v>6</v>
      </c>
      <c r="S44" s="36" t="str">
        <f t="shared" si="9"/>
        <v>MR</v>
      </c>
      <c r="T44" s="310" t="s">
        <v>401</v>
      </c>
      <c r="U44" s="311"/>
      <c r="V44" s="127"/>
      <c r="W44" s="127">
        <v>2</v>
      </c>
      <c r="X44" s="127"/>
      <c r="Y44" s="127"/>
      <c r="Z44" s="127"/>
      <c r="AA44" s="143">
        <v>1</v>
      </c>
      <c r="AB44" s="72"/>
      <c r="AC44" s="72"/>
      <c r="AD44" s="72"/>
      <c r="AE44" s="72"/>
      <c r="AF44" s="132">
        <f t="shared" si="16"/>
        <v>2</v>
      </c>
      <c r="AG44" s="36" t="str">
        <f t="shared" si="17"/>
        <v>LR</v>
      </c>
      <c r="AH44" s="64" t="s">
        <v>266</v>
      </c>
      <c r="AI44" s="56" t="s">
        <v>390</v>
      </c>
      <c r="AJ44" s="64" t="s">
        <v>97</v>
      </c>
      <c r="AK44" s="147" t="s">
        <v>403</v>
      </c>
      <c r="AM44" s="64">
        <v>0</v>
      </c>
      <c r="AN44" s="64">
        <v>0</v>
      </c>
      <c r="AO44" s="64">
        <v>0</v>
      </c>
      <c r="AP44" s="64">
        <v>0</v>
      </c>
      <c r="AQ44" s="64">
        <v>0</v>
      </c>
      <c r="AR44" s="64">
        <v>0</v>
      </c>
      <c r="AS44" s="64"/>
      <c r="AT44" s="64"/>
      <c r="AU44" s="64"/>
      <c r="AV44" s="64"/>
      <c r="AW44" s="64"/>
      <c r="AX44" s="64"/>
    </row>
    <row r="45" spans="1:50" ht="45">
      <c r="A45" s="72">
        <v>3</v>
      </c>
      <c r="B45" s="72" t="s">
        <v>132</v>
      </c>
      <c r="C45" s="72"/>
      <c r="D45" s="72" t="s">
        <v>405</v>
      </c>
      <c r="E45" s="148" t="s">
        <v>406</v>
      </c>
      <c r="F45" s="149" t="s">
        <v>407</v>
      </c>
      <c r="G45" s="150" t="s">
        <v>426</v>
      </c>
      <c r="H45" s="8"/>
      <c r="I45" s="8">
        <v>2</v>
      </c>
      <c r="J45" s="8"/>
      <c r="K45" s="8"/>
      <c r="L45" s="8"/>
      <c r="M45" s="70">
        <v>1</v>
      </c>
      <c r="N45" s="70"/>
      <c r="O45" s="70"/>
      <c r="P45" s="70"/>
      <c r="Q45" s="70"/>
      <c r="R45" s="70">
        <f t="shared" si="8"/>
        <v>2</v>
      </c>
      <c r="S45" s="36" t="str">
        <f t="shared" si="9"/>
        <v>LR</v>
      </c>
      <c r="T45" s="72" t="s">
        <v>408</v>
      </c>
      <c r="U45" s="72"/>
      <c r="V45" s="72"/>
      <c r="W45" s="8">
        <v>2</v>
      </c>
      <c r="X45" s="72"/>
      <c r="Y45" s="72"/>
      <c r="Z45" s="72"/>
      <c r="AA45" s="134">
        <v>1</v>
      </c>
      <c r="AB45" s="72"/>
      <c r="AC45" s="72"/>
      <c r="AD45" s="72"/>
      <c r="AE45" s="72"/>
      <c r="AF45" s="134">
        <f t="shared" si="16"/>
        <v>2</v>
      </c>
      <c r="AG45" s="36" t="str">
        <f t="shared" si="17"/>
        <v>LR</v>
      </c>
      <c r="AH45" s="70" t="s">
        <v>92</v>
      </c>
      <c r="AI45" s="69" t="s">
        <v>144</v>
      </c>
      <c r="AJ45" s="108" t="s">
        <v>145</v>
      </c>
      <c r="AM45" s="70">
        <v>0</v>
      </c>
      <c r="AN45" s="70">
        <v>0</v>
      </c>
      <c r="AO45" s="70">
        <v>0</v>
      </c>
      <c r="AP45" s="70">
        <v>0</v>
      </c>
      <c r="AQ45" s="70">
        <v>0</v>
      </c>
      <c r="AR45" s="70">
        <v>0</v>
      </c>
      <c r="AS45" s="72"/>
      <c r="AT45" s="72"/>
      <c r="AU45" s="72"/>
      <c r="AV45" s="72"/>
      <c r="AW45" s="72"/>
      <c r="AX45" s="72"/>
    </row>
    <row r="46" spans="1:50" s="1" customFormat="1" ht="45">
      <c r="A46" s="70">
        <v>4</v>
      </c>
      <c r="B46" s="187" t="s">
        <v>140</v>
      </c>
      <c r="C46" s="187"/>
      <c r="D46" s="75" t="s">
        <v>141</v>
      </c>
      <c r="E46" s="75" t="s">
        <v>142</v>
      </c>
      <c r="F46" s="69" t="s">
        <v>94</v>
      </c>
      <c r="G46" s="150" t="s">
        <v>426</v>
      </c>
      <c r="H46" s="8"/>
      <c r="I46" s="8">
        <v>2</v>
      </c>
      <c r="J46" s="8"/>
      <c r="K46" s="8"/>
      <c r="L46" s="8"/>
      <c r="M46" s="70">
        <v>1</v>
      </c>
      <c r="N46" s="70"/>
      <c r="O46" s="70"/>
      <c r="P46" s="70"/>
      <c r="Q46" s="70"/>
      <c r="R46" s="70">
        <f t="shared" si="8"/>
        <v>2</v>
      </c>
      <c r="S46" s="36" t="str">
        <f>IF(R46=0,"SR",IF(AND(R46&gt;=1,R46&lt;=3),"LR",IF(AND(R46&gt;=4,R46&lt;=6),"MR",IF(AND(R46&gt;=8,R46&lt;=12),"HR","ER"))))</f>
        <v>LR</v>
      </c>
      <c r="T46" s="188" t="s">
        <v>143</v>
      </c>
      <c r="U46" s="188"/>
      <c r="V46" s="8"/>
      <c r="W46" s="8">
        <v>2</v>
      </c>
      <c r="X46" s="8"/>
      <c r="Y46" s="8"/>
      <c r="Z46" s="8"/>
      <c r="AA46" s="70">
        <v>1</v>
      </c>
      <c r="AB46" s="70"/>
      <c r="AC46" s="70"/>
      <c r="AD46" s="70"/>
      <c r="AE46" s="70"/>
      <c r="AF46" s="70">
        <f>(SUM(V46:Z46))*(SUM(AA46:AE46))</f>
        <v>2</v>
      </c>
      <c r="AG46" s="36" t="str">
        <f t="shared" si="17"/>
        <v>LR</v>
      </c>
      <c r="AH46" s="70" t="s">
        <v>92</v>
      </c>
      <c r="AI46" s="69" t="s">
        <v>144</v>
      </c>
      <c r="AJ46" s="108" t="s">
        <v>145</v>
      </c>
      <c r="AK46" s="108" t="s">
        <v>145</v>
      </c>
      <c r="AM46" s="70">
        <v>0</v>
      </c>
      <c r="AN46" s="70">
        <v>0</v>
      </c>
      <c r="AO46" s="70">
        <v>0</v>
      </c>
      <c r="AP46" s="70">
        <v>0</v>
      </c>
      <c r="AQ46" s="70">
        <v>0</v>
      </c>
      <c r="AR46" s="70">
        <v>0</v>
      </c>
      <c r="AS46" s="69"/>
      <c r="AT46" s="69"/>
      <c r="AU46" s="69"/>
      <c r="AV46" s="69"/>
      <c r="AW46" s="69"/>
      <c r="AX46" s="69"/>
    </row>
    <row r="48" spans="1:50" s="1" customFormat="1">
      <c r="A48" s="44" t="s">
        <v>69</v>
      </c>
      <c r="B48" s="51"/>
      <c r="C48" s="51"/>
      <c r="D48" s="51"/>
      <c r="E48" s="51"/>
      <c r="F48" s="51"/>
      <c r="H48" s="52"/>
      <c r="I48" s="52"/>
      <c r="J48" s="52"/>
      <c r="K48" s="52"/>
      <c r="L48" s="52"/>
      <c r="T48" s="53"/>
      <c r="U48" s="53"/>
      <c r="V48" s="52"/>
      <c r="W48" s="52"/>
      <c r="X48" s="52"/>
      <c r="Y48" s="52"/>
      <c r="Z48" s="52"/>
    </row>
    <row r="49" spans="1:50" ht="45">
      <c r="A49" s="246">
        <v>1</v>
      </c>
      <c r="B49" s="187" t="s">
        <v>146</v>
      </c>
      <c r="C49" s="187"/>
      <c r="D49" s="187" t="s">
        <v>147</v>
      </c>
      <c r="E49" s="75" t="s">
        <v>414</v>
      </c>
      <c r="F49" s="56" t="s">
        <v>410</v>
      </c>
      <c r="G49" s="150" t="s">
        <v>427</v>
      </c>
      <c r="H49" s="8"/>
      <c r="I49" s="8">
        <v>2</v>
      </c>
      <c r="J49" s="8"/>
      <c r="K49" s="8"/>
      <c r="L49" s="8"/>
      <c r="M49" s="64">
        <v>1</v>
      </c>
      <c r="N49" s="64"/>
      <c r="O49" s="64"/>
      <c r="P49" s="64"/>
      <c r="Q49" s="64"/>
      <c r="R49" s="64">
        <f t="shared" ref="R49:R51" si="18">(SUM(H49:L49))*(SUM(M49:Q49))</f>
        <v>2</v>
      </c>
      <c r="S49" s="36" t="str">
        <f>IF(R49=0,"SR",IF(AND(R49&gt;=1,R49&lt;=3),"LR",IF(AND(R49&gt;=4,R49&lt;=6),"MR",IF(AND(R49&gt;=8,R49&lt;=12),"HR","ER"))))</f>
        <v>LR</v>
      </c>
      <c r="T49" s="188" t="s">
        <v>148</v>
      </c>
      <c r="U49" s="188"/>
      <c r="V49" s="8"/>
      <c r="W49" s="8">
        <v>2</v>
      </c>
      <c r="X49" s="8"/>
      <c r="Y49" s="8"/>
      <c r="Z49" s="8"/>
      <c r="AA49" s="64">
        <v>1</v>
      </c>
      <c r="AB49" s="64"/>
      <c r="AC49" s="64"/>
      <c r="AD49" s="64"/>
      <c r="AE49" s="64"/>
      <c r="AF49" s="64">
        <f t="shared" ref="AF49:AF51" si="19">(SUM(V49:Z49))*(SUM(AA49:AE49))</f>
        <v>2</v>
      </c>
      <c r="AG49" s="36" t="str">
        <f t="shared" ref="AG49:AG51" si="20">IF(AF49=0,"SR",IF(AND(AF49&gt;=1,AF49&lt;=3),"LR",IF(AND(AF49&gt;=4,AF49&lt;=6),"MR",IF(AND(AF49&gt;=8,AF49&lt;=12),"HR","ER"))))</f>
        <v>LR</v>
      </c>
      <c r="AH49" s="64" t="s">
        <v>92</v>
      </c>
      <c r="AI49" s="56" t="s">
        <v>144</v>
      </c>
      <c r="AJ49" s="108" t="s">
        <v>145</v>
      </c>
      <c r="AK49" s="309" t="s">
        <v>409</v>
      </c>
      <c r="AL49" s="1"/>
      <c r="AM49" s="64">
        <v>0</v>
      </c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72"/>
      <c r="AT49" s="72"/>
      <c r="AU49" s="72"/>
      <c r="AV49" s="72"/>
      <c r="AW49" s="72"/>
      <c r="AX49" s="72"/>
    </row>
    <row r="50" spans="1:50" ht="45">
      <c r="A50" s="246"/>
      <c r="B50" s="187"/>
      <c r="C50" s="187"/>
      <c r="D50" s="187"/>
      <c r="E50" s="75" t="s">
        <v>417</v>
      </c>
      <c r="F50" s="56" t="s">
        <v>410</v>
      </c>
      <c r="G50" s="150" t="s">
        <v>427</v>
      </c>
      <c r="H50" s="8"/>
      <c r="I50" s="8">
        <v>2</v>
      </c>
      <c r="J50" s="8"/>
      <c r="K50" s="8"/>
      <c r="L50" s="8"/>
      <c r="M50" s="64">
        <v>1</v>
      </c>
      <c r="N50" s="64"/>
      <c r="O50" s="64"/>
      <c r="P50" s="64"/>
      <c r="Q50" s="64"/>
      <c r="R50" s="64">
        <f t="shared" si="18"/>
        <v>2</v>
      </c>
      <c r="S50" s="36" t="str">
        <f t="shared" ref="S50:S51" si="21">IF(R50=0,"SR",IF(AND(R50&gt;=1,R50&lt;=3),"LR",IF(AND(R50&gt;=4,R50&lt;=6),"MR",IF(AND(R50&gt;=8,R50&lt;=12),"HR","ER"))))</f>
        <v>LR</v>
      </c>
      <c r="T50" s="188"/>
      <c r="U50" s="188"/>
      <c r="V50" s="8"/>
      <c r="W50" s="8">
        <v>2</v>
      </c>
      <c r="X50" s="8"/>
      <c r="Y50" s="8"/>
      <c r="Z50" s="8"/>
      <c r="AA50" s="64">
        <v>1</v>
      </c>
      <c r="AB50" s="64"/>
      <c r="AC50" s="64"/>
      <c r="AD50" s="64"/>
      <c r="AE50" s="64"/>
      <c r="AF50" s="64">
        <f t="shared" si="19"/>
        <v>2</v>
      </c>
      <c r="AG50" s="36" t="str">
        <f t="shared" si="20"/>
        <v>LR</v>
      </c>
      <c r="AH50" s="64" t="s">
        <v>92</v>
      </c>
      <c r="AI50" s="56" t="s">
        <v>144</v>
      </c>
      <c r="AJ50" s="108" t="s">
        <v>145</v>
      </c>
      <c r="AK50" s="309"/>
      <c r="AL50" s="1"/>
      <c r="AM50" s="64">
        <v>0</v>
      </c>
      <c r="AN50" s="64">
        <v>0</v>
      </c>
      <c r="AO50" s="64">
        <v>0</v>
      </c>
      <c r="AP50" s="64">
        <v>0</v>
      </c>
      <c r="AQ50" s="64">
        <v>0</v>
      </c>
      <c r="AR50" s="64">
        <v>0</v>
      </c>
      <c r="AS50" s="72"/>
      <c r="AT50" s="72"/>
      <c r="AU50" s="72"/>
      <c r="AV50" s="72"/>
      <c r="AW50" s="72"/>
      <c r="AX50" s="72"/>
    </row>
    <row r="51" spans="1:50" ht="45">
      <c r="A51" s="246"/>
      <c r="B51" s="187"/>
      <c r="C51" s="187"/>
      <c r="D51" s="187"/>
      <c r="E51" s="75" t="s">
        <v>418</v>
      </c>
      <c r="F51" s="56" t="s">
        <v>410</v>
      </c>
      <c r="G51" s="150" t="s">
        <v>427</v>
      </c>
      <c r="H51" s="8"/>
      <c r="I51" s="8">
        <v>2</v>
      </c>
      <c r="J51" s="8"/>
      <c r="K51" s="8"/>
      <c r="L51" s="8"/>
      <c r="M51" s="64">
        <v>1</v>
      </c>
      <c r="N51" s="64"/>
      <c r="O51" s="64"/>
      <c r="P51" s="64"/>
      <c r="Q51" s="64"/>
      <c r="R51" s="64">
        <f t="shared" si="18"/>
        <v>2</v>
      </c>
      <c r="S51" s="36" t="str">
        <f t="shared" si="21"/>
        <v>LR</v>
      </c>
      <c r="T51" s="188"/>
      <c r="U51" s="188"/>
      <c r="V51" s="8"/>
      <c r="W51" s="8">
        <v>2</v>
      </c>
      <c r="X51" s="8"/>
      <c r="Y51" s="8"/>
      <c r="Z51" s="8"/>
      <c r="AA51" s="64">
        <v>1</v>
      </c>
      <c r="AB51" s="64"/>
      <c r="AC51" s="64"/>
      <c r="AD51" s="64"/>
      <c r="AE51" s="64"/>
      <c r="AF51" s="64">
        <f t="shared" si="19"/>
        <v>2</v>
      </c>
      <c r="AG51" s="36" t="str">
        <f t="shared" si="20"/>
        <v>LR</v>
      </c>
      <c r="AH51" s="64" t="s">
        <v>92</v>
      </c>
      <c r="AI51" s="56" t="s">
        <v>144</v>
      </c>
      <c r="AJ51" s="108" t="s">
        <v>145</v>
      </c>
      <c r="AK51" s="309"/>
      <c r="AL51" s="1"/>
      <c r="AM51" s="64">
        <v>0</v>
      </c>
      <c r="AN51" s="64">
        <v>0</v>
      </c>
      <c r="AO51" s="64">
        <v>0</v>
      </c>
      <c r="AP51" s="64">
        <v>0</v>
      </c>
      <c r="AQ51" s="64">
        <v>0</v>
      </c>
      <c r="AR51" s="64">
        <v>0</v>
      </c>
      <c r="AS51" s="72"/>
      <c r="AT51" s="72"/>
      <c r="AU51" s="72"/>
      <c r="AV51" s="72"/>
      <c r="AW51" s="72"/>
      <c r="AX51" s="72"/>
    </row>
    <row r="81" spans="1:37">
      <c r="A81" s="17"/>
      <c r="B81" s="18"/>
      <c r="C81" s="18"/>
      <c r="D81" s="18"/>
      <c r="E81" s="18"/>
      <c r="F81" s="18"/>
      <c r="G81" s="18"/>
      <c r="H81" s="23"/>
      <c r="I81" s="23"/>
      <c r="J81" s="23"/>
      <c r="K81" s="23"/>
      <c r="L81" s="23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spans="1:37">
      <c r="A82" s="25"/>
      <c r="B82" s="41" t="s">
        <v>32</v>
      </c>
      <c r="C82" s="26"/>
      <c r="D82" s="26"/>
      <c r="E82" s="26"/>
      <c r="F82" s="26"/>
      <c r="G82" s="26"/>
      <c r="H82" s="26"/>
      <c r="I82" s="26"/>
      <c r="J82" s="26"/>
      <c r="L82" s="27"/>
      <c r="M82" s="25"/>
      <c r="N82" s="25"/>
    </row>
    <row r="83" spans="1:37">
      <c r="A83" s="25"/>
      <c r="B83" s="189" t="s">
        <v>33</v>
      </c>
      <c r="C83" s="189"/>
      <c r="D83" s="189"/>
      <c r="E83" s="189"/>
      <c r="F83" s="189"/>
      <c r="G83" s="189"/>
      <c r="H83" s="189"/>
      <c r="I83" s="26"/>
      <c r="J83" s="29" t="s">
        <v>34</v>
      </c>
      <c r="K83" s="29"/>
      <c r="L83" s="27"/>
      <c r="M83" s="25"/>
      <c r="N83" s="25"/>
      <c r="O83" s="24" t="s">
        <v>55</v>
      </c>
    </row>
    <row r="84" spans="1:37" ht="2.25" customHeight="1">
      <c r="A84" s="25"/>
      <c r="B84" s="55"/>
      <c r="C84" s="55"/>
      <c r="D84" s="55"/>
      <c r="E84" s="55"/>
      <c r="F84" s="55"/>
      <c r="G84" s="55"/>
      <c r="H84" s="55"/>
      <c r="I84" s="26"/>
      <c r="J84" s="29"/>
      <c r="K84" s="29"/>
      <c r="L84" s="27"/>
      <c r="M84" s="25"/>
      <c r="N84" s="25"/>
    </row>
    <row r="85" spans="1:37" ht="21" customHeight="1">
      <c r="A85" s="190"/>
      <c r="B85" s="191"/>
      <c r="C85" s="192" t="s">
        <v>56</v>
      </c>
      <c r="D85" s="193"/>
      <c r="E85" s="193"/>
      <c r="F85" s="193"/>
      <c r="G85" s="193"/>
      <c r="H85" s="193"/>
      <c r="I85" s="26"/>
      <c r="J85" s="29"/>
      <c r="K85" s="29"/>
      <c r="L85" s="27"/>
      <c r="M85" s="25"/>
      <c r="N85" s="25"/>
      <c r="S85" s="25"/>
      <c r="T85" s="25"/>
    </row>
    <row r="86" spans="1:37">
      <c r="A86" s="206" t="s">
        <v>43</v>
      </c>
      <c r="B86" s="207"/>
      <c r="C86" s="31"/>
      <c r="D86" s="62">
        <v>1</v>
      </c>
      <c r="E86" s="62">
        <v>2</v>
      </c>
      <c r="F86" s="62">
        <v>3</v>
      </c>
      <c r="G86" s="62">
        <v>4</v>
      </c>
      <c r="H86" s="62">
        <v>5</v>
      </c>
      <c r="I86" s="26"/>
      <c r="J86" s="212" t="s">
        <v>35</v>
      </c>
      <c r="K86" s="213"/>
      <c r="L86" s="214"/>
      <c r="M86" s="32" t="s">
        <v>36</v>
      </c>
      <c r="N86" s="62"/>
      <c r="O86" s="196" t="s">
        <v>27</v>
      </c>
      <c r="P86" s="197"/>
      <c r="Q86" s="197"/>
      <c r="R86" s="197"/>
      <c r="S86" s="197"/>
      <c r="T86" s="197"/>
      <c r="U86" s="198"/>
    </row>
    <row r="87" spans="1:37">
      <c r="A87" s="208"/>
      <c r="B87" s="209"/>
      <c r="C87" s="61">
        <v>1</v>
      </c>
      <c r="D87" s="34">
        <v>1</v>
      </c>
      <c r="E87" s="35">
        <v>2</v>
      </c>
      <c r="F87" s="35">
        <v>3</v>
      </c>
      <c r="G87" s="36">
        <v>4</v>
      </c>
      <c r="H87" s="36">
        <v>5</v>
      </c>
      <c r="I87" s="26"/>
      <c r="J87" s="215" t="s">
        <v>37</v>
      </c>
      <c r="K87" s="216"/>
      <c r="L87" s="217"/>
      <c r="M87" s="32" t="s">
        <v>38</v>
      </c>
      <c r="N87" s="62"/>
      <c r="O87" s="196" t="s">
        <v>28</v>
      </c>
      <c r="P87" s="197"/>
      <c r="Q87" s="197"/>
      <c r="R87" s="197"/>
      <c r="S87" s="197"/>
      <c r="T87" s="197"/>
      <c r="U87" s="198"/>
    </row>
    <row r="88" spans="1:37">
      <c r="A88" s="208"/>
      <c r="B88" s="209"/>
      <c r="C88" s="61">
        <v>2</v>
      </c>
      <c r="D88" s="35">
        <v>2</v>
      </c>
      <c r="E88" s="36">
        <v>4</v>
      </c>
      <c r="F88" s="36">
        <v>6</v>
      </c>
      <c r="G88" s="37">
        <v>8</v>
      </c>
      <c r="H88" s="37">
        <v>10</v>
      </c>
      <c r="I88" s="26"/>
      <c r="J88" s="218" t="s">
        <v>39</v>
      </c>
      <c r="K88" s="219"/>
      <c r="L88" s="220"/>
      <c r="M88" s="32" t="s">
        <v>40</v>
      </c>
      <c r="N88" s="62"/>
      <c r="O88" s="196" t="s">
        <v>29</v>
      </c>
      <c r="P88" s="197"/>
      <c r="Q88" s="197"/>
      <c r="R88" s="197"/>
      <c r="S88" s="197"/>
      <c r="T88" s="197"/>
      <c r="U88" s="198"/>
    </row>
    <row r="89" spans="1:37">
      <c r="A89" s="208"/>
      <c r="B89" s="209"/>
      <c r="C89" s="61">
        <v>3</v>
      </c>
      <c r="D89" s="35">
        <v>3</v>
      </c>
      <c r="E89" s="36">
        <v>6</v>
      </c>
      <c r="F89" s="37">
        <v>9</v>
      </c>
      <c r="G89" s="37">
        <v>11</v>
      </c>
      <c r="H89" s="38">
        <v>15</v>
      </c>
      <c r="I89" s="26"/>
      <c r="J89" s="221" t="s">
        <v>41</v>
      </c>
      <c r="K89" s="222"/>
      <c r="L89" s="223"/>
      <c r="M89" s="39" t="s">
        <v>42</v>
      </c>
      <c r="N89" s="62"/>
      <c r="O89" s="196" t="s">
        <v>30</v>
      </c>
      <c r="P89" s="197"/>
      <c r="Q89" s="197"/>
      <c r="R89" s="197"/>
      <c r="S89" s="197"/>
      <c r="T89" s="197"/>
      <c r="U89" s="198"/>
    </row>
    <row r="90" spans="1:37">
      <c r="A90" s="208"/>
      <c r="B90" s="209"/>
      <c r="C90" s="61">
        <v>4</v>
      </c>
      <c r="D90" s="36">
        <v>4</v>
      </c>
      <c r="E90" s="37">
        <v>8</v>
      </c>
      <c r="F90" s="37">
        <v>11</v>
      </c>
      <c r="G90" s="38">
        <v>15</v>
      </c>
      <c r="H90" s="38">
        <v>20</v>
      </c>
      <c r="I90" s="26"/>
      <c r="J90" s="185" t="s">
        <v>58</v>
      </c>
      <c r="K90" s="185"/>
      <c r="L90" s="186"/>
      <c r="M90" s="194">
        <v>0</v>
      </c>
      <c r="N90" s="195"/>
      <c r="O90" s="196" t="s">
        <v>31</v>
      </c>
      <c r="P90" s="197"/>
      <c r="Q90" s="197"/>
      <c r="R90" s="197"/>
      <c r="S90" s="197"/>
      <c r="T90" s="197"/>
      <c r="U90" s="198"/>
      <c r="V90" s="27"/>
      <c r="W90" s="27"/>
      <c r="X90" s="27"/>
      <c r="Y90" s="27"/>
      <c r="Z90" s="25"/>
      <c r="AA90" s="25"/>
    </row>
    <row r="91" spans="1:37">
      <c r="A91" s="210"/>
      <c r="B91" s="211"/>
      <c r="C91" s="61">
        <v>5</v>
      </c>
      <c r="D91" s="37">
        <v>5</v>
      </c>
      <c r="E91" s="37">
        <v>10</v>
      </c>
      <c r="F91" s="38">
        <v>15</v>
      </c>
      <c r="G91" s="40">
        <v>20</v>
      </c>
      <c r="H91" s="38">
        <v>25</v>
      </c>
      <c r="I91" s="26"/>
      <c r="J91" s="26"/>
      <c r="L91" s="27"/>
      <c r="M91" s="25"/>
      <c r="N91" s="25"/>
      <c r="S91" s="33"/>
      <c r="T91" s="27"/>
      <c r="U91" s="27"/>
      <c r="V91" s="27"/>
      <c r="W91" s="27"/>
      <c r="X91" s="27"/>
      <c r="Y91" s="27"/>
      <c r="Z91" s="25"/>
      <c r="AA91" s="25"/>
    </row>
    <row r="92" spans="1:37">
      <c r="A92" s="190"/>
      <c r="B92" s="190"/>
      <c r="I92" s="26"/>
      <c r="J92" s="26"/>
      <c r="L92" s="27"/>
      <c r="M92" s="25"/>
      <c r="N92" s="25"/>
      <c r="S92" s="60"/>
      <c r="T92" s="199"/>
      <c r="U92" s="199"/>
      <c r="V92" s="199"/>
      <c r="W92" s="199"/>
      <c r="X92" s="199"/>
      <c r="Y92" s="199"/>
      <c r="Z92" s="25"/>
      <c r="AA92" s="25"/>
    </row>
    <row r="93" spans="1:37">
      <c r="A93" s="25"/>
      <c r="B93" s="26"/>
      <c r="C93" s="26"/>
      <c r="D93" s="26"/>
      <c r="E93" s="26"/>
      <c r="F93" s="26"/>
      <c r="G93" s="26"/>
      <c r="H93" s="26"/>
      <c r="I93" s="26"/>
      <c r="J93" s="26"/>
      <c r="L93" s="27"/>
      <c r="M93" s="25"/>
      <c r="N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37">
      <c r="A94" s="25"/>
      <c r="B94" s="26" t="s">
        <v>57</v>
      </c>
      <c r="C94" s="26"/>
      <c r="D94" s="26"/>
      <c r="E94" s="26"/>
      <c r="F94" s="26"/>
      <c r="G94" s="26"/>
      <c r="H94" s="26"/>
      <c r="I94" s="26"/>
      <c r="J94" s="26"/>
      <c r="L94" s="27"/>
      <c r="M94" s="25"/>
      <c r="N94" s="25"/>
    </row>
    <row r="95" spans="1:37">
      <c r="A95" s="25"/>
      <c r="B95" s="26">
        <v>1</v>
      </c>
      <c r="C95" s="26" t="s">
        <v>44</v>
      </c>
      <c r="D95" s="26"/>
      <c r="E95" s="26"/>
      <c r="F95" s="26"/>
      <c r="G95" s="26"/>
      <c r="H95" s="26"/>
      <c r="I95" s="26"/>
      <c r="J95" s="26"/>
      <c r="L95" s="27"/>
      <c r="M95" s="25"/>
      <c r="N95" s="25"/>
    </row>
    <row r="96" spans="1:37">
      <c r="A96" s="25"/>
      <c r="B96" s="26">
        <v>2</v>
      </c>
      <c r="C96" s="26" t="s">
        <v>45</v>
      </c>
      <c r="D96" s="26"/>
      <c r="E96" s="26"/>
      <c r="F96" s="26"/>
      <c r="G96" s="26"/>
      <c r="H96" s="26"/>
      <c r="I96" s="26"/>
      <c r="J96" s="26"/>
      <c r="L96" s="27"/>
      <c r="M96" s="25"/>
      <c r="N96" s="25"/>
    </row>
    <row r="97" spans="1:14">
      <c r="A97" s="25"/>
      <c r="B97" s="26">
        <v>3</v>
      </c>
      <c r="C97" s="26" t="s">
        <v>46</v>
      </c>
      <c r="D97" s="26"/>
      <c r="E97" s="26"/>
      <c r="F97" s="26"/>
      <c r="G97" s="26"/>
      <c r="H97" s="26"/>
      <c r="I97" s="26"/>
      <c r="J97" s="26"/>
      <c r="L97" s="27"/>
      <c r="M97" s="25"/>
      <c r="N97" s="25"/>
    </row>
    <row r="98" spans="1:14">
      <c r="A98" s="25"/>
      <c r="B98" s="26">
        <v>4</v>
      </c>
      <c r="C98" s="26" t="s">
        <v>47</v>
      </c>
      <c r="D98" s="26"/>
      <c r="E98" s="26"/>
      <c r="F98" s="26"/>
      <c r="G98" s="26"/>
      <c r="H98" s="26"/>
      <c r="I98" s="26"/>
      <c r="J98" s="26"/>
      <c r="L98" s="27"/>
      <c r="M98" s="25"/>
      <c r="N98" s="25"/>
    </row>
    <row r="99" spans="1:14">
      <c r="A99" s="25"/>
      <c r="B99" s="26">
        <v>5</v>
      </c>
      <c r="C99" s="26" t="s">
        <v>48</v>
      </c>
      <c r="D99" s="26"/>
      <c r="E99" s="26"/>
      <c r="F99" s="26"/>
      <c r="G99" s="26"/>
      <c r="H99" s="26"/>
      <c r="I99" s="26"/>
      <c r="J99" s="26"/>
      <c r="L99" s="27"/>
      <c r="M99" s="25"/>
      <c r="N99" s="25"/>
    </row>
    <row r="100" spans="1:14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L100" s="27"/>
      <c r="M100" s="25"/>
      <c r="N100" s="25"/>
    </row>
    <row r="101" spans="1:14">
      <c r="A101" s="25"/>
      <c r="B101" s="26" t="s">
        <v>49</v>
      </c>
      <c r="C101" s="26"/>
      <c r="D101" s="26"/>
      <c r="E101" s="26"/>
      <c r="F101" s="26"/>
      <c r="G101" s="26"/>
      <c r="H101" s="26"/>
      <c r="I101" s="26"/>
      <c r="J101" s="26"/>
      <c r="L101" s="27"/>
      <c r="M101" s="25"/>
      <c r="N101" s="25"/>
    </row>
    <row r="102" spans="1:14">
      <c r="A102" s="25"/>
      <c r="B102" s="26">
        <v>1</v>
      </c>
      <c r="C102" s="26" t="s">
        <v>50</v>
      </c>
      <c r="D102" s="26"/>
      <c r="E102" s="26"/>
      <c r="F102" s="26"/>
      <c r="G102" s="26"/>
      <c r="H102" s="26"/>
      <c r="I102" s="26"/>
      <c r="J102" s="26"/>
      <c r="L102" s="27"/>
      <c r="M102" s="25"/>
      <c r="N102" s="25"/>
    </row>
    <row r="103" spans="1:14">
      <c r="A103" s="25"/>
      <c r="B103" s="26">
        <v>2</v>
      </c>
      <c r="C103" s="26" t="s">
        <v>51</v>
      </c>
      <c r="D103" s="26"/>
      <c r="E103" s="26"/>
      <c r="F103" s="26"/>
      <c r="G103" s="26"/>
      <c r="H103" s="26"/>
      <c r="I103" s="26"/>
      <c r="J103" s="26"/>
      <c r="L103" s="27"/>
      <c r="M103" s="25"/>
      <c r="N103" s="25"/>
    </row>
    <row r="104" spans="1:14">
      <c r="A104" s="25"/>
      <c r="B104" s="26">
        <v>3</v>
      </c>
      <c r="C104" s="26" t="s">
        <v>52</v>
      </c>
      <c r="D104" s="26"/>
      <c r="E104" s="26"/>
      <c r="F104" s="26"/>
      <c r="G104" s="26"/>
      <c r="H104" s="26"/>
      <c r="I104" s="26"/>
      <c r="J104" s="26"/>
      <c r="L104" s="27"/>
      <c r="M104" s="25"/>
      <c r="N104" s="25"/>
    </row>
    <row r="105" spans="1:14">
      <c r="A105" s="25"/>
      <c r="B105" s="26">
        <v>4</v>
      </c>
      <c r="C105" s="26" t="s">
        <v>53</v>
      </c>
      <c r="D105" s="26"/>
      <c r="E105" s="26"/>
      <c r="F105" s="26"/>
      <c r="G105" s="26"/>
      <c r="H105" s="26"/>
      <c r="I105" s="26"/>
      <c r="J105" s="26"/>
      <c r="L105" s="27"/>
      <c r="M105" s="25"/>
      <c r="N105" s="25"/>
    </row>
    <row r="106" spans="1:14">
      <c r="A106" s="25"/>
      <c r="B106" s="26">
        <v>5</v>
      </c>
      <c r="C106" s="26" t="s">
        <v>54</v>
      </c>
      <c r="D106" s="26"/>
      <c r="E106" s="26"/>
      <c r="F106" s="26"/>
      <c r="G106" s="26"/>
      <c r="H106" s="26"/>
      <c r="I106" s="26"/>
      <c r="J106" s="26"/>
      <c r="L106" s="27"/>
      <c r="M106" s="25"/>
      <c r="N106" s="25"/>
    </row>
  </sheetData>
  <mergeCells count="107">
    <mergeCell ref="AK49:AK51"/>
    <mergeCell ref="T38:U38"/>
    <mergeCell ref="T39:U39"/>
    <mergeCell ref="T40:U40"/>
    <mergeCell ref="T41:U41"/>
    <mergeCell ref="T44:U44"/>
    <mergeCell ref="A49:A51"/>
    <mergeCell ref="B49:C51"/>
    <mergeCell ref="D49:D51"/>
    <mergeCell ref="T49:U51"/>
    <mergeCell ref="B35:C36"/>
    <mergeCell ref="D35:D36"/>
    <mergeCell ref="E35:E36"/>
    <mergeCell ref="T35:U36"/>
    <mergeCell ref="T37:U37"/>
    <mergeCell ref="AK30:AK31"/>
    <mergeCell ref="B43:C44"/>
    <mergeCell ref="B40:C42"/>
    <mergeCell ref="B39:C39"/>
    <mergeCell ref="B38:C38"/>
    <mergeCell ref="B37:C37"/>
    <mergeCell ref="T32:U34"/>
    <mergeCell ref="T31:U31"/>
    <mergeCell ref="T30:U30"/>
    <mergeCell ref="AK15:AK17"/>
    <mergeCell ref="AK18:AK19"/>
    <mergeCell ref="AK20:AK21"/>
    <mergeCell ref="AK22:AK23"/>
    <mergeCell ref="AK24:AK26"/>
    <mergeCell ref="AK27:AK29"/>
    <mergeCell ref="T29:U29"/>
    <mergeCell ref="T27:U28"/>
    <mergeCell ref="T26:U26"/>
    <mergeCell ref="T24:U25"/>
    <mergeCell ref="T22:U23"/>
    <mergeCell ref="T20:U21"/>
    <mergeCell ref="B18:C19"/>
    <mergeCell ref="B16:C17"/>
    <mergeCell ref="B12:C15"/>
    <mergeCell ref="E18:E19"/>
    <mergeCell ref="E20:E21"/>
    <mergeCell ref="B32:C34"/>
    <mergeCell ref="B30:C31"/>
    <mergeCell ref="B27:C29"/>
    <mergeCell ref="B24:C26"/>
    <mergeCell ref="B22:C23"/>
    <mergeCell ref="M90:N90"/>
    <mergeCell ref="O90:U90"/>
    <mergeCell ref="A92:B92"/>
    <mergeCell ref="T92:Y92"/>
    <mergeCell ref="A86:B91"/>
    <mergeCell ref="J86:L86"/>
    <mergeCell ref="O86:U86"/>
    <mergeCell ref="J87:L87"/>
    <mergeCell ref="O87:U87"/>
    <mergeCell ref="J88:L88"/>
    <mergeCell ref="O88:U88"/>
    <mergeCell ref="J89:L89"/>
    <mergeCell ref="O89:U89"/>
    <mergeCell ref="J90:L90"/>
    <mergeCell ref="B83:H83"/>
    <mergeCell ref="A85:B85"/>
    <mergeCell ref="C85:H85"/>
    <mergeCell ref="T16:U16"/>
    <mergeCell ref="T17:U17"/>
    <mergeCell ref="T18:U19"/>
    <mergeCell ref="T15:U15"/>
    <mergeCell ref="T12:U14"/>
    <mergeCell ref="AU8:AU10"/>
    <mergeCell ref="AH8:AH10"/>
    <mergeCell ref="AI8:AI10"/>
    <mergeCell ref="AJ8:AJ10"/>
    <mergeCell ref="M8:Q8"/>
    <mergeCell ref="R8:S9"/>
    <mergeCell ref="T8:U10"/>
    <mergeCell ref="V8:Z8"/>
    <mergeCell ref="AA8:AE8"/>
    <mergeCell ref="AF8:AG9"/>
    <mergeCell ref="B46:C46"/>
    <mergeCell ref="T46:U46"/>
    <mergeCell ref="E27:E28"/>
    <mergeCell ref="E32:E34"/>
    <mergeCell ref="D18:D19"/>
    <mergeCell ref="B20:C21"/>
    <mergeCell ref="AV8:AV10"/>
    <mergeCell ref="AW8:AW10"/>
    <mergeCell ref="AX8:AX10"/>
    <mergeCell ref="AK12:AK14"/>
    <mergeCell ref="AO8:AO10"/>
    <mergeCell ref="AP8:AP10"/>
    <mergeCell ref="AQ8:AQ10"/>
    <mergeCell ref="AR8:AR10"/>
    <mergeCell ref="AS8:AS10"/>
    <mergeCell ref="AT8:AT10"/>
    <mergeCell ref="AK8:AK10"/>
    <mergeCell ref="AM8:AM10"/>
    <mergeCell ref="AN8:AN10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phoneticPr fontId="12" type="noConversion"/>
  <conditionalFormatting sqref="R12:R44 AF49:AF51 R49:R51">
    <cfRule type="cellIs" dxfId="129" priority="116" operator="between">
      <formula>15</formula>
      <formula>25</formula>
    </cfRule>
    <cfRule type="cellIs" dxfId="128" priority="117" operator="between">
      <formula>8</formula>
      <formula>12</formula>
    </cfRule>
    <cfRule type="cellIs" dxfId="127" priority="118" operator="between">
      <formula>4</formula>
      <formula>6</formula>
    </cfRule>
    <cfRule type="cellIs" dxfId="126" priority="119" operator="between">
      <formula>1</formula>
      <formula>3</formula>
    </cfRule>
    <cfRule type="cellIs" dxfId="125" priority="120" operator="equal">
      <formula>0</formula>
    </cfRule>
  </conditionalFormatting>
  <conditionalFormatting sqref="S12:S44 S49:S51 AG49:AG51">
    <cfRule type="containsText" dxfId="124" priority="96" operator="containsText" text="ER">
      <formula>NOT(ISERROR(SEARCH("ER",S12)))</formula>
    </cfRule>
    <cfRule type="containsText" dxfId="123" priority="97" operator="containsText" text="HR">
      <formula>NOT(ISERROR(SEARCH("HR",S12)))</formula>
    </cfRule>
    <cfRule type="containsText" dxfId="122" priority="98" operator="containsText" text="MR">
      <formula>NOT(ISERROR(SEARCH("MR",S12)))</formula>
    </cfRule>
    <cfRule type="containsText" dxfId="121" priority="99" operator="containsText" text="LR">
      <formula>NOT(ISERROR(SEARCH("LR",S12)))</formula>
    </cfRule>
    <cfRule type="containsText" dxfId="120" priority="100" operator="containsText" text="SR">
      <formula>NOT(ISERROR(SEARCH("SR",S12)))</formula>
    </cfRule>
  </conditionalFormatting>
  <conditionalFormatting sqref="AF12:AF34">
    <cfRule type="cellIs" dxfId="119" priority="101" operator="between">
      <formula>15</formula>
      <formula>25</formula>
    </cfRule>
    <cfRule type="cellIs" dxfId="118" priority="102" operator="between">
      <formula>8</formula>
      <formula>12</formula>
    </cfRule>
    <cfRule type="cellIs" dxfId="117" priority="103" operator="between">
      <formula>4</formula>
      <formula>6</formula>
    </cfRule>
    <cfRule type="cellIs" dxfId="116" priority="104" operator="between">
      <formula>1</formula>
      <formula>3</formula>
    </cfRule>
    <cfRule type="cellIs" dxfId="115" priority="105" operator="equal">
      <formula>0</formula>
    </cfRule>
  </conditionalFormatting>
  <conditionalFormatting sqref="AG12:AG34">
    <cfRule type="containsText" dxfId="114" priority="106" operator="containsText" text="ER">
      <formula>NOT(ISERROR(SEARCH("ER",AG12)))</formula>
    </cfRule>
    <cfRule type="containsText" dxfId="113" priority="107" operator="containsText" text="HR">
      <formula>NOT(ISERROR(SEARCH("HR",AG12)))</formula>
    </cfRule>
    <cfRule type="containsText" dxfId="112" priority="108" operator="containsText" text="MR">
      <formula>NOT(ISERROR(SEARCH("MR",AG12)))</formula>
    </cfRule>
    <cfRule type="containsText" dxfId="111" priority="109" operator="containsText" text="LR">
      <formula>NOT(ISERROR(SEARCH("LR",AG12)))</formula>
    </cfRule>
    <cfRule type="containsText" dxfId="110" priority="110" operator="containsText" text="SR">
      <formula>NOT(ISERROR(SEARCH("SR",AG12)))</formula>
    </cfRule>
  </conditionalFormatting>
  <conditionalFormatting sqref="AF35:AF38 AF40:AF44">
    <cfRule type="cellIs" dxfId="109" priority="71" operator="between">
      <formula>15</formula>
      <formula>25</formula>
    </cfRule>
    <cfRule type="cellIs" dxfId="108" priority="72" operator="between">
      <formula>8</formula>
      <formula>12</formula>
    </cfRule>
    <cfRule type="cellIs" dxfId="107" priority="73" operator="between">
      <formula>4</formula>
      <formula>6</formula>
    </cfRule>
    <cfRule type="cellIs" dxfId="106" priority="74" operator="between">
      <formula>1</formula>
      <formula>3</formula>
    </cfRule>
    <cfRule type="cellIs" dxfId="105" priority="75" operator="equal">
      <formula>0</formula>
    </cfRule>
  </conditionalFormatting>
  <conditionalFormatting sqref="AG35:AG38 AG40:AG44">
    <cfRule type="containsText" dxfId="104" priority="76" operator="containsText" text="ER">
      <formula>NOT(ISERROR(SEARCH("ER",AG35)))</formula>
    </cfRule>
    <cfRule type="containsText" dxfId="103" priority="77" operator="containsText" text="HR">
      <formula>NOT(ISERROR(SEARCH("HR",AG35)))</formula>
    </cfRule>
    <cfRule type="containsText" dxfId="102" priority="78" operator="containsText" text="MR">
      <formula>NOT(ISERROR(SEARCH("MR",AG35)))</formula>
    </cfRule>
    <cfRule type="containsText" dxfId="101" priority="79" operator="containsText" text="LR">
      <formula>NOT(ISERROR(SEARCH("LR",AG35)))</formula>
    </cfRule>
    <cfRule type="containsText" dxfId="100" priority="80" operator="containsText" text="SR">
      <formula>NOT(ISERROR(SEARCH("SR",AG35)))</formula>
    </cfRule>
  </conditionalFormatting>
  <conditionalFormatting sqref="AF39">
    <cfRule type="cellIs" dxfId="99" priority="61" operator="between">
      <formula>15</formula>
      <formula>25</formula>
    </cfRule>
    <cfRule type="cellIs" dxfId="98" priority="62" operator="between">
      <formula>8</formula>
      <formula>12</formula>
    </cfRule>
    <cfRule type="cellIs" dxfId="97" priority="63" operator="between">
      <formula>4</formula>
      <formula>6</formula>
    </cfRule>
    <cfRule type="cellIs" dxfId="96" priority="64" operator="between">
      <formula>1</formula>
      <formula>3</formula>
    </cfRule>
    <cfRule type="cellIs" dxfId="95" priority="65" operator="equal">
      <formula>0</formula>
    </cfRule>
  </conditionalFormatting>
  <conditionalFormatting sqref="AG39">
    <cfRule type="containsText" dxfId="94" priority="66" operator="containsText" text="ER">
      <formula>NOT(ISERROR(SEARCH("ER",AG39)))</formula>
    </cfRule>
    <cfRule type="containsText" dxfId="93" priority="67" operator="containsText" text="HR">
      <formula>NOT(ISERROR(SEARCH("HR",AG39)))</formula>
    </cfRule>
    <cfRule type="containsText" dxfId="92" priority="68" operator="containsText" text="MR">
      <formula>NOT(ISERROR(SEARCH("MR",AG39)))</formula>
    </cfRule>
    <cfRule type="containsText" dxfId="91" priority="69" operator="containsText" text="LR">
      <formula>NOT(ISERROR(SEARCH("LR",AG39)))</formula>
    </cfRule>
    <cfRule type="containsText" dxfId="90" priority="70" operator="containsText" text="SR">
      <formula>NOT(ISERROR(SEARCH("SR",AG39)))</formula>
    </cfRule>
  </conditionalFormatting>
  <conditionalFormatting sqref="AG45">
    <cfRule type="containsText" dxfId="89" priority="21" operator="containsText" text="ER">
      <formula>NOT(ISERROR(SEARCH("ER",AG45)))</formula>
    </cfRule>
    <cfRule type="containsText" dxfId="88" priority="22" operator="containsText" text="HR">
      <formula>NOT(ISERROR(SEARCH("HR",AG45)))</formula>
    </cfRule>
    <cfRule type="containsText" dxfId="87" priority="23" operator="containsText" text="MR">
      <formula>NOT(ISERROR(SEARCH("MR",AG45)))</formula>
    </cfRule>
    <cfRule type="containsText" dxfId="86" priority="24" operator="containsText" text="LR">
      <formula>NOT(ISERROR(SEARCH("LR",AG45)))</formula>
    </cfRule>
    <cfRule type="containsText" dxfId="85" priority="25" operator="containsText" text="SR">
      <formula>NOT(ISERROR(SEARCH("SR",AG45)))</formula>
    </cfRule>
  </conditionalFormatting>
  <conditionalFormatting sqref="AG46">
    <cfRule type="containsText" dxfId="84" priority="1" operator="containsText" text="ER">
      <formula>NOT(ISERROR(SEARCH("ER",AG46)))</formula>
    </cfRule>
    <cfRule type="containsText" dxfId="83" priority="2" operator="containsText" text="HR">
      <formula>NOT(ISERROR(SEARCH("HR",AG46)))</formula>
    </cfRule>
    <cfRule type="containsText" dxfId="82" priority="3" operator="containsText" text="MR">
      <formula>NOT(ISERROR(SEARCH("MR",AG46)))</formula>
    </cfRule>
    <cfRule type="containsText" dxfId="81" priority="4" operator="containsText" text="LR">
      <formula>NOT(ISERROR(SEARCH("LR",AG46)))</formula>
    </cfRule>
    <cfRule type="containsText" dxfId="80" priority="5" operator="containsText" text="SR">
      <formula>NOT(ISERROR(SEARCH("SR",AG46)))</formula>
    </cfRule>
  </conditionalFormatting>
  <conditionalFormatting sqref="S45">
    <cfRule type="containsText" dxfId="79" priority="26" operator="containsText" text="ER">
      <formula>NOT(ISERROR(SEARCH("ER",S45)))</formula>
    </cfRule>
    <cfRule type="containsText" dxfId="78" priority="27" operator="containsText" text="HR">
      <formula>NOT(ISERROR(SEARCH("HR",S45)))</formula>
    </cfRule>
    <cfRule type="containsText" dxfId="77" priority="28" operator="containsText" text="MR">
      <formula>NOT(ISERROR(SEARCH("MR",S45)))</formula>
    </cfRule>
    <cfRule type="containsText" dxfId="76" priority="29" operator="containsText" text="LR">
      <formula>NOT(ISERROR(SEARCH("LR",S45)))</formula>
    </cfRule>
    <cfRule type="containsText" dxfId="75" priority="30" operator="containsText" text="SR">
      <formula>NOT(ISERROR(SEARCH("SR",S45)))</formula>
    </cfRule>
  </conditionalFormatting>
  <conditionalFormatting sqref="AF45">
    <cfRule type="cellIs" dxfId="74" priority="31" operator="between">
      <formula>15</formula>
      <formula>25</formula>
    </cfRule>
    <cfRule type="cellIs" dxfId="73" priority="32" operator="between">
      <formula>8</formula>
      <formula>12</formula>
    </cfRule>
    <cfRule type="cellIs" dxfId="72" priority="33" operator="between">
      <formula>4</formula>
      <formula>6</formula>
    </cfRule>
    <cfRule type="cellIs" dxfId="71" priority="34" operator="between">
      <formula>1</formula>
      <formula>3</formula>
    </cfRule>
    <cfRule type="cellIs" dxfId="70" priority="35" operator="equal">
      <formula>0</formula>
    </cfRule>
  </conditionalFormatting>
  <conditionalFormatting sqref="R45">
    <cfRule type="cellIs" dxfId="69" priority="36" operator="between">
      <formula>15</formula>
      <formula>25</formula>
    </cfRule>
    <cfRule type="cellIs" dxfId="68" priority="37" operator="between">
      <formula>8</formula>
      <formula>12</formula>
    </cfRule>
    <cfRule type="cellIs" dxfId="67" priority="38" operator="between">
      <formula>4</formula>
      <formula>6</formula>
    </cfRule>
    <cfRule type="cellIs" dxfId="66" priority="39" operator="between">
      <formula>1</formula>
      <formula>3</formula>
    </cfRule>
    <cfRule type="cellIs" dxfId="65" priority="40" operator="equal">
      <formula>0</formula>
    </cfRule>
  </conditionalFormatting>
  <conditionalFormatting sqref="S46">
    <cfRule type="containsText" dxfId="64" priority="6" operator="containsText" text="ER">
      <formula>NOT(ISERROR(SEARCH("ER",S46)))</formula>
    </cfRule>
    <cfRule type="containsText" dxfId="63" priority="7" operator="containsText" text="HR">
      <formula>NOT(ISERROR(SEARCH("HR",S46)))</formula>
    </cfRule>
    <cfRule type="containsText" dxfId="62" priority="8" operator="containsText" text="MR">
      <formula>NOT(ISERROR(SEARCH("MR",S46)))</formula>
    </cfRule>
    <cfRule type="containsText" dxfId="61" priority="9" operator="containsText" text="LR">
      <formula>NOT(ISERROR(SEARCH("LR",S46)))</formula>
    </cfRule>
    <cfRule type="containsText" dxfId="60" priority="10" operator="containsText" text="SR">
      <formula>NOT(ISERROR(SEARCH("SR",S46)))</formula>
    </cfRule>
  </conditionalFormatting>
  <conditionalFormatting sqref="AF46">
    <cfRule type="cellIs" dxfId="59" priority="11" operator="between">
      <formula>15</formula>
      <formula>25</formula>
    </cfRule>
    <cfRule type="cellIs" dxfId="58" priority="12" operator="between">
      <formula>8</formula>
      <formula>12</formula>
    </cfRule>
    <cfRule type="cellIs" dxfId="57" priority="13" operator="between">
      <formula>4</formula>
      <formula>6</formula>
    </cfRule>
    <cfRule type="cellIs" dxfId="56" priority="14" operator="between">
      <formula>1</formula>
      <formula>3</formula>
    </cfRule>
    <cfRule type="cellIs" dxfId="55" priority="15" operator="equal">
      <formula>0</formula>
    </cfRule>
  </conditionalFormatting>
  <conditionalFormatting sqref="R46">
    <cfRule type="cellIs" dxfId="54" priority="16" operator="between">
      <formula>15</formula>
      <formula>25</formula>
    </cfRule>
    <cfRule type="cellIs" dxfId="53" priority="17" operator="between">
      <formula>8</formula>
      <formula>12</formula>
    </cfRule>
    <cfRule type="cellIs" dxfId="52" priority="18" operator="between">
      <formula>4</formula>
      <formula>6</formula>
    </cfRule>
    <cfRule type="cellIs" dxfId="51" priority="19" operator="between">
      <formula>1</formula>
      <formula>3</formula>
    </cfRule>
    <cfRule type="cellIs" dxfId="50" priority="20" operator="equal">
      <formula>0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9"/>
  <sheetViews>
    <sheetView showGridLines="0" tabSelected="1" topLeftCell="A25" zoomScale="70" zoomScaleNormal="70" workbookViewId="0">
      <selection activeCell="G38" sqref="G38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64.42578125" bestFit="1" customWidth="1"/>
    <col min="5" max="5" width="72.5703125" customWidth="1"/>
    <col min="6" max="6" width="50.8554687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style="59" customWidth="1"/>
    <col min="36" max="36" width="24.5703125" customWidth="1"/>
    <col min="37" max="37" width="25.85546875" customWidth="1"/>
    <col min="38" max="38" width="4.28515625" customWidth="1"/>
    <col min="39" max="44" width="24.5703125" bestFit="1" customWidth="1"/>
    <col min="45" max="50" width="14.28515625" customWidth="1"/>
  </cols>
  <sheetData>
    <row r="1" spans="1:50" ht="15" customHeight="1">
      <c r="A1" s="160"/>
      <c r="B1" s="161"/>
      <c r="C1" s="162"/>
      <c r="D1" s="50" t="s">
        <v>78</v>
      </c>
      <c r="E1" s="48" t="s">
        <v>82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68"/>
    </row>
    <row r="2" spans="1:50" ht="22.5" customHeight="1">
      <c r="A2" s="163"/>
      <c r="B2" s="164"/>
      <c r="C2" s="165"/>
      <c r="D2" s="47" t="s">
        <v>77</v>
      </c>
      <c r="E2" s="49" t="s">
        <v>80</v>
      </c>
      <c r="F2" s="169" t="s">
        <v>20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50" ht="30.75" customHeight="1">
      <c r="A3" s="166"/>
      <c r="B3" s="167"/>
      <c r="C3" s="168"/>
      <c r="D3" s="46" t="s">
        <v>79</v>
      </c>
      <c r="E3" s="3" t="s">
        <v>81</v>
      </c>
      <c r="F3" s="171" t="s">
        <v>83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60</v>
      </c>
      <c r="H5" s="2" t="s">
        <v>25</v>
      </c>
      <c r="I5" s="44"/>
      <c r="J5" s="45"/>
      <c r="K5" s="44" t="s">
        <v>87</v>
      </c>
      <c r="L5" s="45"/>
      <c r="AI5" s="133"/>
    </row>
    <row r="6" spans="1:50" s="2" customFormat="1">
      <c r="A6" s="2" t="s">
        <v>22</v>
      </c>
      <c r="C6" s="2" t="s">
        <v>62</v>
      </c>
      <c r="H6" s="2" t="s">
        <v>24</v>
      </c>
      <c r="I6" s="44"/>
      <c r="J6" s="45"/>
      <c r="K6" s="44" t="s">
        <v>87</v>
      </c>
      <c r="L6" s="45"/>
      <c r="AI6" s="133"/>
    </row>
    <row r="8" spans="1:50" ht="15" customHeight="1">
      <c r="A8" s="159" t="s">
        <v>0</v>
      </c>
      <c r="B8" s="159" t="s">
        <v>23</v>
      </c>
      <c r="C8" s="159"/>
      <c r="D8" s="159" t="s">
        <v>26</v>
      </c>
      <c r="E8" s="174" t="s">
        <v>1</v>
      </c>
      <c r="F8" s="174" t="s">
        <v>2</v>
      </c>
      <c r="G8" s="174" t="s">
        <v>3</v>
      </c>
      <c r="H8" s="175" t="s">
        <v>43</v>
      </c>
      <c r="I8" s="175"/>
      <c r="J8" s="175"/>
      <c r="K8" s="175"/>
      <c r="L8" s="175"/>
      <c r="M8" s="176" t="s">
        <v>56</v>
      </c>
      <c r="N8" s="176"/>
      <c r="O8" s="176"/>
      <c r="P8" s="176"/>
      <c r="Q8" s="176"/>
      <c r="R8" s="174" t="s">
        <v>59</v>
      </c>
      <c r="S8" s="174"/>
      <c r="T8" s="159" t="s">
        <v>14</v>
      </c>
      <c r="U8" s="159"/>
      <c r="V8" s="175" t="s">
        <v>43</v>
      </c>
      <c r="W8" s="175"/>
      <c r="X8" s="175"/>
      <c r="Y8" s="175"/>
      <c r="Z8" s="175"/>
      <c r="AA8" s="176" t="s">
        <v>56</v>
      </c>
      <c r="AB8" s="176"/>
      <c r="AC8" s="176"/>
      <c r="AD8" s="176"/>
      <c r="AE8" s="176"/>
      <c r="AF8" s="159" t="s">
        <v>15</v>
      </c>
      <c r="AG8" s="159"/>
      <c r="AH8" s="177" t="s">
        <v>16</v>
      </c>
      <c r="AI8" s="177" t="s">
        <v>17</v>
      </c>
      <c r="AJ8" s="177" t="s">
        <v>18</v>
      </c>
      <c r="AK8" s="174" t="s">
        <v>19</v>
      </c>
      <c r="AM8" s="178" t="s">
        <v>63</v>
      </c>
      <c r="AN8" s="178" t="s">
        <v>64</v>
      </c>
      <c r="AO8" s="178" t="s">
        <v>65</v>
      </c>
      <c r="AP8" s="178" t="s">
        <v>66</v>
      </c>
      <c r="AQ8" s="178" t="s">
        <v>67</v>
      </c>
      <c r="AR8" s="178" t="s">
        <v>68</v>
      </c>
      <c r="AS8" s="178" t="s">
        <v>70</v>
      </c>
      <c r="AT8" s="178" t="s">
        <v>71</v>
      </c>
      <c r="AU8" s="178" t="s">
        <v>72</v>
      </c>
      <c r="AV8" s="178" t="s">
        <v>73</v>
      </c>
      <c r="AW8" s="178" t="s">
        <v>74</v>
      </c>
      <c r="AX8" s="178" t="s">
        <v>75</v>
      </c>
    </row>
    <row r="9" spans="1:50" ht="63.75">
      <c r="A9" s="159"/>
      <c r="B9" s="159"/>
      <c r="C9" s="159"/>
      <c r="D9" s="159"/>
      <c r="E9" s="174"/>
      <c r="F9" s="174"/>
      <c r="G9" s="17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4"/>
      <c r="T9" s="159"/>
      <c r="U9" s="15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59"/>
      <c r="AG9" s="159"/>
      <c r="AH9" s="177"/>
      <c r="AI9" s="177"/>
      <c r="AJ9" s="177"/>
      <c r="AK9" s="174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</row>
    <row r="10" spans="1:50" ht="60">
      <c r="A10" s="159"/>
      <c r="B10" s="159"/>
      <c r="C10" s="159"/>
      <c r="D10" s="159"/>
      <c r="E10" s="174"/>
      <c r="F10" s="174"/>
      <c r="G10" s="174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76</v>
      </c>
      <c r="S10" s="22" t="s">
        <v>34</v>
      </c>
      <c r="T10" s="159"/>
      <c r="U10" s="159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76</v>
      </c>
      <c r="AG10" s="22" t="s">
        <v>34</v>
      </c>
      <c r="AH10" s="177"/>
      <c r="AI10" s="177"/>
      <c r="AJ10" s="177"/>
      <c r="AK10" s="174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pans="1:50">
      <c r="A11" s="21" t="s">
        <v>61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7"/>
      <c r="AJ11" s="11"/>
      <c r="AK11" s="22"/>
    </row>
    <row r="12" spans="1:50" s="1" customFormat="1" ht="75">
      <c r="A12" s="183">
        <v>1</v>
      </c>
      <c r="B12" s="291" t="s">
        <v>210</v>
      </c>
      <c r="C12" s="292"/>
      <c r="D12" s="313" t="s">
        <v>228</v>
      </c>
      <c r="E12" s="264" t="s">
        <v>237</v>
      </c>
      <c r="F12" s="80" t="s">
        <v>270</v>
      </c>
      <c r="G12" s="150" t="s">
        <v>423</v>
      </c>
      <c r="H12" s="118"/>
      <c r="I12" s="118"/>
      <c r="J12" s="118">
        <v>3</v>
      </c>
      <c r="K12" s="118"/>
      <c r="L12" s="118"/>
      <c r="M12" s="116">
        <v>1</v>
      </c>
      <c r="N12" s="116"/>
      <c r="O12" s="116"/>
      <c r="P12" s="116"/>
      <c r="Q12" s="116"/>
      <c r="R12" s="64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248" t="s">
        <v>254</v>
      </c>
      <c r="U12" s="249"/>
      <c r="V12" s="8"/>
      <c r="W12" s="8"/>
      <c r="X12" s="8">
        <v>3</v>
      </c>
      <c r="Y12" s="8"/>
      <c r="Z12" s="8"/>
      <c r="AA12" s="64">
        <v>1</v>
      </c>
      <c r="AB12" s="64"/>
      <c r="AC12" s="64"/>
      <c r="AD12" s="64"/>
      <c r="AE12" s="64"/>
      <c r="AF12" s="64">
        <f>(SUM(V12:Z12))*(SUM(AA12:AE12))</f>
        <v>3</v>
      </c>
      <c r="AG12" s="36" t="str">
        <f>IF(AF12=0,"SR",IF(AND(AF12&gt;=1,AF12&lt;=3),"LR",IF(AND(AF12&gt;=4,AF12&lt;=6),"MR",IF(AND(AF12&gt;=8,AF12&lt;=12),"HR","ER"))))</f>
        <v>LR</v>
      </c>
      <c r="AH12" s="64" t="s">
        <v>92</v>
      </c>
      <c r="AI12" s="56" t="s">
        <v>267</v>
      </c>
      <c r="AJ12" s="64" t="s">
        <v>97</v>
      </c>
      <c r="AK12" s="128" t="s">
        <v>96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3"/>
      <c r="AT12" s="3"/>
      <c r="AU12" s="3"/>
      <c r="AV12" s="3"/>
      <c r="AW12" s="3"/>
      <c r="AX12" s="3"/>
    </row>
    <row r="13" spans="1:50" s="1" customFormat="1" ht="75">
      <c r="A13" s="184"/>
      <c r="B13" s="295"/>
      <c r="C13" s="296"/>
      <c r="D13" s="313"/>
      <c r="E13" s="264"/>
      <c r="F13" s="74" t="s">
        <v>242</v>
      </c>
      <c r="G13" s="150" t="s">
        <v>423</v>
      </c>
      <c r="H13" s="118"/>
      <c r="I13" s="118"/>
      <c r="J13" s="118">
        <v>3</v>
      </c>
      <c r="K13" s="118"/>
      <c r="L13" s="118"/>
      <c r="M13" s="116">
        <v>1</v>
      </c>
      <c r="N13" s="116"/>
      <c r="O13" s="116"/>
      <c r="P13" s="116"/>
      <c r="Q13" s="116"/>
      <c r="R13" s="64">
        <f t="shared" ref="R13:R19" si="0">(SUM(H13:L13))*(SUM(M13:Q13))</f>
        <v>3</v>
      </c>
      <c r="S13" s="36" t="str">
        <f t="shared" ref="S13:S19" si="1">IF(R13=0,"SR",IF(AND(R13&gt;=1,R13&lt;=3),"LR",IF(AND(R13&gt;=4,R13&lt;=6),"MR",IF(AND(R13&gt;=8,R13&lt;=12),"HR","ER"))))</f>
        <v>LR</v>
      </c>
      <c r="T13" s="252"/>
      <c r="U13" s="253"/>
      <c r="V13" s="8"/>
      <c r="W13" s="8"/>
      <c r="X13" s="8">
        <v>3</v>
      </c>
      <c r="Y13" s="8"/>
      <c r="Z13" s="8"/>
      <c r="AA13" s="64">
        <v>1</v>
      </c>
      <c r="AB13" s="64"/>
      <c r="AC13" s="64"/>
      <c r="AD13" s="64"/>
      <c r="AE13" s="64"/>
      <c r="AF13" s="64">
        <f t="shared" ref="AF13:AF19" si="2">(SUM(V13:Z13))*(SUM(AA13:AE13))</f>
        <v>3</v>
      </c>
      <c r="AG13" s="36" t="str">
        <f t="shared" ref="AG13:AG19" si="3">IF(AF13=0,"SR",IF(AND(AF13&gt;=1,AF13&lt;=3),"LR",IF(AND(AF13&gt;=4,AF13&lt;=6),"MR",IF(AND(AF13&gt;=8,AF13&lt;=12),"HR","ER"))))</f>
        <v>LR</v>
      </c>
      <c r="AH13" s="64" t="s">
        <v>92</v>
      </c>
      <c r="AI13" s="56" t="s">
        <v>267</v>
      </c>
      <c r="AJ13" s="64" t="s">
        <v>97</v>
      </c>
      <c r="AK13" s="128" t="s">
        <v>96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3"/>
      <c r="AT13" s="3"/>
      <c r="AU13" s="3"/>
      <c r="AV13" s="3"/>
      <c r="AW13" s="3"/>
      <c r="AX13" s="3"/>
    </row>
    <row r="14" spans="1:50" s="1" customFormat="1" ht="15" customHeight="1">
      <c r="A14" s="183">
        <v>2</v>
      </c>
      <c r="B14" s="317" t="s">
        <v>211</v>
      </c>
      <c r="C14" s="318"/>
      <c r="D14" s="269" t="s">
        <v>218</v>
      </c>
      <c r="E14" s="264" t="s">
        <v>229</v>
      </c>
      <c r="F14" s="80" t="s">
        <v>243</v>
      </c>
      <c r="G14" s="150" t="s">
        <v>423</v>
      </c>
      <c r="H14" s="118"/>
      <c r="I14" s="118">
        <v>2</v>
      </c>
      <c r="J14" s="118"/>
      <c r="K14" s="118"/>
      <c r="L14" s="118"/>
      <c r="M14" s="116"/>
      <c r="N14" s="116">
        <v>2</v>
      </c>
      <c r="O14" s="116"/>
      <c r="P14" s="116"/>
      <c r="Q14" s="116"/>
      <c r="R14" s="64">
        <f t="shared" si="0"/>
        <v>4</v>
      </c>
      <c r="S14" s="36" t="str">
        <f t="shared" si="1"/>
        <v>MR</v>
      </c>
      <c r="T14" s="248" t="s">
        <v>255</v>
      </c>
      <c r="U14" s="249"/>
      <c r="V14" s="8"/>
      <c r="W14" s="8">
        <v>2</v>
      </c>
      <c r="X14" s="8"/>
      <c r="Y14" s="8"/>
      <c r="Z14" s="8"/>
      <c r="AA14" s="64">
        <v>1</v>
      </c>
      <c r="AB14" s="64"/>
      <c r="AC14" s="64"/>
      <c r="AD14" s="64"/>
      <c r="AE14" s="64"/>
      <c r="AF14" s="64">
        <f t="shared" si="2"/>
        <v>2</v>
      </c>
      <c r="AG14" s="36" t="str">
        <f t="shared" si="3"/>
        <v>LR</v>
      </c>
      <c r="AH14" s="64" t="s">
        <v>92</v>
      </c>
      <c r="AI14" s="56" t="s">
        <v>267</v>
      </c>
      <c r="AJ14" s="64" t="s">
        <v>97</v>
      </c>
      <c r="AK14" s="128" t="s">
        <v>268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3"/>
      <c r="AT14" s="3"/>
      <c r="AU14" s="3"/>
      <c r="AV14" s="3"/>
      <c r="AW14" s="3"/>
      <c r="AX14" s="3"/>
    </row>
    <row r="15" spans="1:50" s="1" customFormat="1" ht="75">
      <c r="A15" s="184"/>
      <c r="B15" s="319"/>
      <c r="C15" s="320"/>
      <c r="D15" s="269"/>
      <c r="E15" s="264"/>
      <c r="F15" s="80" t="s">
        <v>244</v>
      </c>
      <c r="G15" s="150" t="s">
        <v>423</v>
      </c>
      <c r="H15" s="118"/>
      <c r="I15" s="118">
        <v>2</v>
      </c>
      <c r="J15" s="118"/>
      <c r="K15" s="118"/>
      <c r="L15" s="118"/>
      <c r="M15" s="116"/>
      <c r="N15" s="116">
        <v>2</v>
      </c>
      <c r="O15" s="116"/>
      <c r="P15" s="116"/>
      <c r="Q15" s="116"/>
      <c r="R15" s="64">
        <f t="shared" si="0"/>
        <v>4</v>
      </c>
      <c r="S15" s="36" t="str">
        <f t="shared" si="1"/>
        <v>MR</v>
      </c>
      <c r="T15" s="252"/>
      <c r="U15" s="253"/>
      <c r="V15" s="8"/>
      <c r="W15" s="8">
        <v>2</v>
      </c>
      <c r="X15" s="8"/>
      <c r="Y15" s="8"/>
      <c r="Z15" s="8"/>
      <c r="AA15" s="64">
        <v>1</v>
      </c>
      <c r="AB15" s="64"/>
      <c r="AC15" s="64"/>
      <c r="AD15" s="64"/>
      <c r="AE15" s="64"/>
      <c r="AF15" s="64">
        <f t="shared" si="2"/>
        <v>2</v>
      </c>
      <c r="AG15" s="36" t="str">
        <f t="shared" si="3"/>
        <v>LR</v>
      </c>
      <c r="AH15" s="64" t="s">
        <v>92</v>
      </c>
      <c r="AI15" s="56" t="s">
        <v>267</v>
      </c>
      <c r="AJ15" s="64" t="s">
        <v>97</v>
      </c>
      <c r="AK15" s="128" t="s">
        <v>268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3"/>
      <c r="AT15" s="3"/>
      <c r="AU15" s="3"/>
      <c r="AV15" s="3"/>
      <c r="AW15" s="3"/>
      <c r="AX15" s="3"/>
    </row>
    <row r="16" spans="1:50" s="1" customFormat="1" ht="30" customHeight="1">
      <c r="A16" s="183">
        <v>3</v>
      </c>
      <c r="B16" s="287" t="s">
        <v>212</v>
      </c>
      <c r="C16" s="288"/>
      <c r="D16" s="269" t="s">
        <v>219</v>
      </c>
      <c r="E16" s="264" t="s">
        <v>230</v>
      </c>
      <c r="F16" s="74" t="s">
        <v>245</v>
      </c>
      <c r="G16" s="150" t="s">
        <v>423</v>
      </c>
      <c r="H16" s="118"/>
      <c r="I16" s="118">
        <v>2</v>
      </c>
      <c r="J16" s="118"/>
      <c r="K16" s="118"/>
      <c r="L16" s="118"/>
      <c r="M16" s="116">
        <v>1</v>
      </c>
      <c r="N16" s="116"/>
      <c r="O16" s="116"/>
      <c r="P16" s="116"/>
      <c r="Q16" s="116"/>
      <c r="R16" s="64">
        <f t="shared" si="0"/>
        <v>2</v>
      </c>
      <c r="S16" s="36" t="str">
        <f t="shared" si="1"/>
        <v>LR</v>
      </c>
      <c r="T16" s="248" t="s">
        <v>256</v>
      </c>
      <c r="U16" s="249"/>
      <c r="V16" s="8"/>
      <c r="W16" s="8">
        <v>2</v>
      </c>
      <c r="X16" s="8"/>
      <c r="Y16" s="8"/>
      <c r="Z16" s="8"/>
      <c r="AA16" s="64">
        <v>1</v>
      </c>
      <c r="AB16" s="64"/>
      <c r="AC16" s="64"/>
      <c r="AD16" s="64"/>
      <c r="AE16" s="64"/>
      <c r="AF16" s="64">
        <f t="shared" si="2"/>
        <v>2</v>
      </c>
      <c r="AG16" s="36" t="str">
        <f t="shared" si="3"/>
        <v>LR</v>
      </c>
      <c r="AH16" s="64" t="s">
        <v>92</v>
      </c>
      <c r="AI16" s="56" t="s">
        <v>267</v>
      </c>
      <c r="AJ16" s="64" t="s">
        <v>97</v>
      </c>
      <c r="AK16" s="303" t="s">
        <v>96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3"/>
      <c r="AT16" s="3"/>
      <c r="AU16" s="3"/>
      <c r="AV16" s="3"/>
      <c r="AW16" s="3"/>
      <c r="AX16" s="3"/>
    </row>
    <row r="17" spans="1:50" s="1" customFormat="1" ht="75">
      <c r="A17" s="238"/>
      <c r="B17" s="315"/>
      <c r="C17" s="316"/>
      <c r="D17" s="269"/>
      <c r="E17" s="264"/>
      <c r="F17" s="71" t="s">
        <v>246</v>
      </c>
      <c r="G17" s="150" t="s">
        <v>423</v>
      </c>
      <c r="H17" s="118"/>
      <c r="I17" s="118"/>
      <c r="J17" s="118">
        <v>3</v>
      </c>
      <c r="K17" s="118"/>
      <c r="L17" s="118"/>
      <c r="M17" s="116">
        <v>1</v>
      </c>
      <c r="N17" s="116"/>
      <c r="O17" s="116"/>
      <c r="P17" s="116"/>
      <c r="Q17" s="116"/>
      <c r="R17" s="64">
        <f t="shared" si="0"/>
        <v>3</v>
      </c>
      <c r="S17" s="36" t="str">
        <f t="shared" si="1"/>
        <v>LR</v>
      </c>
      <c r="T17" s="250"/>
      <c r="U17" s="251"/>
      <c r="V17" s="8"/>
      <c r="W17" s="8"/>
      <c r="X17" s="8">
        <v>3</v>
      </c>
      <c r="Y17" s="8"/>
      <c r="Z17" s="8"/>
      <c r="AA17" s="64">
        <v>1</v>
      </c>
      <c r="AB17" s="64"/>
      <c r="AC17" s="64"/>
      <c r="AD17" s="64"/>
      <c r="AE17" s="64"/>
      <c r="AF17" s="64">
        <f t="shared" si="2"/>
        <v>3</v>
      </c>
      <c r="AG17" s="36" t="str">
        <f t="shared" si="3"/>
        <v>LR</v>
      </c>
      <c r="AH17" s="64" t="s">
        <v>92</v>
      </c>
      <c r="AI17" s="56" t="s">
        <v>267</v>
      </c>
      <c r="AJ17" s="64" t="s">
        <v>97</v>
      </c>
      <c r="AK17" s="305"/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3"/>
      <c r="AT17" s="3"/>
      <c r="AU17" s="3"/>
      <c r="AV17" s="3"/>
      <c r="AW17" s="3"/>
      <c r="AX17" s="3"/>
    </row>
    <row r="18" spans="1:50" s="1" customFormat="1" ht="75">
      <c r="A18" s="184"/>
      <c r="B18" s="289"/>
      <c r="C18" s="290"/>
      <c r="D18" s="269"/>
      <c r="E18" s="80" t="s">
        <v>231</v>
      </c>
      <c r="F18" s="80" t="s">
        <v>247</v>
      </c>
      <c r="G18" s="150" t="s">
        <v>423</v>
      </c>
      <c r="H18" s="118"/>
      <c r="I18" s="118">
        <v>2</v>
      </c>
      <c r="J18" s="118"/>
      <c r="K18" s="118"/>
      <c r="L18" s="118"/>
      <c r="M18" s="116">
        <v>1</v>
      </c>
      <c r="N18" s="116"/>
      <c r="O18" s="116"/>
      <c r="P18" s="116"/>
      <c r="Q18" s="116"/>
      <c r="R18" s="64">
        <f t="shared" si="0"/>
        <v>2</v>
      </c>
      <c r="S18" s="36" t="str">
        <f t="shared" si="1"/>
        <v>LR</v>
      </c>
      <c r="T18" s="252"/>
      <c r="U18" s="253"/>
      <c r="V18" s="8"/>
      <c r="W18" s="8">
        <v>2</v>
      </c>
      <c r="X18" s="8"/>
      <c r="Y18" s="8"/>
      <c r="Z18" s="8"/>
      <c r="AA18" s="64">
        <v>1</v>
      </c>
      <c r="AB18" s="64"/>
      <c r="AC18" s="64"/>
      <c r="AD18" s="64"/>
      <c r="AE18" s="64"/>
      <c r="AF18" s="64">
        <f t="shared" si="2"/>
        <v>2</v>
      </c>
      <c r="AG18" s="36" t="str">
        <f t="shared" si="3"/>
        <v>LR</v>
      </c>
      <c r="AH18" s="64" t="s">
        <v>92</v>
      </c>
      <c r="AI18" s="56" t="s">
        <v>267</v>
      </c>
      <c r="AJ18" s="64" t="s">
        <v>97</v>
      </c>
      <c r="AK18" s="307"/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3"/>
      <c r="AT18" s="3"/>
      <c r="AU18" s="3"/>
      <c r="AV18" s="3"/>
      <c r="AW18" s="3"/>
      <c r="AX18" s="3"/>
    </row>
    <row r="19" spans="1:50" s="1" customFormat="1" ht="15" customHeight="1">
      <c r="A19" s="226">
        <v>4</v>
      </c>
      <c r="B19" s="287" t="s">
        <v>213</v>
      </c>
      <c r="C19" s="288"/>
      <c r="D19" s="120" t="s">
        <v>220</v>
      </c>
      <c r="E19" s="322" t="s">
        <v>232</v>
      </c>
      <c r="F19" s="71" t="s">
        <v>248</v>
      </c>
      <c r="G19" s="150" t="s">
        <v>423</v>
      </c>
      <c r="H19" s="118"/>
      <c r="I19" s="118"/>
      <c r="J19" s="118">
        <v>3</v>
      </c>
      <c r="K19" s="118"/>
      <c r="L19" s="118"/>
      <c r="M19" s="116">
        <v>1</v>
      </c>
      <c r="N19" s="116"/>
      <c r="O19" s="116"/>
      <c r="P19" s="116"/>
      <c r="Q19" s="116"/>
      <c r="R19" s="64">
        <f t="shared" si="0"/>
        <v>3</v>
      </c>
      <c r="S19" s="36" t="str">
        <f t="shared" si="1"/>
        <v>LR</v>
      </c>
      <c r="T19" s="248" t="s">
        <v>257</v>
      </c>
      <c r="U19" s="249"/>
      <c r="V19" s="8"/>
      <c r="W19" s="8"/>
      <c r="X19" s="8">
        <v>3</v>
      </c>
      <c r="Y19" s="8"/>
      <c r="Z19" s="8"/>
      <c r="AA19" s="64">
        <v>1</v>
      </c>
      <c r="AB19" s="64"/>
      <c r="AC19" s="64"/>
      <c r="AD19" s="64"/>
      <c r="AE19" s="64"/>
      <c r="AF19" s="64">
        <f t="shared" si="2"/>
        <v>3</v>
      </c>
      <c r="AG19" s="36" t="str">
        <f t="shared" si="3"/>
        <v>LR</v>
      </c>
      <c r="AH19" s="64" t="s">
        <v>92</v>
      </c>
      <c r="AI19" s="56" t="s">
        <v>267</v>
      </c>
      <c r="AJ19" s="64" t="s">
        <v>97</v>
      </c>
      <c r="AK19" s="128" t="s">
        <v>268</v>
      </c>
      <c r="AM19" s="64">
        <v>0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3"/>
      <c r="AT19" s="3"/>
      <c r="AU19" s="3"/>
      <c r="AV19" s="3"/>
      <c r="AW19" s="3"/>
      <c r="AX19" s="3"/>
    </row>
    <row r="20" spans="1:50" ht="75">
      <c r="A20" s="299"/>
      <c r="B20" s="315"/>
      <c r="C20" s="316"/>
      <c r="D20" s="120" t="s">
        <v>221</v>
      </c>
      <c r="E20" s="322"/>
      <c r="F20" s="246" t="s">
        <v>249</v>
      </c>
      <c r="G20" s="150" t="s">
        <v>423</v>
      </c>
      <c r="H20" s="321"/>
      <c r="I20" s="321"/>
      <c r="J20" s="321"/>
      <c r="K20" s="321">
        <v>4</v>
      </c>
      <c r="L20" s="321"/>
      <c r="M20" s="328">
        <v>1</v>
      </c>
      <c r="N20" s="328"/>
      <c r="O20" s="328"/>
      <c r="P20" s="328"/>
      <c r="Q20" s="328"/>
      <c r="R20" s="183">
        <f>(SUM(H20:L20))*(SUM(M20:Q20))</f>
        <v>4</v>
      </c>
      <c r="S20" s="332" t="str">
        <f>IF(R20=0,"SR",IF(AND(R20&gt;=1,R20&lt;=3),"LR",IF(AND(R20&gt;=4,R20&lt;=6),"MR",IF(AND(R20&gt;=8,R20&lt;=12),"HR","ER"))))</f>
        <v>MR</v>
      </c>
      <c r="T20" s="250"/>
      <c r="U20" s="251"/>
      <c r="V20" s="334"/>
      <c r="W20" s="334"/>
      <c r="X20" s="334"/>
      <c r="Y20" s="334">
        <v>4</v>
      </c>
      <c r="Z20" s="334"/>
      <c r="AA20" s="336">
        <v>1</v>
      </c>
      <c r="AB20" s="336"/>
      <c r="AC20" s="336"/>
      <c r="AD20" s="336"/>
      <c r="AE20" s="336"/>
      <c r="AF20" s="183">
        <f t="shared" ref="AF20:AF28" si="4">(SUM(V20:Z20))*(SUM(AA20:AE20))</f>
        <v>4</v>
      </c>
      <c r="AG20" s="332" t="str">
        <f t="shared" ref="AG20:AG28" si="5">IF(AF20=0,"SR",IF(AND(AF20&gt;=1,AF20&lt;=3),"LR",IF(AND(AF20&gt;=4,AF20&lt;=6),"MR",IF(AND(AF20&gt;=8,AF20&lt;=12),"HR","ER"))))</f>
        <v>MR</v>
      </c>
      <c r="AH20" s="64" t="s">
        <v>92</v>
      </c>
      <c r="AI20" s="56" t="s">
        <v>267</v>
      </c>
      <c r="AJ20" s="64" t="s">
        <v>97</v>
      </c>
      <c r="AK20" s="279" t="s">
        <v>272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/>
      <c r="AT20" s="64"/>
      <c r="AU20" s="64"/>
      <c r="AV20" s="64"/>
      <c r="AW20" s="64"/>
      <c r="AX20" s="64"/>
    </row>
    <row r="21" spans="1:50" ht="75">
      <c r="A21" s="228"/>
      <c r="B21" s="289"/>
      <c r="C21" s="290"/>
      <c r="D21" s="120" t="s">
        <v>222</v>
      </c>
      <c r="E21" s="322"/>
      <c r="F21" s="246"/>
      <c r="G21" s="150" t="s">
        <v>423</v>
      </c>
      <c r="H21" s="321"/>
      <c r="I21" s="321"/>
      <c r="J21" s="321"/>
      <c r="K21" s="321"/>
      <c r="L21" s="321"/>
      <c r="M21" s="328"/>
      <c r="N21" s="328"/>
      <c r="O21" s="328"/>
      <c r="P21" s="328"/>
      <c r="Q21" s="328"/>
      <c r="R21" s="184"/>
      <c r="S21" s="333"/>
      <c r="T21" s="252"/>
      <c r="U21" s="253"/>
      <c r="V21" s="335"/>
      <c r="W21" s="335"/>
      <c r="X21" s="335"/>
      <c r="Y21" s="335"/>
      <c r="Z21" s="335"/>
      <c r="AA21" s="337"/>
      <c r="AB21" s="337"/>
      <c r="AC21" s="337"/>
      <c r="AD21" s="337"/>
      <c r="AE21" s="337"/>
      <c r="AF21" s="184"/>
      <c r="AG21" s="333"/>
      <c r="AH21" s="64" t="s">
        <v>92</v>
      </c>
      <c r="AI21" s="56" t="s">
        <v>267</v>
      </c>
      <c r="AJ21" s="64" t="s">
        <v>97</v>
      </c>
      <c r="AK21" s="281"/>
      <c r="AM21" s="64">
        <v>0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/>
      <c r="AT21" s="64"/>
      <c r="AU21" s="64"/>
      <c r="AV21" s="64"/>
      <c r="AW21" s="64"/>
      <c r="AX21" s="64"/>
    </row>
    <row r="22" spans="1:50" ht="75">
      <c r="A22" s="314">
        <v>5</v>
      </c>
      <c r="B22" s="229" t="s">
        <v>214</v>
      </c>
      <c r="C22" s="229"/>
      <c r="D22" s="121" t="s">
        <v>223</v>
      </c>
      <c r="E22" s="187" t="s">
        <v>233</v>
      </c>
      <c r="F22" s="187" t="s">
        <v>242</v>
      </c>
      <c r="G22" s="150" t="s">
        <v>423</v>
      </c>
      <c r="H22" s="321"/>
      <c r="I22" s="321">
        <v>2</v>
      </c>
      <c r="J22" s="321"/>
      <c r="K22" s="321"/>
      <c r="L22" s="321"/>
      <c r="M22" s="328">
        <v>1</v>
      </c>
      <c r="N22" s="328"/>
      <c r="O22" s="328"/>
      <c r="P22" s="328"/>
      <c r="Q22" s="328"/>
      <c r="R22" s="183">
        <f t="shared" ref="R22:R27" si="6">(SUM(H22:L22))*(SUM(M22:Q22))</f>
        <v>2</v>
      </c>
      <c r="S22" s="332" t="str">
        <f t="shared" ref="S22:S27" si="7">IF(R22=0,"SR",IF(AND(R22&gt;=1,R22&lt;=3),"LR",IF(AND(R22&gt;=4,R22&lt;=6),"MR",IF(AND(R22&gt;=8,R22&lt;=12),"HR","ER"))))</f>
        <v>LR</v>
      </c>
      <c r="T22" s="324" t="s">
        <v>258</v>
      </c>
      <c r="U22" s="325"/>
      <c r="V22" s="334"/>
      <c r="W22" s="334">
        <v>2</v>
      </c>
      <c r="X22" s="334"/>
      <c r="Y22" s="334"/>
      <c r="Z22" s="334"/>
      <c r="AA22" s="336">
        <v>1</v>
      </c>
      <c r="AB22" s="336"/>
      <c r="AC22" s="336"/>
      <c r="AD22" s="336"/>
      <c r="AE22" s="336"/>
      <c r="AF22" s="183">
        <f t="shared" si="4"/>
        <v>2</v>
      </c>
      <c r="AG22" s="332" t="str">
        <f t="shared" si="5"/>
        <v>LR</v>
      </c>
      <c r="AH22" s="64" t="s">
        <v>92</v>
      </c>
      <c r="AI22" s="56" t="s">
        <v>267</v>
      </c>
      <c r="AJ22" s="64" t="s">
        <v>97</v>
      </c>
      <c r="AK22" s="279" t="s">
        <v>271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/>
      <c r="AT22" s="64"/>
      <c r="AU22" s="64"/>
      <c r="AV22" s="64"/>
      <c r="AW22" s="64"/>
      <c r="AX22" s="64"/>
    </row>
    <row r="23" spans="1:50" ht="75">
      <c r="A23" s="314"/>
      <c r="B23" s="229"/>
      <c r="C23" s="229"/>
      <c r="D23" s="122" t="s">
        <v>224</v>
      </c>
      <c r="E23" s="187"/>
      <c r="F23" s="187"/>
      <c r="G23" s="150" t="s">
        <v>423</v>
      </c>
      <c r="H23" s="321"/>
      <c r="I23" s="321"/>
      <c r="J23" s="321"/>
      <c r="K23" s="321"/>
      <c r="L23" s="321"/>
      <c r="M23" s="328"/>
      <c r="N23" s="328"/>
      <c r="O23" s="328"/>
      <c r="P23" s="328"/>
      <c r="Q23" s="328"/>
      <c r="R23" s="184"/>
      <c r="S23" s="333"/>
      <c r="T23" s="326"/>
      <c r="U23" s="327"/>
      <c r="V23" s="335"/>
      <c r="W23" s="335"/>
      <c r="X23" s="335"/>
      <c r="Y23" s="335"/>
      <c r="Z23" s="335"/>
      <c r="AA23" s="337"/>
      <c r="AB23" s="337"/>
      <c r="AC23" s="337"/>
      <c r="AD23" s="337"/>
      <c r="AE23" s="337"/>
      <c r="AF23" s="184"/>
      <c r="AG23" s="333"/>
      <c r="AH23" s="64" t="s">
        <v>92</v>
      </c>
      <c r="AI23" s="56" t="s">
        <v>267</v>
      </c>
      <c r="AJ23" s="64" t="s">
        <v>97</v>
      </c>
      <c r="AK23" s="281"/>
      <c r="AM23" s="64">
        <v>0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/>
      <c r="AT23" s="64"/>
      <c r="AU23" s="64"/>
      <c r="AV23" s="64"/>
      <c r="AW23" s="64"/>
      <c r="AX23" s="64"/>
    </row>
    <row r="24" spans="1:50" ht="40.5" customHeight="1">
      <c r="A24" s="115">
        <v>6</v>
      </c>
      <c r="B24" s="229" t="s">
        <v>215</v>
      </c>
      <c r="C24" s="229"/>
      <c r="D24" s="121" t="s">
        <v>225</v>
      </c>
      <c r="E24" s="75" t="s">
        <v>234</v>
      </c>
      <c r="F24" s="75" t="s">
        <v>250</v>
      </c>
      <c r="G24" s="150" t="s">
        <v>423</v>
      </c>
      <c r="H24" s="118"/>
      <c r="I24" s="118"/>
      <c r="J24" s="118">
        <v>3</v>
      </c>
      <c r="K24" s="118"/>
      <c r="L24" s="118"/>
      <c r="M24" s="116"/>
      <c r="N24" s="116">
        <v>2</v>
      </c>
      <c r="O24" s="116"/>
      <c r="P24" s="116"/>
      <c r="Q24" s="116"/>
      <c r="R24" s="64">
        <f t="shared" si="6"/>
        <v>6</v>
      </c>
      <c r="S24" s="36" t="str">
        <f t="shared" si="7"/>
        <v>MR</v>
      </c>
      <c r="T24" s="329" t="s">
        <v>259</v>
      </c>
      <c r="U24" s="330"/>
      <c r="V24" s="127"/>
      <c r="W24" s="127"/>
      <c r="X24" s="127">
        <v>3</v>
      </c>
      <c r="Y24" s="127"/>
      <c r="Z24" s="127"/>
      <c r="AA24" s="72">
        <v>1</v>
      </c>
      <c r="AB24" s="72"/>
      <c r="AC24" s="72"/>
      <c r="AD24" s="72"/>
      <c r="AE24" s="72"/>
      <c r="AF24" s="64">
        <f t="shared" si="4"/>
        <v>3</v>
      </c>
      <c r="AG24" s="36" t="str">
        <f t="shared" si="5"/>
        <v>LR</v>
      </c>
      <c r="AH24" s="64" t="s">
        <v>92</v>
      </c>
      <c r="AI24" s="56" t="s">
        <v>267</v>
      </c>
      <c r="AJ24" s="64" t="s">
        <v>97</v>
      </c>
      <c r="AK24" s="128" t="s">
        <v>273</v>
      </c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/>
      <c r="AT24" s="64"/>
      <c r="AU24" s="64"/>
      <c r="AV24" s="64"/>
      <c r="AW24" s="64"/>
      <c r="AX24" s="64"/>
    </row>
    <row r="25" spans="1:50" ht="75">
      <c r="A25" s="115">
        <v>7</v>
      </c>
      <c r="B25" s="229" t="s">
        <v>216</v>
      </c>
      <c r="C25" s="229"/>
      <c r="D25" s="121" t="s">
        <v>226</v>
      </c>
      <c r="E25" s="75" t="s">
        <v>235</v>
      </c>
      <c r="F25" s="75" t="s">
        <v>251</v>
      </c>
      <c r="G25" s="150" t="s">
        <v>423</v>
      </c>
      <c r="H25" s="118"/>
      <c r="I25" s="118"/>
      <c r="J25" s="118">
        <v>3</v>
      </c>
      <c r="K25" s="118"/>
      <c r="L25" s="118"/>
      <c r="M25" s="116"/>
      <c r="N25" s="116">
        <v>2</v>
      </c>
      <c r="O25" s="116"/>
      <c r="P25" s="116"/>
      <c r="Q25" s="116"/>
      <c r="R25" s="64">
        <f t="shared" si="6"/>
        <v>6</v>
      </c>
      <c r="S25" s="36" t="str">
        <f t="shared" si="7"/>
        <v>MR</v>
      </c>
      <c r="T25" s="329" t="s">
        <v>260</v>
      </c>
      <c r="U25" s="330"/>
      <c r="V25" s="127"/>
      <c r="W25" s="127"/>
      <c r="X25" s="127">
        <v>3</v>
      </c>
      <c r="Y25" s="127"/>
      <c r="Z25" s="127"/>
      <c r="AA25" s="72">
        <v>1</v>
      </c>
      <c r="AB25" s="72"/>
      <c r="AC25" s="72"/>
      <c r="AD25" s="72"/>
      <c r="AE25" s="72"/>
      <c r="AF25" s="64">
        <f t="shared" si="4"/>
        <v>3</v>
      </c>
      <c r="AG25" s="36" t="str">
        <f t="shared" si="5"/>
        <v>LR</v>
      </c>
      <c r="AH25" s="64" t="s">
        <v>92</v>
      </c>
      <c r="AI25" s="56" t="s">
        <v>267</v>
      </c>
      <c r="AJ25" s="64" t="s">
        <v>97</v>
      </c>
      <c r="AK25" s="128" t="s">
        <v>96</v>
      </c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/>
      <c r="AT25" s="64"/>
      <c r="AU25" s="64"/>
      <c r="AV25" s="64"/>
      <c r="AW25" s="64"/>
      <c r="AX25" s="64"/>
    </row>
    <row r="26" spans="1:50" ht="75">
      <c r="A26" s="115">
        <v>8</v>
      </c>
      <c r="B26" s="312" t="s">
        <v>217</v>
      </c>
      <c r="C26" s="312"/>
      <c r="D26" s="123" t="s">
        <v>227</v>
      </c>
      <c r="E26" s="125" t="s">
        <v>236</v>
      </c>
      <c r="F26" s="126" t="s">
        <v>252</v>
      </c>
      <c r="G26" s="150" t="s">
        <v>423</v>
      </c>
      <c r="H26" s="119"/>
      <c r="I26" s="119"/>
      <c r="J26" s="119">
        <v>3</v>
      </c>
      <c r="K26" s="119"/>
      <c r="L26" s="119"/>
      <c r="M26" s="117">
        <v>1</v>
      </c>
      <c r="N26" s="117"/>
      <c r="O26" s="117"/>
      <c r="P26" s="117"/>
      <c r="Q26" s="117"/>
      <c r="R26" s="64">
        <f t="shared" si="6"/>
        <v>3</v>
      </c>
      <c r="S26" s="36" t="str">
        <f t="shared" si="7"/>
        <v>LR</v>
      </c>
      <c r="T26" s="313" t="s">
        <v>261</v>
      </c>
      <c r="U26" s="331"/>
      <c r="V26" s="127"/>
      <c r="W26" s="127"/>
      <c r="X26" s="127">
        <v>3</v>
      </c>
      <c r="Y26" s="127"/>
      <c r="Z26" s="127"/>
      <c r="AA26" s="72">
        <v>1</v>
      </c>
      <c r="AB26" s="72"/>
      <c r="AC26" s="72"/>
      <c r="AD26" s="72"/>
      <c r="AE26" s="72"/>
      <c r="AF26" s="64">
        <f t="shared" si="4"/>
        <v>3</v>
      </c>
      <c r="AG26" s="36" t="str">
        <f t="shared" si="5"/>
        <v>LR</v>
      </c>
      <c r="AH26" s="64" t="s">
        <v>92</v>
      </c>
      <c r="AI26" s="56" t="s">
        <v>267</v>
      </c>
      <c r="AJ26" s="64" t="s">
        <v>97</v>
      </c>
      <c r="AK26" s="129" t="s">
        <v>269</v>
      </c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/>
      <c r="AT26" s="64"/>
      <c r="AU26" s="64"/>
      <c r="AV26" s="64"/>
      <c r="AW26" s="64"/>
      <c r="AX26" s="64"/>
    </row>
    <row r="27" spans="1:50" ht="34.5" customHeight="1">
      <c r="A27" s="314">
        <v>9</v>
      </c>
      <c r="B27" s="225" t="s">
        <v>238</v>
      </c>
      <c r="C27" s="226"/>
      <c r="D27" s="323" t="s">
        <v>239</v>
      </c>
      <c r="E27" s="46" t="s">
        <v>240</v>
      </c>
      <c r="F27" s="46" t="s">
        <v>253</v>
      </c>
      <c r="G27" s="150" t="s">
        <v>423</v>
      </c>
      <c r="H27" s="8"/>
      <c r="I27" s="8">
        <v>2</v>
      </c>
      <c r="J27" s="8"/>
      <c r="K27" s="8"/>
      <c r="L27" s="8"/>
      <c r="M27" s="72">
        <v>1</v>
      </c>
      <c r="N27" s="72"/>
      <c r="O27" s="72"/>
      <c r="P27" s="72"/>
      <c r="Q27" s="72"/>
      <c r="R27" s="64">
        <f t="shared" si="6"/>
        <v>2</v>
      </c>
      <c r="S27" s="36" t="str">
        <f t="shared" si="7"/>
        <v>LR</v>
      </c>
      <c r="T27" s="329" t="s">
        <v>262</v>
      </c>
      <c r="U27" s="330"/>
      <c r="V27" s="127"/>
      <c r="W27" s="127">
        <v>2</v>
      </c>
      <c r="X27" s="127"/>
      <c r="Y27" s="127"/>
      <c r="Z27" s="127"/>
      <c r="AA27" s="72">
        <v>1</v>
      </c>
      <c r="AB27" s="72"/>
      <c r="AC27" s="72"/>
      <c r="AD27" s="72"/>
      <c r="AE27" s="72"/>
      <c r="AF27" s="64">
        <f t="shared" si="4"/>
        <v>2</v>
      </c>
      <c r="AG27" s="36" t="str">
        <f t="shared" si="5"/>
        <v>LR</v>
      </c>
      <c r="AH27" s="64" t="s">
        <v>92</v>
      </c>
      <c r="AI27" s="56" t="s">
        <v>267</v>
      </c>
      <c r="AJ27" s="64" t="s">
        <v>97</v>
      </c>
      <c r="AK27" s="229" t="s">
        <v>274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/>
      <c r="AT27" s="64"/>
      <c r="AU27" s="64"/>
      <c r="AV27" s="64"/>
      <c r="AW27" s="64"/>
      <c r="AX27" s="64"/>
    </row>
    <row r="28" spans="1:50" ht="51.75" customHeight="1">
      <c r="A28" s="314"/>
      <c r="B28" s="227"/>
      <c r="C28" s="228"/>
      <c r="D28" s="323"/>
      <c r="E28" s="46" t="s">
        <v>241</v>
      </c>
      <c r="F28" s="46" t="s">
        <v>253</v>
      </c>
      <c r="G28" s="150" t="s">
        <v>423</v>
      </c>
      <c r="H28" s="8"/>
      <c r="I28" s="8">
        <v>2</v>
      </c>
      <c r="J28" s="8"/>
      <c r="K28" s="8"/>
      <c r="L28" s="8"/>
      <c r="M28" s="72">
        <v>1</v>
      </c>
      <c r="N28" s="72"/>
      <c r="O28" s="72"/>
      <c r="P28" s="72"/>
      <c r="Q28" s="72"/>
      <c r="R28" s="64">
        <f t="shared" ref="R28" si="8">(SUM(H28:L28))*(SUM(M28:Q28))</f>
        <v>2</v>
      </c>
      <c r="S28" s="36" t="str">
        <f t="shared" ref="S28" si="9">IF(R28=0,"SR",IF(AND(R28&gt;=1,R28&lt;=3),"LR",IF(AND(R28&gt;=4,R28&lt;=6),"MR",IF(AND(R28&gt;=8,R28&lt;=12),"HR","ER"))))</f>
        <v>LR</v>
      </c>
      <c r="T28" s="329" t="s">
        <v>263</v>
      </c>
      <c r="U28" s="330"/>
      <c r="V28" s="127"/>
      <c r="W28" s="127">
        <v>2</v>
      </c>
      <c r="X28" s="127"/>
      <c r="Y28" s="127"/>
      <c r="Z28" s="127"/>
      <c r="AA28" s="72">
        <v>1</v>
      </c>
      <c r="AB28" s="72"/>
      <c r="AC28" s="72"/>
      <c r="AD28" s="72"/>
      <c r="AE28" s="72"/>
      <c r="AF28" s="64">
        <f t="shared" si="4"/>
        <v>2</v>
      </c>
      <c r="AG28" s="36" t="str">
        <f t="shared" si="5"/>
        <v>LR</v>
      </c>
      <c r="AH28" s="64" t="s">
        <v>92</v>
      </c>
      <c r="AI28" s="56" t="s">
        <v>267</v>
      </c>
      <c r="AJ28" s="64" t="s">
        <v>97</v>
      </c>
      <c r="AK28" s="229"/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/>
      <c r="AT28" s="64"/>
      <c r="AU28" s="64"/>
      <c r="AV28" s="64"/>
      <c r="AW28" s="64"/>
      <c r="AX28" s="64"/>
    </row>
    <row r="29" spans="1:50" ht="25.5" customHeight="1">
      <c r="A29" s="130">
        <v>10</v>
      </c>
      <c r="B29" s="317" t="s">
        <v>275</v>
      </c>
      <c r="C29" s="341"/>
      <c r="D29" s="74" t="s">
        <v>285</v>
      </c>
      <c r="E29" s="74" t="s">
        <v>286</v>
      </c>
      <c r="F29" s="74" t="s">
        <v>278</v>
      </c>
      <c r="G29" s="150" t="s">
        <v>423</v>
      </c>
      <c r="H29" s="8"/>
      <c r="I29" s="8">
        <v>2</v>
      </c>
      <c r="J29" s="8"/>
      <c r="K29" s="8"/>
      <c r="L29" s="8"/>
      <c r="M29" s="72">
        <v>1</v>
      </c>
      <c r="N29" s="72"/>
      <c r="O29" s="72"/>
      <c r="P29" s="72"/>
      <c r="Q29" s="72"/>
      <c r="R29" s="64">
        <f t="shared" ref="R29:R35" si="10">(SUM(H29:L29))*(SUM(M29:Q29))</f>
        <v>2</v>
      </c>
      <c r="S29" s="36" t="str">
        <f t="shared" ref="S29:S34" si="11">IF(R29=0,"SR",IF(AND(R29&gt;=1,R29&lt;=3),"LR",IF(AND(R29&gt;=4,R29&lt;=6),"MR",IF(AND(R29&gt;=8,R29&lt;=12),"HR","ER"))))</f>
        <v>LR</v>
      </c>
      <c r="T29" s="343" t="s">
        <v>293</v>
      </c>
      <c r="U29" s="344"/>
      <c r="V29" s="127"/>
      <c r="W29" s="127">
        <v>2</v>
      </c>
      <c r="X29" s="127"/>
      <c r="Y29" s="127"/>
      <c r="Z29" s="127"/>
      <c r="AA29" s="72">
        <v>1</v>
      </c>
      <c r="AB29" s="72"/>
      <c r="AC29" s="72"/>
      <c r="AD29" s="72"/>
      <c r="AE29" s="72"/>
      <c r="AF29" s="64">
        <f t="shared" ref="AF29:AF34" si="12">(SUM(V29:Z29))*(SUM(AA29:AE29))</f>
        <v>2</v>
      </c>
      <c r="AG29" s="36" t="str">
        <f t="shared" ref="AG29:AG35" si="13">IF(AF29=0,"SR",IF(AND(AF29&gt;=1,AF29&lt;=3),"LR",IF(AND(AF29&gt;=4,AF29&lt;=6),"MR",IF(AND(AF29&gt;=8,AF29&lt;=12),"HR","ER"))))</f>
        <v>LR</v>
      </c>
      <c r="AH29" s="64" t="s">
        <v>92</v>
      </c>
      <c r="AI29" s="124" t="s">
        <v>295</v>
      </c>
      <c r="AJ29" s="64" t="s">
        <v>97</v>
      </c>
      <c r="AK29" s="72" t="s">
        <v>297</v>
      </c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/>
      <c r="AT29" s="64"/>
      <c r="AU29" s="64"/>
      <c r="AV29" s="64"/>
      <c r="AW29" s="64"/>
      <c r="AX29" s="64"/>
    </row>
    <row r="30" spans="1:50" ht="45" customHeight="1">
      <c r="A30" s="130">
        <v>11</v>
      </c>
      <c r="B30" s="339" t="s">
        <v>276</v>
      </c>
      <c r="C30" s="340"/>
      <c r="D30" s="74" t="s">
        <v>279</v>
      </c>
      <c r="E30" s="74" t="s">
        <v>280</v>
      </c>
      <c r="F30" s="74" t="s">
        <v>281</v>
      </c>
      <c r="G30" s="150" t="s">
        <v>423</v>
      </c>
      <c r="H30" s="8"/>
      <c r="I30" s="8">
        <v>2</v>
      </c>
      <c r="J30" s="8"/>
      <c r="K30" s="8"/>
      <c r="L30" s="8"/>
      <c r="M30" s="131">
        <v>1</v>
      </c>
      <c r="N30" s="72"/>
      <c r="O30" s="72"/>
      <c r="P30" s="72"/>
      <c r="Q30" s="72"/>
      <c r="R30" s="64">
        <f t="shared" si="10"/>
        <v>2</v>
      </c>
      <c r="S30" s="36" t="str">
        <f t="shared" si="11"/>
        <v>LR</v>
      </c>
      <c r="T30" s="343" t="s">
        <v>294</v>
      </c>
      <c r="U30" s="344"/>
      <c r="V30" s="127"/>
      <c r="W30" s="127">
        <v>2</v>
      </c>
      <c r="X30" s="127"/>
      <c r="Y30" s="127"/>
      <c r="Z30" s="127"/>
      <c r="AA30" s="72">
        <v>1</v>
      </c>
      <c r="AB30" s="72"/>
      <c r="AC30" s="72"/>
      <c r="AD30" s="72"/>
      <c r="AE30" s="72"/>
      <c r="AF30" s="64">
        <f t="shared" si="12"/>
        <v>2</v>
      </c>
      <c r="AG30" s="36" t="str">
        <f t="shared" si="13"/>
        <v>LR</v>
      </c>
      <c r="AH30" s="64" t="s">
        <v>92</v>
      </c>
      <c r="AI30" s="124" t="s">
        <v>295</v>
      </c>
      <c r="AJ30" s="64" t="s">
        <v>97</v>
      </c>
      <c r="AK30" s="72" t="s">
        <v>268</v>
      </c>
      <c r="AM30" s="64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/>
      <c r="AT30" s="64"/>
      <c r="AU30" s="64"/>
      <c r="AV30" s="64"/>
      <c r="AW30" s="64"/>
      <c r="AX30" s="64"/>
    </row>
    <row r="31" spans="1:50" ht="45" customHeight="1">
      <c r="A31" s="130"/>
      <c r="B31" s="135"/>
      <c r="C31" s="88"/>
      <c r="D31" s="74" t="s">
        <v>298</v>
      </c>
      <c r="E31" s="74" t="s">
        <v>299</v>
      </c>
      <c r="F31" s="74" t="s">
        <v>300</v>
      </c>
      <c r="G31" s="150" t="s">
        <v>423</v>
      </c>
      <c r="H31" s="8"/>
      <c r="I31" s="8"/>
      <c r="J31" s="8">
        <v>3</v>
      </c>
      <c r="K31" s="8"/>
      <c r="L31" s="8"/>
      <c r="M31" s="131"/>
      <c r="N31" s="72">
        <v>2</v>
      </c>
      <c r="O31" s="72"/>
      <c r="P31" s="72"/>
      <c r="Q31" s="72"/>
      <c r="R31" s="64">
        <f t="shared" ref="R31" si="14">(SUM(H31:L31))*(SUM(M31:Q31))</f>
        <v>6</v>
      </c>
      <c r="S31" s="36" t="str">
        <f t="shared" ref="S31" si="15">IF(R31=0,"SR",IF(AND(R31&gt;=1,R31&lt;=3),"LR",IF(AND(R31&gt;=4,R31&lt;=6),"MR",IF(AND(R31&gt;=8,R31&lt;=12),"HR","ER"))))</f>
        <v>MR</v>
      </c>
      <c r="T31" s="310" t="s">
        <v>301</v>
      </c>
      <c r="U31" s="311"/>
      <c r="V31" s="127"/>
      <c r="W31" s="127"/>
      <c r="X31" s="127">
        <v>3</v>
      </c>
      <c r="Y31" s="127"/>
      <c r="Z31" s="127"/>
      <c r="AA31" s="72">
        <v>1</v>
      </c>
      <c r="AB31" s="72"/>
      <c r="AC31" s="72"/>
      <c r="AD31" s="72"/>
      <c r="AE31" s="72"/>
      <c r="AF31" s="64">
        <f t="shared" ref="AF31" si="16">(SUM(V31:Z31))*(SUM(AA31:AE31))</f>
        <v>3</v>
      </c>
      <c r="AG31" s="36" t="str">
        <f t="shared" ref="AG31" si="17">IF(AF31=0,"SR",IF(AND(AF31&gt;=1,AF31&lt;=3),"LR",IF(AND(AF31&gt;=4,AF31&lt;=6),"MR",IF(AND(AF31&gt;=8,AF31&lt;=12),"HR","ER"))))</f>
        <v>LR</v>
      </c>
      <c r="AH31" s="64" t="s">
        <v>264</v>
      </c>
      <c r="AI31" s="124" t="s">
        <v>295</v>
      </c>
      <c r="AJ31" s="64" t="s">
        <v>97</v>
      </c>
      <c r="AK31" s="72" t="s">
        <v>302</v>
      </c>
      <c r="AM31" s="64">
        <v>0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/>
      <c r="AT31" s="64"/>
      <c r="AU31" s="64"/>
      <c r="AV31" s="64"/>
      <c r="AW31" s="64"/>
      <c r="AX31" s="64"/>
    </row>
    <row r="32" spans="1:50" ht="45">
      <c r="A32" s="130">
        <v>12</v>
      </c>
      <c r="B32" s="339" t="s">
        <v>277</v>
      </c>
      <c r="C32" s="340"/>
      <c r="D32" s="74" t="s">
        <v>282</v>
      </c>
      <c r="E32" s="80" t="s">
        <v>283</v>
      </c>
      <c r="F32" s="74" t="s">
        <v>284</v>
      </c>
      <c r="G32" s="150" t="s">
        <v>423</v>
      </c>
      <c r="H32" s="8"/>
      <c r="I32" s="8">
        <v>2</v>
      </c>
      <c r="J32" s="8"/>
      <c r="K32" s="8"/>
      <c r="L32" s="8"/>
      <c r="M32" s="131">
        <v>1</v>
      </c>
      <c r="N32" s="72"/>
      <c r="O32" s="72"/>
      <c r="P32" s="72"/>
      <c r="Q32" s="72"/>
      <c r="R32" s="64">
        <f t="shared" si="10"/>
        <v>2</v>
      </c>
      <c r="S32" s="36" t="str">
        <f t="shared" si="11"/>
        <v>LR</v>
      </c>
      <c r="T32" s="291" t="s">
        <v>294</v>
      </c>
      <c r="U32" s="292"/>
      <c r="V32" s="127"/>
      <c r="W32" s="127">
        <v>2</v>
      </c>
      <c r="X32" s="127"/>
      <c r="Y32" s="127"/>
      <c r="Z32" s="127"/>
      <c r="AA32" s="72">
        <v>1</v>
      </c>
      <c r="AB32" s="72"/>
      <c r="AC32" s="72"/>
      <c r="AD32" s="72"/>
      <c r="AE32" s="72"/>
      <c r="AF32" s="64">
        <f t="shared" si="12"/>
        <v>2</v>
      </c>
      <c r="AG32" s="36" t="str">
        <f t="shared" si="13"/>
        <v>LR</v>
      </c>
      <c r="AH32" s="64" t="s">
        <v>92</v>
      </c>
      <c r="AI32" s="124" t="s">
        <v>295</v>
      </c>
      <c r="AJ32" s="64" t="s">
        <v>97</v>
      </c>
      <c r="AK32" s="72" t="s">
        <v>268</v>
      </c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/>
      <c r="AT32" s="64"/>
      <c r="AU32" s="64"/>
      <c r="AV32" s="64"/>
      <c r="AW32" s="64"/>
      <c r="AX32" s="64"/>
    </row>
    <row r="33" spans="1:50" ht="45">
      <c r="A33" s="338">
        <v>13</v>
      </c>
      <c r="B33" s="229" t="s">
        <v>287</v>
      </c>
      <c r="C33" s="229"/>
      <c r="D33" s="342" t="s">
        <v>288</v>
      </c>
      <c r="E33" s="72" t="s">
        <v>289</v>
      </c>
      <c r="F33" s="125" t="s">
        <v>291</v>
      </c>
      <c r="G33" s="150" t="s">
        <v>423</v>
      </c>
      <c r="H33" s="8"/>
      <c r="I33" s="8">
        <v>2</v>
      </c>
      <c r="J33" s="8"/>
      <c r="K33" s="8"/>
      <c r="L33" s="8"/>
      <c r="M33" s="131">
        <v>1</v>
      </c>
      <c r="N33" s="72"/>
      <c r="O33" s="72"/>
      <c r="P33" s="72"/>
      <c r="Q33" s="72"/>
      <c r="R33" s="64">
        <f t="shared" si="10"/>
        <v>2</v>
      </c>
      <c r="S33" s="36" t="str">
        <f t="shared" si="11"/>
        <v>LR</v>
      </c>
      <c r="T33" s="295"/>
      <c r="U33" s="296"/>
      <c r="V33" s="127"/>
      <c r="W33" s="127">
        <v>2</v>
      </c>
      <c r="X33" s="127"/>
      <c r="Y33" s="127"/>
      <c r="Z33" s="127"/>
      <c r="AA33" s="72">
        <v>1</v>
      </c>
      <c r="AB33" s="72"/>
      <c r="AC33" s="72"/>
      <c r="AD33" s="72"/>
      <c r="AE33" s="72"/>
      <c r="AF33" s="64">
        <f t="shared" si="12"/>
        <v>2</v>
      </c>
      <c r="AG33" s="36" t="str">
        <f t="shared" si="13"/>
        <v>LR</v>
      </c>
      <c r="AH33" s="64" t="s">
        <v>92</v>
      </c>
      <c r="AI33" s="124" t="s">
        <v>295</v>
      </c>
      <c r="AJ33" s="64" t="s">
        <v>97</v>
      </c>
      <c r="AK33" s="72" t="s">
        <v>268</v>
      </c>
      <c r="AM33" s="64">
        <v>0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/>
      <c r="AT33" s="64"/>
      <c r="AU33" s="64"/>
      <c r="AV33" s="64"/>
      <c r="AW33" s="64"/>
      <c r="AX33" s="64"/>
    </row>
    <row r="34" spans="1:50" ht="60" customHeight="1">
      <c r="A34" s="338"/>
      <c r="B34" s="229"/>
      <c r="C34" s="229"/>
      <c r="D34" s="342"/>
      <c r="E34" s="72" t="s">
        <v>290</v>
      </c>
      <c r="F34" s="125" t="s">
        <v>292</v>
      </c>
      <c r="G34" s="150" t="s">
        <v>423</v>
      </c>
      <c r="H34" s="8"/>
      <c r="I34" s="8">
        <v>2</v>
      </c>
      <c r="J34" s="8"/>
      <c r="K34" s="8"/>
      <c r="L34" s="8"/>
      <c r="M34" s="131">
        <v>1</v>
      </c>
      <c r="N34" s="72"/>
      <c r="O34" s="72"/>
      <c r="P34" s="72"/>
      <c r="Q34" s="72"/>
      <c r="R34" s="132">
        <f t="shared" si="10"/>
        <v>2</v>
      </c>
      <c r="S34" s="36" t="str">
        <f t="shared" si="11"/>
        <v>LR</v>
      </c>
      <c r="T34" s="343" t="s">
        <v>293</v>
      </c>
      <c r="U34" s="344"/>
      <c r="V34" s="127"/>
      <c r="W34" s="127">
        <v>2</v>
      </c>
      <c r="X34" s="127"/>
      <c r="Y34" s="127"/>
      <c r="Z34" s="127"/>
      <c r="AA34" s="72">
        <v>1</v>
      </c>
      <c r="AB34" s="72"/>
      <c r="AC34" s="72"/>
      <c r="AD34" s="72"/>
      <c r="AE34" s="72"/>
      <c r="AF34" s="64">
        <f t="shared" si="12"/>
        <v>2</v>
      </c>
      <c r="AG34" s="36" t="str">
        <f t="shared" si="13"/>
        <v>LR</v>
      </c>
      <c r="AH34" s="64" t="s">
        <v>92</v>
      </c>
      <c r="AI34" s="124" t="s">
        <v>295</v>
      </c>
      <c r="AJ34" s="64" t="s">
        <v>97</v>
      </c>
      <c r="AK34" s="72" t="s">
        <v>297</v>
      </c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/>
      <c r="AT34" s="64"/>
      <c r="AU34" s="64"/>
      <c r="AV34" s="64"/>
      <c r="AW34" s="64"/>
      <c r="AX34" s="64"/>
    </row>
    <row r="35" spans="1:50" s="1" customFormat="1" ht="39.75" customHeight="1">
      <c r="A35" s="70">
        <v>14</v>
      </c>
      <c r="B35" s="187" t="s">
        <v>140</v>
      </c>
      <c r="C35" s="187"/>
      <c r="D35" s="75" t="s">
        <v>141</v>
      </c>
      <c r="E35" s="75" t="s">
        <v>142</v>
      </c>
      <c r="F35" s="69" t="s">
        <v>94</v>
      </c>
      <c r="G35" s="150" t="s">
        <v>423</v>
      </c>
      <c r="H35" s="8"/>
      <c r="I35" s="8">
        <v>2</v>
      </c>
      <c r="J35" s="8"/>
      <c r="K35" s="8"/>
      <c r="L35" s="8"/>
      <c r="M35" s="70">
        <v>1</v>
      </c>
      <c r="N35" s="70"/>
      <c r="O35" s="70"/>
      <c r="P35" s="70"/>
      <c r="Q35" s="70"/>
      <c r="R35" s="70">
        <f t="shared" si="10"/>
        <v>2</v>
      </c>
      <c r="S35" s="36" t="str">
        <f>IF(R35=0,"SR",IF(AND(R35&gt;=1,R35&lt;=3),"LR",IF(AND(R35&gt;=4,R35&lt;=6),"MR",IF(AND(R35&gt;=8,R35&lt;=12),"HR","ER"))))</f>
        <v>LR</v>
      </c>
      <c r="T35" s="188" t="s">
        <v>143</v>
      </c>
      <c r="U35" s="188"/>
      <c r="V35" s="8"/>
      <c r="W35" s="8">
        <v>2</v>
      </c>
      <c r="X35" s="8"/>
      <c r="Y35" s="8"/>
      <c r="Z35" s="8"/>
      <c r="AA35" s="70">
        <v>1</v>
      </c>
      <c r="AB35" s="70"/>
      <c r="AC35" s="70"/>
      <c r="AD35" s="70"/>
      <c r="AE35" s="70"/>
      <c r="AF35" s="70">
        <f>(SUM(V35:Z35))*(SUM(AA35:AE35))</f>
        <v>2</v>
      </c>
      <c r="AG35" s="36" t="str">
        <f t="shared" si="13"/>
        <v>LR</v>
      </c>
      <c r="AH35" s="70" t="s">
        <v>92</v>
      </c>
      <c r="AI35" s="69" t="s">
        <v>144</v>
      </c>
      <c r="AJ35" s="70"/>
      <c r="AK35" s="108" t="s">
        <v>145</v>
      </c>
      <c r="AM35" s="70">
        <v>0</v>
      </c>
      <c r="AN35" s="70">
        <v>0</v>
      </c>
      <c r="AO35" s="70">
        <v>0</v>
      </c>
      <c r="AP35" s="70">
        <v>0</v>
      </c>
      <c r="AQ35" s="70">
        <v>0</v>
      </c>
      <c r="AR35" s="70">
        <v>0</v>
      </c>
      <c r="AS35" s="69"/>
      <c r="AT35" s="69"/>
      <c r="AU35" s="69"/>
      <c r="AV35" s="69"/>
      <c r="AW35" s="69"/>
      <c r="AX35" s="69"/>
    </row>
    <row r="37" spans="1:50" s="1" customFormat="1">
      <c r="A37" s="44" t="s">
        <v>69</v>
      </c>
      <c r="B37" s="51"/>
      <c r="C37" s="51"/>
      <c r="D37" s="51"/>
      <c r="E37" s="51"/>
      <c r="F37" s="51"/>
      <c r="H37" s="52"/>
      <c r="I37" s="52"/>
      <c r="J37" s="52"/>
      <c r="K37" s="52"/>
      <c r="L37" s="52"/>
      <c r="T37" s="53"/>
      <c r="U37" s="53"/>
      <c r="V37" s="52"/>
      <c r="W37" s="52"/>
      <c r="X37" s="52"/>
      <c r="Y37" s="52"/>
      <c r="Z37" s="52"/>
    </row>
    <row r="38" spans="1:50" s="1" customFormat="1" ht="42" customHeight="1">
      <c r="A38" s="246">
        <v>1</v>
      </c>
      <c r="B38" s="187" t="s">
        <v>146</v>
      </c>
      <c r="C38" s="187"/>
      <c r="D38" s="187" t="s">
        <v>147</v>
      </c>
      <c r="E38" s="75" t="s">
        <v>419</v>
      </c>
      <c r="F38" s="56" t="s">
        <v>410</v>
      </c>
      <c r="G38" s="150" t="s">
        <v>424</v>
      </c>
      <c r="H38" s="8"/>
      <c r="I38" s="8">
        <v>2</v>
      </c>
      <c r="J38" s="8"/>
      <c r="K38" s="8"/>
      <c r="L38" s="8"/>
      <c r="M38" s="64">
        <v>1</v>
      </c>
      <c r="N38" s="64"/>
      <c r="O38" s="64"/>
      <c r="P38" s="64"/>
      <c r="Q38" s="64"/>
      <c r="R38" s="64">
        <f t="shared" ref="R38:R40" si="18">(SUM(H38:L38))*(SUM(M38:Q38))</f>
        <v>2</v>
      </c>
      <c r="S38" s="36" t="str">
        <f>IF(R38=0,"SR",IF(AND(R38&gt;=1,R38&lt;=3),"LR",IF(AND(R38&gt;=4,R38&lt;=6),"MR",IF(AND(R38&gt;=8,R38&lt;=12),"HR","ER"))))</f>
        <v>LR</v>
      </c>
      <c r="T38" s="188" t="s">
        <v>148</v>
      </c>
      <c r="U38" s="188"/>
      <c r="V38" s="8"/>
      <c r="W38" s="8">
        <v>2</v>
      </c>
      <c r="X38" s="8"/>
      <c r="Y38" s="8"/>
      <c r="Z38" s="8"/>
      <c r="AA38" s="64">
        <v>1</v>
      </c>
      <c r="AB38" s="64"/>
      <c r="AC38" s="64"/>
      <c r="AD38" s="64"/>
      <c r="AE38" s="64"/>
      <c r="AF38" s="64">
        <f t="shared" ref="AF38:AF40" si="19">(SUM(V38:Z38))*(SUM(AA38:AE38))</f>
        <v>2</v>
      </c>
      <c r="AG38" s="36" t="str">
        <f t="shared" ref="AG38:AG40" si="20">IF(AF38=0,"SR",IF(AND(AF38&gt;=1,AF38&lt;=3),"LR",IF(AND(AF38&gt;=4,AF38&lt;=6),"MR",IF(AND(AF38&gt;=8,AF38&lt;=12),"HR","ER"))))</f>
        <v>LR</v>
      </c>
      <c r="AH38" s="64" t="s">
        <v>92</v>
      </c>
      <c r="AI38" s="56" t="s">
        <v>144</v>
      </c>
      <c r="AJ38" s="64"/>
      <c r="AK38" s="239" t="s">
        <v>104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56"/>
      <c r="AT38" s="56"/>
      <c r="AU38" s="56"/>
      <c r="AV38" s="56"/>
      <c r="AW38" s="56"/>
      <c r="AX38" s="56"/>
    </row>
    <row r="39" spans="1:50" s="1" customFormat="1" ht="42" customHeight="1">
      <c r="A39" s="246"/>
      <c r="B39" s="187"/>
      <c r="C39" s="187"/>
      <c r="D39" s="187"/>
      <c r="E39" s="75" t="s">
        <v>420</v>
      </c>
      <c r="F39" s="56" t="s">
        <v>421</v>
      </c>
      <c r="G39" s="150" t="s">
        <v>424</v>
      </c>
      <c r="H39" s="8"/>
      <c r="I39" s="8">
        <v>2</v>
      </c>
      <c r="J39" s="8"/>
      <c r="K39" s="8"/>
      <c r="L39" s="8"/>
      <c r="M39" s="64">
        <v>1</v>
      </c>
      <c r="N39" s="64"/>
      <c r="O39" s="64"/>
      <c r="P39" s="64"/>
      <c r="Q39" s="64"/>
      <c r="R39" s="64">
        <f t="shared" si="18"/>
        <v>2</v>
      </c>
      <c r="S39" s="36" t="str">
        <f t="shared" ref="S39:S40" si="21">IF(R39=0,"SR",IF(AND(R39&gt;=1,R39&lt;=3),"LR",IF(AND(R39&gt;=4,R39&lt;=6),"MR",IF(AND(R39&gt;=8,R39&lt;=12),"HR","ER"))))</f>
        <v>LR</v>
      </c>
      <c r="T39" s="188"/>
      <c r="U39" s="188"/>
      <c r="V39" s="8"/>
      <c r="W39" s="8">
        <v>2</v>
      </c>
      <c r="X39" s="8"/>
      <c r="Y39" s="8"/>
      <c r="Z39" s="8"/>
      <c r="AA39" s="64">
        <v>1</v>
      </c>
      <c r="AB39" s="64"/>
      <c r="AC39" s="64"/>
      <c r="AD39" s="64"/>
      <c r="AE39" s="64"/>
      <c r="AF39" s="64">
        <f t="shared" si="19"/>
        <v>2</v>
      </c>
      <c r="AG39" s="36" t="str">
        <f t="shared" si="20"/>
        <v>LR</v>
      </c>
      <c r="AH39" s="64" t="s">
        <v>92</v>
      </c>
      <c r="AI39" s="56" t="s">
        <v>144</v>
      </c>
      <c r="AJ39" s="64"/>
      <c r="AK39" s="240"/>
      <c r="AM39" s="64">
        <v>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56"/>
      <c r="AT39" s="56"/>
      <c r="AU39" s="56"/>
      <c r="AV39" s="56"/>
      <c r="AW39" s="56"/>
      <c r="AX39" s="56"/>
    </row>
    <row r="40" spans="1:50" s="1" customFormat="1" ht="42" customHeight="1">
      <c r="A40" s="246"/>
      <c r="B40" s="187"/>
      <c r="C40" s="187"/>
      <c r="D40" s="187"/>
      <c r="E40" s="75" t="s">
        <v>422</v>
      </c>
      <c r="F40" s="56" t="s">
        <v>410</v>
      </c>
      <c r="G40" s="150" t="s">
        <v>424</v>
      </c>
      <c r="H40" s="8"/>
      <c r="I40" s="8">
        <v>2</v>
      </c>
      <c r="J40" s="8"/>
      <c r="K40" s="8"/>
      <c r="L40" s="8"/>
      <c r="M40" s="64">
        <v>1</v>
      </c>
      <c r="N40" s="64"/>
      <c r="O40" s="64"/>
      <c r="P40" s="64"/>
      <c r="Q40" s="64"/>
      <c r="R40" s="64">
        <f t="shared" si="18"/>
        <v>2</v>
      </c>
      <c r="S40" s="36" t="str">
        <f t="shared" si="21"/>
        <v>LR</v>
      </c>
      <c r="T40" s="188"/>
      <c r="U40" s="188"/>
      <c r="V40" s="8"/>
      <c r="W40" s="8">
        <v>2</v>
      </c>
      <c r="X40" s="8"/>
      <c r="Y40" s="8"/>
      <c r="Z40" s="8"/>
      <c r="AA40" s="64">
        <v>1</v>
      </c>
      <c r="AB40" s="64"/>
      <c r="AC40" s="64"/>
      <c r="AD40" s="64"/>
      <c r="AE40" s="64"/>
      <c r="AF40" s="64">
        <f t="shared" si="19"/>
        <v>2</v>
      </c>
      <c r="AG40" s="36" t="str">
        <f t="shared" si="20"/>
        <v>LR</v>
      </c>
      <c r="AH40" s="64" t="s">
        <v>92</v>
      </c>
      <c r="AI40" s="56" t="s">
        <v>144</v>
      </c>
      <c r="AJ40" s="64"/>
      <c r="AK40" s="241"/>
      <c r="AM40" s="64">
        <v>0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56"/>
      <c r="AT40" s="56"/>
      <c r="AU40" s="56"/>
      <c r="AV40" s="56"/>
      <c r="AW40" s="56"/>
      <c r="AX40" s="56"/>
    </row>
    <row r="45" spans="1:50">
      <c r="A45" s="25"/>
      <c r="B45" s="41" t="s">
        <v>32</v>
      </c>
      <c r="C45" s="26"/>
      <c r="D45" s="26"/>
      <c r="E45" s="26"/>
      <c r="F45" s="26"/>
      <c r="G45" s="26"/>
      <c r="H45" s="26"/>
      <c r="I45" s="26"/>
      <c r="J45" s="26"/>
      <c r="L45" s="27"/>
      <c r="M45" s="25"/>
      <c r="N45" s="25"/>
    </row>
    <row r="46" spans="1:50">
      <c r="A46" s="25"/>
      <c r="B46" s="189" t="s">
        <v>33</v>
      </c>
      <c r="C46" s="189"/>
      <c r="D46" s="189"/>
      <c r="E46" s="189"/>
      <c r="F46" s="189"/>
      <c r="G46" s="189"/>
      <c r="H46" s="189"/>
      <c r="I46" s="26"/>
      <c r="J46" s="29" t="s">
        <v>34</v>
      </c>
      <c r="K46" s="29"/>
      <c r="L46" s="27"/>
      <c r="M46" s="25"/>
      <c r="N46" s="25"/>
      <c r="O46" s="24" t="s">
        <v>55</v>
      </c>
    </row>
    <row r="47" spans="1:50" ht="2.25" customHeight="1">
      <c r="A47" s="25"/>
      <c r="B47" s="28"/>
      <c r="C47" s="28"/>
      <c r="D47" s="28"/>
      <c r="E47" s="28"/>
      <c r="F47" s="28"/>
      <c r="G47" s="28"/>
      <c r="H47" s="28"/>
      <c r="I47" s="26"/>
      <c r="J47" s="29"/>
      <c r="K47" s="29"/>
      <c r="L47" s="27"/>
      <c r="M47" s="25"/>
      <c r="N47" s="25"/>
    </row>
    <row r="48" spans="1:50" ht="21" customHeight="1">
      <c r="A48" s="190"/>
      <c r="B48" s="191"/>
      <c r="C48" s="192" t="s">
        <v>56</v>
      </c>
      <c r="D48" s="193"/>
      <c r="E48" s="193"/>
      <c r="F48" s="193"/>
      <c r="G48" s="193"/>
      <c r="H48" s="193"/>
      <c r="I48" s="26"/>
      <c r="J48" s="29"/>
      <c r="K48" s="29"/>
      <c r="L48" s="27"/>
      <c r="M48" s="25"/>
      <c r="N48" s="25"/>
      <c r="S48" s="25"/>
      <c r="T48" s="25"/>
    </row>
    <row r="49" spans="1:27">
      <c r="A49" s="206" t="s">
        <v>43</v>
      </c>
      <c r="B49" s="207"/>
      <c r="C49" s="31"/>
      <c r="D49" s="10">
        <v>1</v>
      </c>
      <c r="E49" s="10">
        <v>2</v>
      </c>
      <c r="F49" s="10">
        <v>3</v>
      </c>
      <c r="G49" s="10">
        <v>4</v>
      </c>
      <c r="H49" s="10">
        <v>5</v>
      </c>
      <c r="I49" s="26"/>
      <c r="J49" s="212" t="s">
        <v>35</v>
      </c>
      <c r="K49" s="213"/>
      <c r="L49" s="214"/>
      <c r="M49" s="32" t="s">
        <v>36</v>
      </c>
      <c r="N49" s="10"/>
      <c r="O49" s="196" t="s">
        <v>27</v>
      </c>
      <c r="P49" s="197"/>
      <c r="Q49" s="197"/>
      <c r="R49" s="197"/>
      <c r="S49" s="197"/>
      <c r="T49" s="197"/>
      <c r="U49" s="198"/>
    </row>
    <row r="50" spans="1:27">
      <c r="A50" s="208"/>
      <c r="B50" s="209"/>
      <c r="C50" s="30">
        <v>1</v>
      </c>
      <c r="D50" s="34">
        <v>1</v>
      </c>
      <c r="E50" s="35">
        <v>2</v>
      </c>
      <c r="F50" s="35">
        <v>3</v>
      </c>
      <c r="G50" s="36">
        <v>4</v>
      </c>
      <c r="H50" s="36">
        <v>5</v>
      </c>
      <c r="I50" s="26"/>
      <c r="J50" s="215" t="s">
        <v>37</v>
      </c>
      <c r="K50" s="216"/>
      <c r="L50" s="217"/>
      <c r="M50" s="32" t="s">
        <v>38</v>
      </c>
      <c r="N50" s="10"/>
      <c r="O50" s="196" t="s">
        <v>28</v>
      </c>
      <c r="P50" s="197"/>
      <c r="Q50" s="197"/>
      <c r="R50" s="197"/>
      <c r="S50" s="197"/>
      <c r="T50" s="197"/>
      <c r="U50" s="198"/>
    </row>
    <row r="51" spans="1:27">
      <c r="A51" s="208"/>
      <c r="B51" s="209"/>
      <c r="C51" s="30">
        <v>2</v>
      </c>
      <c r="D51" s="35">
        <v>2</v>
      </c>
      <c r="E51" s="36">
        <v>4</v>
      </c>
      <c r="F51" s="36">
        <v>6</v>
      </c>
      <c r="G51" s="37">
        <v>8</v>
      </c>
      <c r="H51" s="37">
        <v>10</v>
      </c>
      <c r="I51" s="26"/>
      <c r="J51" s="218" t="s">
        <v>39</v>
      </c>
      <c r="K51" s="219"/>
      <c r="L51" s="220"/>
      <c r="M51" s="32" t="s">
        <v>40</v>
      </c>
      <c r="N51" s="10"/>
      <c r="O51" s="196" t="s">
        <v>29</v>
      </c>
      <c r="P51" s="197"/>
      <c r="Q51" s="197"/>
      <c r="R51" s="197"/>
      <c r="S51" s="197"/>
      <c r="T51" s="197"/>
      <c r="U51" s="198"/>
    </row>
    <row r="52" spans="1:27">
      <c r="A52" s="208"/>
      <c r="B52" s="209"/>
      <c r="C52" s="30">
        <v>3</v>
      </c>
      <c r="D52" s="35">
        <v>3</v>
      </c>
      <c r="E52" s="36">
        <v>6</v>
      </c>
      <c r="F52" s="37">
        <v>9</v>
      </c>
      <c r="G52" s="37">
        <v>11</v>
      </c>
      <c r="H52" s="38">
        <v>15</v>
      </c>
      <c r="I52" s="26"/>
      <c r="J52" s="221" t="s">
        <v>41</v>
      </c>
      <c r="K52" s="222"/>
      <c r="L52" s="223"/>
      <c r="M52" s="39" t="s">
        <v>42</v>
      </c>
      <c r="N52" s="10"/>
      <c r="O52" s="196" t="s">
        <v>30</v>
      </c>
      <c r="P52" s="197"/>
      <c r="Q52" s="197"/>
      <c r="R52" s="197"/>
      <c r="S52" s="197"/>
      <c r="T52" s="197"/>
      <c r="U52" s="198"/>
    </row>
    <row r="53" spans="1:27">
      <c r="A53" s="208"/>
      <c r="B53" s="209"/>
      <c r="C53" s="30">
        <v>4</v>
      </c>
      <c r="D53" s="36">
        <v>4</v>
      </c>
      <c r="E53" s="37">
        <v>8</v>
      </c>
      <c r="F53" s="37">
        <v>11</v>
      </c>
      <c r="G53" s="38">
        <v>15</v>
      </c>
      <c r="H53" s="38">
        <v>20</v>
      </c>
      <c r="I53" s="26"/>
      <c r="J53" s="185" t="s">
        <v>58</v>
      </c>
      <c r="K53" s="185"/>
      <c r="L53" s="186"/>
      <c r="M53" s="194">
        <v>0</v>
      </c>
      <c r="N53" s="195"/>
      <c r="O53" s="196" t="s">
        <v>31</v>
      </c>
      <c r="P53" s="197"/>
      <c r="Q53" s="197"/>
      <c r="R53" s="197"/>
      <c r="S53" s="197"/>
      <c r="T53" s="197"/>
      <c r="U53" s="198"/>
      <c r="V53" s="27"/>
      <c r="W53" s="27"/>
      <c r="X53" s="27"/>
      <c r="Y53" s="27"/>
      <c r="Z53" s="25"/>
      <c r="AA53" s="25"/>
    </row>
    <row r="54" spans="1:27">
      <c r="A54" s="210"/>
      <c r="B54" s="211"/>
      <c r="C54" s="30">
        <v>5</v>
      </c>
      <c r="D54" s="37">
        <v>5</v>
      </c>
      <c r="E54" s="37">
        <v>10</v>
      </c>
      <c r="F54" s="38">
        <v>15</v>
      </c>
      <c r="G54" s="40">
        <v>20</v>
      </c>
      <c r="H54" s="38">
        <v>25</v>
      </c>
      <c r="I54" s="26"/>
      <c r="J54" s="26"/>
      <c r="L54" s="27"/>
      <c r="M54" s="25"/>
      <c r="N54" s="25"/>
      <c r="S54" s="33"/>
      <c r="T54" s="27"/>
      <c r="U54" s="27"/>
      <c r="V54" s="27"/>
      <c r="W54" s="27"/>
      <c r="X54" s="27"/>
      <c r="Y54" s="27"/>
      <c r="Z54" s="25"/>
      <c r="AA54" s="25"/>
    </row>
    <row r="55" spans="1:27">
      <c r="A55" s="190"/>
      <c r="B55" s="190"/>
      <c r="I55" s="26"/>
      <c r="J55" s="26"/>
      <c r="L55" s="27"/>
      <c r="M55" s="25"/>
      <c r="N55" s="25"/>
      <c r="S55" s="54"/>
      <c r="T55" s="199"/>
      <c r="U55" s="199"/>
      <c r="V55" s="199"/>
      <c r="W55" s="199"/>
      <c r="X55" s="199"/>
      <c r="Y55" s="199"/>
      <c r="Z55" s="25"/>
      <c r="AA55" s="25"/>
    </row>
    <row r="56" spans="1:27">
      <c r="A56" s="25"/>
      <c r="B56" s="26"/>
      <c r="C56" s="26"/>
      <c r="D56" s="26"/>
      <c r="E56" s="26"/>
      <c r="F56" s="26"/>
      <c r="G56" s="26"/>
      <c r="H56" s="26"/>
      <c r="I56" s="26"/>
      <c r="J56" s="26"/>
      <c r="L56" s="27"/>
      <c r="M56" s="25"/>
      <c r="N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5"/>
      <c r="B57" s="26" t="s">
        <v>57</v>
      </c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</row>
    <row r="58" spans="1:27">
      <c r="A58" s="25"/>
      <c r="B58" s="26">
        <v>1</v>
      </c>
      <c r="C58" s="26" t="s">
        <v>44</v>
      </c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7">
      <c r="A59" s="25"/>
      <c r="B59" s="26">
        <v>2</v>
      </c>
      <c r="C59" s="26" t="s">
        <v>45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7">
      <c r="A60" s="25"/>
      <c r="B60" s="26">
        <v>3</v>
      </c>
      <c r="C60" s="26" t="s">
        <v>46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7">
      <c r="A61" s="25"/>
      <c r="B61" s="26">
        <v>4</v>
      </c>
      <c r="C61" s="26" t="s">
        <v>47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7">
      <c r="A62" s="25"/>
      <c r="B62" s="26">
        <v>5</v>
      </c>
      <c r="C62" s="26" t="s">
        <v>48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  <row r="63" spans="1:27">
      <c r="A63" s="25"/>
      <c r="B63" s="26"/>
      <c r="C63" s="26"/>
      <c r="D63" s="26"/>
      <c r="E63" s="26"/>
      <c r="F63" s="26"/>
      <c r="G63" s="26"/>
      <c r="H63" s="26"/>
      <c r="I63" s="26"/>
      <c r="J63" s="26"/>
      <c r="L63" s="27"/>
      <c r="M63" s="25"/>
      <c r="N63" s="25"/>
    </row>
    <row r="64" spans="1:27">
      <c r="A64" s="25"/>
      <c r="B64" s="26" t="s">
        <v>49</v>
      </c>
      <c r="C64" s="26"/>
      <c r="D64" s="26"/>
      <c r="E64" s="26"/>
      <c r="F64" s="26"/>
      <c r="G64" s="26"/>
      <c r="H64" s="26"/>
      <c r="I64" s="26"/>
      <c r="J64" s="26"/>
      <c r="L64" s="27"/>
      <c r="M64" s="25"/>
      <c r="N64" s="25"/>
    </row>
    <row r="65" spans="1:14">
      <c r="A65" s="25"/>
      <c r="B65" s="26">
        <v>1</v>
      </c>
      <c r="C65" s="26" t="s">
        <v>50</v>
      </c>
      <c r="D65" s="26"/>
      <c r="E65" s="26"/>
      <c r="F65" s="26"/>
      <c r="G65" s="26"/>
      <c r="H65" s="26"/>
      <c r="I65" s="26"/>
      <c r="J65" s="26"/>
      <c r="L65" s="27"/>
      <c r="M65" s="25"/>
      <c r="N65" s="25"/>
    </row>
    <row r="66" spans="1:14">
      <c r="A66" s="25"/>
      <c r="B66" s="26">
        <v>2</v>
      </c>
      <c r="C66" s="26" t="s">
        <v>51</v>
      </c>
      <c r="D66" s="26"/>
      <c r="E66" s="26"/>
      <c r="F66" s="26"/>
      <c r="G66" s="26"/>
      <c r="H66" s="26"/>
      <c r="I66" s="26"/>
      <c r="J66" s="26"/>
      <c r="L66" s="27"/>
      <c r="M66" s="25"/>
      <c r="N66" s="25"/>
    </row>
    <row r="67" spans="1:14">
      <c r="A67" s="25"/>
      <c r="B67" s="26">
        <v>3</v>
      </c>
      <c r="C67" s="26" t="s">
        <v>52</v>
      </c>
      <c r="D67" s="26"/>
      <c r="E67" s="26"/>
      <c r="F67" s="26"/>
      <c r="G67" s="26"/>
      <c r="H67" s="26"/>
      <c r="I67" s="26"/>
      <c r="J67" s="26"/>
      <c r="L67" s="27"/>
      <c r="M67" s="25"/>
      <c r="N67" s="25"/>
    </row>
    <row r="68" spans="1:14">
      <c r="A68" s="25"/>
      <c r="B68" s="26">
        <v>4</v>
      </c>
      <c r="C68" s="26" t="s">
        <v>53</v>
      </c>
      <c r="D68" s="26"/>
      <c r="E68" s="26"/>
      <c r="F68" s="26"/>
      <c r="G68" s="26"/>
      <c r="H68" s="26"/>
      <c r="I68" s="26"/>
      <c r="J68" s="26"/>
      <c r="L68" s="27"/>
      <c r="M68" s="25"/>
      <c r="N68" s="25"/>
    </row>
    <row r="69" spans="1:14">
      <c r="A69" s="25"/>
      <c r="B69" s="26">
        <v>5</v>
      </c>
      <c r="C69" s="26" t="s">
        <v>54</v>
      </c>
      <c r="D69" s="26"/>
      <c r="E69" s="26"/>
      <c r="F69" s="26"/>
      <c r="G69" s="26"/>
      <c r="H69" s="26"/>
      <c r="I69" s="26"/>
      <c r="J69" s="26"/>
      <c r="L69" s="27"/>
      <c r="M69" s="25"/>
      <c r="N69" s="25"/>
    </row>
  </sheetData>
  <sortState ref="A49:H55">
    <sortCondition descending="1" ref="H49:H54"/>
  </sortState>
  <mergeCells count="155">
    <mergeCell ref="AK38:AK40"/>
    <mergeCell ref="A33:A34"/>
    <mergeCell ref="T31:U31"/>
    <mergeCell ref="A38:A40"/>
    <mergeCell ref="B38:C40"/>
    <mergeCell ref="D38:D40"/>
    <mergeCell ref="T38:U40"/>
    <mergeCell ref="AK27:AK28"/>
    <mergeCell ref="B32:C32"/>
    <mergeCell ref="B30:C30"/>
    <mergeCell ref="B29:C29"/>
    <mergeCell ref="D33:D34"/>
    <mergeCell ref="T32:U33"/>
    <mergeCell ref="T34:U34"/>
    <mergeCell ref="T30:U30"/>
    <mergeCell ref="T29:U29"/>
    <mergeCell ref="B33:C34"/>
    <mergeCell ref="A27:A28"/>
    <mergeCell ref="AG22:AG23"/>
    <mergeCell ref="AF22:AF23"/>
    <mergeCell ref="AG20:AG21"/>
    <mergeCell ref="AF20:AF21"/>
    <mergeCell ref="AK20:AK21"/>
    <mergeCell ref="AK16:AK18"/>
    <mergeCell ref="AK22:AK23"/>
    <mergeCell ref="AA22:AA23"/>
    <mergeCell ref="AB22:AB23"/>
    <mergeCell ref="AC22:AC23"/>
    <mergeCell ref="AD22:AD23"/>
    <mergeCell ref="AE22:AE23"/>
    <mergeCell ref="AE20:AE21"/>
    <mergeCell ref="Z22:Z23"/>
    <mergeCell ref="V20:V21"/>
    <mergeCell ref="AB20:AB21"/>
    <mergeCell ref="AC20:AC21"/>
    <mergeCell ref="AD20:AD21"/>
    <mergeCell ref="AA20:AA21"/>
    <mergeCell ref="W20:W21"/>
    <mergeCell ref="X20:X21"/>
    <mergeCell ref="Y20:Y21"/>
    <mergeCell ref="Z20:Z21"/>
    <mergeCell ref="T28:U28"/>
    <mergeCell ref="S22:S23"/>
    <mergeCell ref="R22:R23"/>
    <mergeCell ref="S20:S21"/>
    <mergeCell ref="R20:R21"/>
    <mergeCell ref="V22:V23"/>
    <mergeCell ref="W22:W23"/>
    <mergeCell ref="X22:X23"/>
    <mergeCell ref="Y22:Y23"/>
    <mergeCell ref="J20:J21"/>
    <mergeCell ref="K20:K21"/>
    <mergeCell ref="L20:L21"/>
    <mergeCell ref="M20:M21"/>
    <mergeCell ref="N20:N21"/>
    <mergeCell ref="T24:U24"/>
    <mergeCell ref="T25:U25"/>
    <mergeCell ref="T26:U26"/>
    <mergeCell ref="T27:U27"/>
    <mergeCell ref="A22:A23"/>
    <mergeCell ref="A19:A21"/>
    <mergeCell ref="A16:A18"/>
    <mergeCell ref="A14:A15"/>
    <mergeCell ref="A12:A13"/>
    <mergeCell ref="B22:C23"/>
    <mergeCell ref="B19:C21"/>
    <mergeCell ref="B16:C18"/>
    <mergeCell ref="B14:C15"/>
    <mergeCell ref="B12:C13"/>
    <mergeCell ref="O53:U53"/>
    <mergeCell ref="O49:U49"/>
    <mergeCell ref="O50:U50"/>
    <mergeCell ref="O51:U51"/>
    <mergeCell ref="O52:U52"/>
    <mergeCell ref="T35:U35"/>
    <mergeCell ref="D12:D13"/>
    <mergeCell ref="D14:D15"/>
    <mergeCell ref="D16:D18"/>
    <mergeCell ref="E12:E13"/>
    <mergeCell ref="E14:E15"/>
    <mergeCell ref="E16:E17"/>
    <mergeCell ref="F20:F21"/>
    <mergeCell ref="F22:F23"/>
    <mergeCell ref="H20:H21"/>
    <mergeCell ref="I20:I21"/>
    <mergeCell ref="E19:E21"/>
    <mergeCell ref="E22:E23"/>
    <mergeCell ref="D27:D28"/>
    <mergeCell ref="T14:U15"/>
    <mergeCell ref="T16:U18"/>
    <mergeCell ref="T19:U21"/>
    <mergeCell ref="R8:S9"/>
    <mergeCell ref="E8:E10"/>
    <mergeCell ref="F8:F10"/>
    <mergeCell ref="T8:U10"/>
    <mergeCell ref="B35:C35"/>
    <mergeCell ref="B46:H46"/>
    <mergeCell ref="B26:C26"/>
    <mergeCell ref="B25:C25"/>
    <mergeCell ref="B24:C24"/>
    <mergeCell ref="B27:C28"/>
    <mergeCell ref="T22:U23"/>
    <mergeCell ref="O20:O21"/>
    <mergeCell ref="P20:P21"/>
    <mergeCell ref="Q20:Q21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T12:U13"/>
    <mergeCell ref="F2:AK2"/>
    <mergeCell ref="F3:AK3"/>
    <mergeCell ref="AT8:AT10"/>
    <mergeCell ref="AS8:AS10"/>
    <mergeCell ref="A1:C3"/>
    <mergeCell ref="A55:B55"/>
    <mergeCell ref="T55:Y55"/>
    <mergeCell ref="A48:B48"/>
    <mergeCell ref="J49:L49"/>
    <mergeCell ref="J50:L50"/>
    <mergeCell ref="J51:L51"/>
    <mergeCell ref="J52:L52"/>
    <mergeCell ref="A49:B54"/>
    <mergeCell ref="M53:N53"/>
    <mergeCell ref="J53:L53"/>
    <mergeCell ref="C48:H48"/>
    <mergeCell ref="A8:A10"/>
    <mergeCell ref="B8:C10"/>
    <mergeCell ref="D8:D10"/>
    <mergeCell ref="V8:Z8"/>
    <mergeCell ref="G8:G10"/>
    <mergeCell ref="H8:L8"/>
    <mergeCell ref="M8:Q8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</mergeCells>
  <phoneticPr fontId="12" type="noConversion"/>
  <conditionalFormatting sqref="R12:R20 R22 R24:R30 R32:R34 R38:R40 AF38:AF40">
    <cfRule type="cellIs" dxfId="49" priority="121" operator="between">
      <formula>15</formula>
      <formula>25</formula>
    </cfRule>
    <cfRule type="cellIs" dxfId="48" priority="122" operator="between">
      <formula>8</formula>
      <formula>12</formula>
    </cfRule>
    <cfRule type="cellIs" dxfId="47" priority="123" operator="between">
      <formula>4</formula>
      <formula>6</formula>
    </cfRule>
    <cfRule type="cellIs" dxfId="46" priority="124" operator="between">
      <formula>1</formula>
      <formula>3</formula>
    </cfRule>
    <cfRule type="cellIs" dxfId="45" priority="125" operator="equal">
      <formula>0</formula>
    </cfRule>
  </conditionalFormatting>
  <conditionalFormatting sqref="S12:S20 S22 S24:S30 S32:S34 AG38:AG40 S38:S40">
    <cfRule type="containsText" dxfId="44" priority="81" operator="containsText" text="ER">
      <formula>NOT(ISERROR(SEARCH("ER",S12)))</formula>
    </cfRule>
    <cfRule type="containsText" dxfId="43" priority="82" operator="containsText" text="HR">
      <formula>NOT(ISERROR(SEARCH("HR",S12)))</formula>
    </cfRule>
    <cfRule type="containsText" dxfId="42" priority="83" operator="containsText" text="MR">
      <formula>NOT(ISERROR(SEARCH("MR",S12)))</formula>
    </cfRule>
    <cfRule type="containsText" dxfId="41" priority="84" operator="containsText" text="LR">
      <formula>NOT(ISERROR(SEARCH("LR",S12)))</formula>
    </cfRule>
    <cfRule type="containsText" dxfId="40" priority="85" operator="containsText" text="SR">
      <formula>NOT(ISERROR(SEARCH("SR",S12)))</formula>
    </cfRule>
  </conditionalFormatting>
  <conditionalFormatting sqref="AF12:AF20 AF22 AF24:AF34">
    <cfRule type="cellIs" dxfId="39" priority="101" operator="between">
      <formula>15</formula>
      <formula>25</formula>
    </cfRule>
    <cfRule type="cellIs" dxfId="38" priority="102" operator="between">
      <formula>8</formula>
      <formula>12</formula>
    </cfRule>
    <cfRule type="cellIs" dxfId="37" priority="103" operator="between">
      <formula>4</formula>
      <formula>6</formula>
    </cfRule>
    <cfRule type="cellIs" dxfId="36" priority="104" operator="between">
      <formula>1</formula>
      <formula>3</formula>
    </cfRule>
    <cfRule type="cellIs" dxfId="35" priority="105" operator="equal">
      <formula>0</formula>
    </cfRule>
  </conditionalFormatting>
  <conditionalFormatting sqref="R31">
    <cfRule type="cellIs" dxfId="34" priority="46" operator="between">
      <formula>15</formula>
      <formula>25</formula>
    </cfRule>
    <cfRule type="cellIs" dxfId="33" priority="47" operator="between">
      <formula>8</formula>
      <formula>12</formula>
    </cfRule>
    <cfRule type="cellIs" dxfId="32" priority="48" operator="between">
      <formula>4</formula>
      <formula>6</formula>
    </cfRule>
    <cfRule type="cellIs" dxfId="31" priority="49" operator="between">
      <formula>1</formula>
      <formula>3</formula>
    </cfRule>
    <cfRule type="cellIs" dxfId="30" priority="50" operator="equal">
      <formula>0</formula>
    </cfRule>
  </conditionalFormatting>
  <conditionalFormatting sqref="AG12:AG20 AG22 AG24:AG34">
    <cfRule type="containsText" dxfId="29" priority="111" operator="containsText" text="ER">
      <formula>NOT(ISERROR(SEARCH("ER",AG12)))</formula>
    </cfRule>
    <cfRule type="containsText" dxfId="28" priority="112" operator="containsText" text="HR">
      <formula>NOT(ISERROR(SEARCH("HR",AG12)))</formula>
    </cfRule>
    <cfRule type="containsText" dxfId="27" priority="113" operator="containsText" text="MR">
      <formula>NOT(ISERROR(SEARCH("MR",AG12)))</formula>
    </cfRule>
    <cfRule type="containsText" dxfId="26" priority="114" operator="containsText" text="LR">
      <formula>NOT(ISERROR(SEARCH("LR",AG12)))</formula>
    </cfRule>
    <cfRule type="containsText" dxfId="25" priority="115" operator="containsText" text="SR">
      <formula>NOT(ISERROR(SEARCH("SR",AG12)))</formula>
    </cfRule>
  </conditionalFormatting>
  <conditionalFormatting sqref="S31">
    <cfRule type="containsText" dxfId="24" priority="41" operator="containsText" text="ER">
      <formula>NOT(ISERROR(SEARCH("ER",S31)))</formula>
    </cfRule>
    <cfRule type="containsText" dxfId="23" priority="42" operator="containsText" text="HR">
      <formula>NOT(ISERROR(SEARCH("HR",S31)))</formula>
    </cfRule>
    <cfRule type="containsText" dxfId="22" priority="43" operator="containsText" text="MR">
      <formula>NOT(ISERROR(SEARCH("MR",S31)))</formula>
    </cfRule>
    <cfRule type="containsText" dxfId="21" priority="44" operator="containsText" text="LR">
      <formula>NOT(ISERROR(SEARCH("LR",S31)))</formula>
    </cfRule>
    <cfRule type="containsText" dxfId="20" priority="45" operator="containsText" text="SR">
      <formula>NOT(ISERROR(SEARCH("SR",S31)))</formula>
    </cfRule>
  </conditionalFormatting>
  <conditionalFormatting sqref="AG35">
    <cfRule type="containsText" dxfId="19" priority="1" operator="containsText" text="ER">
      <formula>NOT(ISERROR(SEARCH("ER",AG35)))</formula>
    </cfRule>
    <cfRule type="containsText" dxfId="18" priority="2" operator="containsText" text="HR">
      <formula>NOT(ISERROR(SEARCH("HR",AG35)))</formula>
    </cfRule>
    <cfRule type="containsText" dxfId="17" priority="3" operator="containsText" text="MR">
      <formula>NOT(ISERROR(SEARCH("MR",AG35)))</formula>
    </cfRule>
    <cfRule type="containsText" dxfId="16" priority="4" operator="containsText" text="LR">
      <formula>NOT(ISERROR(SEARCH("LR",AG35)))</formula>
    </cfRule>
    <cfRule type="containsText" dxfId="15" priority="5" operator="containsText" text="SR">
      <formula>NOT(ISERROR(SEARCH("SR",AG35)))</formula>
    </cfRule>
  </conditionalFormatting>
  <conditionalFormatting sqref="R35">
    <cfRule type="cellIs" dxfId="14" priority="16" operator="between">
      <formula>15</formula>
      <formula>25</formula>
    </cfRule>
    <cfRule type="cellIs" dxfId="13" priority="17" operator="between">
      <formula>8</formula>
      <formula>12</formula>
    </cfRule>
    <cfRule type="cellIs" dxfId="12" priority="18" operator="between">
      <formula>4</formula>
      <formula>6</formula>
    </cfRule>
    <cfRule type="cellIs" dxfId="11" priority="19" operator="between">
      <formula>1</formula>
      <formula>3</formula>
    </cfRule>
    <cfRule type="cellIs" dxfId="10" priority="20" operator="equal">
      <formula>0</formula>
    </cfRule>
  </conditionalFormatting>
  <conditionalFormatting sqref="S35">
    <cfRule type="containsText" dxfId="9" priority="6" operator="containsText" text="ER">
      <formula>NOT(ISERROR(SEARCH("ER",S35)))</formula>
    </cfRule>
    <cfRule type="containsText" dxfId="8" priority="7" operator="containsText" text="HR">
      <formula>NOT(ISERROR(SEARCH("HR",S35)))</formula>
    </cfRule>
    <cfRule type="containsText" dxfId="7" priority="8" operator="containsText" text="MR">
      <formula>NOT(ISERROR(SEARCH("MR",S35)))</formula>
    </cfRule>
    <cfRule type="containsText" dxfId="6" priority="9" operator="containsText" text="LR">
      <formula>NOT(ISERROR(SEARCH("LR",S35)))</formula>
    </cfRule>
    <cfRule type="containsText" dxfId="5" priority="10" operator="containsText" text="SR">
      <formula>NOT(ISERROR(SEARCH("SR",S35)))</formula>
    </cfRule>
  </conditionalFormatting>
  <conditionalFormatting sqref="AF35">
    <cfRule type="cellIs" dxfId="4" priority="11" operator="between">
      <formula>15</formula>
      <formula>25</formula>
    </cfRule>
    <cfRule type="cellIs" dxfId="3" priority="12" operator="between">
      <formula>8</formula>
      <formula>12</formula>
    </cfRule>
    <cfRule type="cellIs" dxfId="2" priority="13" operator="between">
      <formula>4</formula>
      <formula>6</formula>
    </cfRule>
    <cfRule type="cellIs" dxfId="1" priority="14" operator="between">
      <formula>1</formula>
      <formula>3</formula>
    </cfRule>
    <cfRule type="cellIs" dxfId="0" priority="15" operator="equal">
      <formula>0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HIRAC Konstruksi</vt:lpstr>
      <vt:lpstr>HIRAC Finishing</vt:lpstr>
      <vt:lpstr>HIRAC Support</vt:lpstr>
      <vt:lpstr>HIRAC Assembling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2024-09-18T07:26:43Z</dcterms:modified>
</cp:coreProperties>
</file>