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455"/>
  </bookViews>
  <sheets>
    <sheet name="HIRAC FIACO" sheetId="22" r:id="rId1"/>
  </sheets>
  <definedNames>
    <definedName name="_xlnm._FilterDatabase" localSheetId="0" hidden="1">'HIRAC FIACO'!$H$34:$H$39</definedName>
  </definedNames>
  <calcPr calcId="144525"/>
</workbook>
</file>

<file path=xl/calcChain.xml><?xml version="1.0" encoding="utf-8"?>
<calcChain xmlns="http://schemas.openxmlformats.org/spreadsheetml/2006/main">
  <c r="AF29" i="22" l="1"/>
  <c r="AG29" i="22" s="1"/>
  <c r="R29" i="22"/>
  <c r="S29" i="22" s="1"/>
  <c r="AF28" i="22"/>
  <c r="AG28" i="22" s="1"/>
  <c r="R28" i="22"/>
  <c r="S28" i="22" s="1"/>
  <c r="AF25" i="22" l="1"/>
  <c r="AG25" i="22" s="1"/>
  <c r="R25" i="22"/>
  <c r="S25" i="22" s="1"/>
  <c r="AG24" i="22" l="1"/>
  <c r="AG21" i="22"/>
  <c r="AG20" i="22"/>
  <c r="S23" i="22"/>
  <c r="AF24" i="22"/>
  <c r="R24" i="22"/>
  <c r="S24" i="22" s="1"/>
  <c r="AF23" i="22"/>
  <c r="AG23" i="22" s="1"/>
  <c r="R23" i="22"/>
  <c r="AF22" i="22"/>
  <c r="AG22" i="22" s="1"/>
  <c r="R22" i="22"/>
  <c r="S22" i="22" s="1"/>
  <c r="AF21" i="22"/>
  <c r="R21" i="22"/>
  <c r="S21" i="22" s="1"/>
  <c r="AF20" i="22"/>
  <c r="R20" i="22"/>
  <c r="S20" i="22" s="1"/>
  <c r="AF19" i="22" l="1"/>
  <c r="AG19" i="22" s="1"/>
  <c r="AF18" i="22"/>
  <c r="AG18" i="22" s="1"/>
  <c r="AF17" i="22"/>
  <c r="AG17" i="22" s="1"/>
  <c r="AF16" i="22"/>
  <c r="AG16" i="22" s="1"/>
  <c r="AF15" i="22"/>
  <c r="AG15" i="22" s="1"/>
  <c r="AF14" i="22"/>
  <c r="AG14" i="22" s="1"/>
  <c r="AF13" i="22"/>
  <c r="AG13" i="22" s="1"/>
  <c r="AF27" i="22"/>
  <c r="AG27" i="22" s="1"/>
  <c r="AF12" i="22"/>
  <c r="AG12" i="22" s="1"/>
  <c r="R27" i="22"/>
  <c r="S27" i="22" s="1"/>
  <c r="R19" i="22"/>
  <c r="S19" i="22" s="1"/>
  <c r="R18" i="22"/>
  <c r="S18" i="22" s="1"/>
  <c r="R17" i="22"/>
  <c r="S17" i="22" s="1"/>
  <c r="R16" i="22"/>
  <c r="S16" i="22" s="1"/>
  <c r="R15" i="22"/>
  <c r="S15" i="22" s="1"/>
  <c r="R14" i="22"/>
  <c r="S14" i="22" s="1"/>
  <c r="R13" i="22"/>
  <c r="S13" i="22" s="1"/>
  <c r="R12" i="22"/>
  <c r="S12" i="22" s="1"/>
</calcChain>
</file>

<file path=xl/sharedStrings.xml><?xml version="1.0" encoding="utf-8"?>
<sst xmlns="http://schemas.openxmlformats.org/spreadsheetml/2006/main" count="585" uniqueCount="181">
  <si>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</si>
  <si>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</si>
  <si>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</si>
  <si>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</si>
  <si>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</si>
  <si>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</si>
  <si>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</si>
  <si>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</si>
  <si>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</si>
  <si>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</si>
  <si>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</si>
  <si>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</si>
  <si>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</si>
  <si>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</si>
  <si>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</si>
  <si>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</si>
  <si>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</si>
  <si>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</si>
  <si>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</si>
  <si>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</si>
  <si>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</si>
  <si>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</si>
  <si>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</si>
  <si>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</si>
  <si>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</si>
  <si>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</si>
  <si>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</si>
  <si>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</si>
  <si>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</si>
  <si>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</si>
  <si>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</si>
  <si>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</si>
  <si>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</si>
  <si>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Risk Assessment Matrix</t>
  </si>
  <si>
    <t>Kategori Resiko</t>
  </si>
  <si>
    <t>Extreme</t>
  </si>
  <si>
    <t>15 s/d 25</t>
  </si>
  <si>
    <t>High Risk</t>
  </si>
  <si>
    <t>8 s/d 12</t>
  </si>
  <si>
    <t>Medium Risk</t>
  </si>
  <si>
    <t>4 s/d 6</t>
  </si>
  <si>
    <t>Low Risk</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</si>
  <si>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</si>
  <si>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</si>
  <si>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</si>
  <si>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</si>
  <si>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</si>
  <si>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</si>
  <si>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</si>
  <si>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</si>
  <si>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</si>
  <si>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</si>
  <si>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</si>
  <si>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</si>
  <si>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</si>
  <si>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</si>
  <si>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</si>
  <si>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</si>
  <si>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</si>
  <si>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 Office</t>
  </si>
  <si>
    <t>KESELAMATAN DAN KESEHATAN KERJA (K3)</t>
  </si>
  <si>
    <t>Realisasi
JAN</t>
  </si>
  <si>
    <t>Realisasi
FEB</t>
  </si>
  <si>
    <t>Realisasi
MAR</t>
  </si>
  <si>
    <t>Realisasi
APR</t>
  </si>
  <si>
    <t>Realisasi
MEI</t>
  </si>
  <si>
    <t>Realisasi
JUN</t>
  </si>
  <si>
    <t>PERUSAHAAN KE LINGKUNGAN</t>
  </si>
  <si>
    <t>Realisasi
AGT</t>
  </si>
  <si>
    <t>Realisasi
OKT</t>
  </si>
  <si>
    <t>Realisasi
NOV</t>
  </si>
  <si>
    <t>Realisasi
DES</t>
  </si>
  <si>
    <t>Nilai Resiko
Keparahan x Kemungkinan</t>
  </si>
  <si>
    <t>No. Dokumen</t>
  </si>
  <si>
    <t>Revisi : N</t>
  </si>
  <si>
    <t>Halaman : 1</t>
  </si>
  <si>
    <t>Tanggal</t>
  </si>
  <si>
    <t>(Hazard Identification Risk Assessment and Determining Control/ HIRADC)</t>
  </si>
  <si>
    <t>Membawa dokumen transaksi ke lt 2</t>
  </si>
  <si>
    <t>Duduk di kursi kerja</t>
  </si>
  <si>
    <t>Tersandung di tangga</t>
  </si>
  <si>
    <t xml:space="preserve">Cidera karena tersandung saat membawa banyak dokumen </t>
  </si>
  <si>
    <t>Membawa dokumen yang banyak dengan keranjang dan lebih hati2</t>
  </si>
  <si>
    <t>Januari sd Juni</t>
  </si>
  <si>
    <t>Maudina</t>
  </si>
  <si>
    <t>Tidak</t>
  </si>
  <si>
    <t>Tidak Ada</t>
  </si>
  <si>
    <t>Berjalan di area kerja</t>
  </si>
  <si>
    <t>Mengambil air minum</t>
  </si>
  <si>
    <t>Menggunakan peralatan elektronik</t>
  </si>
  <si>
    <t>Penyimpanan dokumen di lemari</t>
  </si>
  <si>
    <t>Bekerja di meja kerja</t>
  </si>
  <si>
    <t>Bekerja di ruangan tertutup</t>
  </si>
  <si>
    <t>Bekerja Dinas Luar/Bank (Setor/transfer)</t>
  </si>
  <si>
    <t>Bekerja dibawah tekanan dan deadline</t>
  </si>
  <si>
    <t>Mencari Dokumen di gudang arsip</t>
  </si>
  <si>
    <t>Bekerja Menatap komputer terlalu lama</t>
  </si>
  <si>
    <t>Terlalu lama Duduk</t>
  </si>
  <si>
    <t>Sirkuit listrik kelebihan beban</t>
  </si>
  <si>
    <t>Lemari kelebihan beban/
beban lemari tidak rata</t>
  </si>
  <si>
    <t>Kurang gerak/
gerakan yang berulang-ulang</t>
  </si>
  <si>
    <t>Kurang minum</t>
  </si>
  <si>
    <t>Aliran udara di ruang tertutup mempermudah penyebaran virus</t>
  </si>
  <si>
    <t>Terjadi Kecelakaan Lalu Lintas</t>
  </si>
  <si>
    <t>Stress, anxious</t>
  </si>
  <si>
    <t>Mengurangi waktu bekerja dan Stress</t>
  </si>
  <si>
    <t>Terpapar radiasi</t>
  </si>
  <si>
    <t>Ambien</t>
  </si>
  <si>
    <t>Cidera karena terjatuh (terkilir atau memar)</t>
  </si>
  <si>
    <t>Hubungan arus pendek, tersetrum dan kebakaran</t>
  </si>
  <si>
    <t>Hubungan arus pendek</t>
  </si>
  <si>
    <t>Tertimpa dokumen</t>
  </si>
  <si>
    <t>Cidera tangan atau punggung</t>
  </si>
  <si>
    <t>Dehidrasi</t>
  </si>
  <si>
    <t>Gangguan kesehatan</t>
  </si>
  <si>
    <t>Cidera sampai kematian</t>
  </si>
  <si>
    <t>Tertimpa dus arsip yg bebannya bisa mencapai &gt;4 kg, Terkilir, Terpapar debu (dus2 sudah berdebu), baju seragam jadi kotor</t>
  </si>
  <si>
    <t>5-10 menit berdiri dari kursi dan lakukan gerakan / stretching badan (olahraga ringan atau senam jari)</t>
  </si>
  <si>
    <t>Kebel yang melintang di klem/disolasi dengan rapih ke lantai</t>
  </si>
  <si>
    <t>Penempatan dispenser yang aman, jauh dari kabel/sumber listrik
Memastikan dispenser tidak ada kebocoran</t>
  </si>
  <si>
    <t>Menambah kembali sumber listrik sesuai kebutuhan</t>
  </si>
  <si>
    <t>Penyimpanan barang dengan beban paling berat di bagian paling bawah lemari</t>
  </si>
  <si>
    <t>Mengatur posisi duduk dan perlengkapan kerja se-ergonomis mungkin/melakukan peregangan setiap 1 jam</t>
  </si>
  <si>
    <t>Menyediakan tumbler/mengatur posisi dispenser dekat dengan meja kerja</t>
  </si>
  <si>
    <t>Membuka jendela setiap waktu istirahat atau 1 jam sekali selama 15 menit</t>
  </si>
  <si>
    <t>Safety Drive</t>
  </si>
  <si>
    <t xml:space="preserve">1. Merencanakan sistem penyimpanan arsip yg lebih baik planning ke depan ingin membuat tempat arsip lebih nyaman seperti di perpustakaan salah satu caranya dgn menyimpan dok di dlm lemari bukan di dus 2. usahakan menyimpan persediaan masker 3. membersihkan ruang arsip setiap hari </t>
  </si>
  <si>
    <t>Konsleting akibat cipratan air dari dispenser</t>
  </si>
  <si>
    <t>0 Temuan</t>
  </si>
  <si>
    <t>Mata kering, Pandangan jadi kabur, Mata pegal</t>
  </si>
  <si>
    <t>Stress dan Depresi</t>
  </si>
  <si>
    <t>: Office Dept. FIACO</t>
  </si>
  <si>
    <t>: FIACO</t>
  </si>
  <si>
    <t>: Finance &amp; Accounting</t>
  </si>
  <si>
    <t>Tersandung kabel yang melintang/ Laci meja</t>
  </si>
  <si>
    <t>Proses print dokumen</t>
  </si>
  <si>
    <t>Patroli Lingkungan dan 5S</t>
  </si>
  <si>
    <t>Penggunaan kertas yang berlebihan</t>
  </si>
  <si>
    <t>Tempat Kerja yang kotor dan tidak tertata</t>
  </si>
  <si>
    <t>1. Cedera akibat terbentur atau terjatuh 
2. Mata Pedih karena debu</t>
  </si>
  <si>
    <t>1. Memperbanyak laporan dalam bentuk softcopy
2. Catatan kerja (record) untuk keperluan informasi internal menggunakan kertas bekas</t>
  </si>
  <si>
    <t>1. Memilah barang yang diperlukan dan tidak diperlukan
2. Merapikan Ruangan
3. Membersihkan ruangan secara rutin
4. Membuat jadwal kebersihan dan menjadikan satu kebiasaan</t>
  </si>
  <si>
    <t>Helm dan Sabuk Pengaman</t>
  </si>
  <si>
    <t>Waste dari hasil printing gagal/tidak terpakai</t>
  </si>
  <si>
    <t>1.Gunakan tetes mata jika perlu untuk menghindari mata kering  
2. Mengatur tingkat kontras dan kecerahan monitor agar nyaman untuk dilihat  
3. melakukan latihan sederhana seperti melihat objek yang jauh selama beberapa detik</t>
  </si>
  <si>
    <t>1. Mengatur timeline 
2. healing 
3. Mediasi 
4. Piknik</t>
  </si>
  <si>
    <t>CINT/FIACO/FA-003/HIRADC</t>
  </si>
  <si>
    <t>2 Juli 2024</t>
  </si>
  <si>
    <t>2 s/d 3</t>
  </si>
  <si>
    <t>uu no 1 thn 70 &amp; Kemenakes no 46 Thn  2016</t>
  </si>
  <si>
    <t xml:space="preserve">terjatuh dari ketinggian </t>
  </si>
  <si>
    <t>mata mejadi minus</t>
  </si>
  <si>
    <t>uu no 1 thn 70 &amp; pemenaker no 5 thn 2018</t>
  </si>
  <si>
    <t>Pemenaker no 5 thn 2028</t>
  </si>
  <si>
    <t>Kabel listrik yang tidak rapih</t>
  </si>
  <si>
    <t>Terjadi Korsleting</t>
  </si>
  <si>
    <t>Kebakaran</t>
  </si>
  <si>
    <t>Terjadi pencemaran udara, lingkungan terancam</t>
  </si>
  <si>
    <t>PERMENAKER No 5 tahun 2018 tentang K3 lingkungan kerja</t>
  </si>
  <si>
    <t>harus menjaga lingkungan sekitar supata tidak mencemari</t>
  </si>
  <si>
    <t xml:space="preserve">Bekas makanan di laci maupun di bawah meja </t>
  </si>
  <si>
    <t xml:space="preserve">Menimbulkan bakteri, menimbulkan bau tidak sedap </t>
  </si>
  <si>
    <t xml:space="preserve">Pencemaran lingkungan </t>
  </si>
  <si>
    <t>Tebar penyakit, ruang bau sampah</t>
  </si>
  <si>
    <t>menjaga kebersihan dan tidak membuang sampah sembarangan untuk menjaga lingkungan sekitar</t>
  </si>
  <si>
    <t>ya</t>
  </si>
  <si>
    <t>menyediakan tempat sampah terpilah</t>
  </si>
  <si>
    <t>Terjadi percemaran lingkungan</t>
  </si>
  <si>
    <t>ada luka pada anggota tubuh</t>
  </si>
  <si>
    <t>sakit pinggang</t>
  </si>
  <si>
    <t xml:space="preserve">luka pada anggota tubuh </t>
  </si>
  <si>
    <t>uu no 1 thn 70 &amp; PP no 37 thn 2017</t>
  </si>
  <si>
    <t>luka memar, patah tulang dan sobek pada kepala</t>
  </si>
  <si>
    <t>sakit&amp;pegal pada anggota tubuh</t>
  </si>
  <si>
    <t xml:space="preserve">sakit flu </t>
  </si>
  <si>
    <t>tekanan mental/down</t>
  </si>
  <si>
    <t>sulit untuk duduk</t>
  </si>
  <si>
    <t>ada luka/memar anggota tubuh</t>
  </si>
  <si>
    <t>uu no 1 thn 70</t>
  </si>
  <si>
    <t>Realisasi
SEP</t>
  </si>
  <si>
    <t>Realisasi
JULI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</si>
</sst>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7">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i/>
      <sz val="24"/>
      <color rgb="FF040C28"/>
      <name val="Bodoni MT Condensed"/>
      <family val="1"/>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4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2" xfId="0" applyFont="1" applyBorder="1" applyAlignment="1">
      <alignment horizontal="left" vertical="center"/>
    </xf>
    <xf numFmtId="0" fontId="0" fillId="6" borderId="0" xfId="0" applyFill="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10" borderId="0" xfId="0" applyFill="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0" fillId="6" borderId="0" xfId="0" applyFill="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xf>
    <xf numFmtId="0" fontId="0" fillId="0" borderId="3" xfId="0" applyBorder="1" applyAlignment="1">
      <alignment horizontal="left"/>
    </xf>
    <xf numFmtId="0" fontId="0" fillId="0" borderId="0" xfId="0" applyAlignment="1">
      <alignment horizontal="left"/>
    </xf>
    <xf numFmtId="0" fontId="2" fillId="0" borderId="14" xfId="0" applyFont="1" applyBorder="1" applyAlignment="1">
      <alignment horizontal="left" vertical="center"/>
    </xf>
    <xf numFmtId="0" fontId="2" fillId="0" borderId="0" xfId="0" applyFont="1" applyAlignment="1">
      <alignment horizontal="left" vertical="center"/>
    </xf>
    <xf numFmtId="0" fontId="0" fillId="0" borderId="2" xfId="0" applyBorder="1" applyAlignment="1">
      <alignment horizontal="left"/>
    </xf>
    <xf numFmtId="0" fontId="0" fillId="0" borderId="5" xfId="0" applyBorder="1" applyAlignment="1">
      <alignment horizontal="left" vertical="center"/>
    </xf>
    <xf numFmtId="0" fontId="0" fillId="0" borderId="9" xfId="0" applyBorder="1" applyAlignment="1">
      <alignment horizontal="left" vertical="center"/>
    </xf>
    <xf numFmtId="0" fontId="1" fillId="0" borderId="0" xfId="0" applyFont="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3" xfId="0" applyFont="1" applyBorder="1" applyAlignment="1">
      <alignment horizontal="left" vertical="center"/>
    </xf>
    <xf numFmtId="0" fontId="1" fillId="0" borderId="13" xfId="0" applyFont="1" applyBorder="1" applyAlignment="1">
      <alignment horizontal="left" vertical="center" wrapText="1"/>
    </xf>
    <xf numFmtId="0" fontId="1" fillId="0" borderId="1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0" fillId="0" borderId="4" xfId="0"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164" fontId="0" fillId="0" borderId="0" xfId="0" applyNumberFormat="1" applyAlignment="1">
      <alignment horizontal="left" vertical="center" wrapText="1"/>
    </xf>
    <xf numFmtId="0" fontId="0" fillId="6" borderId="0" xfId="0" applyFill="1" applyAlignment="1">
      <alignment horizontal="left"/>
    </xf>
    <xf numFmtId="0" fontId="0" fillId="6" borderId="0" xfId="0" applyFill="1" applyAlignment="1">
      <alignment horizontal="left" vertical="center"/>
    </xf>
    <xf numFmtId="0" fontId="4" fillId="0" borderId="0" xfId="0" applyFont="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0" fillId="6" borderId="11" xfId="0" applyFill="1" applyBorder="1" applyAlignment="1">
      <alignment horizontal="left" vertical="center"/>
    </xf>
    <xf numFmtId="0" fontId="0" fillId="8" borderId="1" xfId="0" applyFill="1" applyBorder="1" applyAlignment="1">
      <alignment horizontal="left" vertical="center"/>
    </xf>
    <xf numFmtId="0" fontId="0" fillId="7" borderId="1" xfId="0" applyFill="1" applyBorder="1" applyAlignment="1">
      <alignment horizontal="left" vertical="center"/>
    </xf>
    <xf numFmtId="0" fontId="0" fillId="9" borderId="1" xfId="0" applyFill="1" applyBorder="1" applyAlignment="1">
      <alignment horizontal="left" vertical="center"/>
    </xf>
    <xf numFmtId="0" fontId="0" fillId="3" borderId="1" xfId="0" applyFill="1" applyBorder="1" applyAlignment="1">
      <alignment horizontal="left" vertical="center"/>
    </xf>
    <xf numFmtId="16" fontId="1" fillId="0" borderId="1" xfId="0" applyNumberFormat="1" applyFont="1" applyBorder="1" applyAlignment="1">
      <alignment horizontal="left" vertical="center"/>
    </xf>
    <xf numFmtId="0" fontId="5" fillId="3" borderId="1" xfId="0" applyFont="1" applyFill="1" applyBorder="1" applyAlignment="1">
      <alignment horizontal="left"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wrapText="1"/>
    </xf>
    <xf numFmtId="0" fontId="0" fillId="0" borderId="0" xfId="0" applyAlignment="1">
      <alignment horizontal="left" wrapText="1"/>
    </xf>
    <xf numFmtId="0" fontId="0" fillId="6" borderId="0" xfId="0" applyFill="1" applyAlignment="1">
      <alignment horizontal="left" wrapText="1"/>
    </xf>
    <xf numFmtId="0" fontId="0" fillId="6" borderId="0" xfId="0" applyFill="1" applyAlignment="1">
      <alignment horizontal="left" vertical="center" wrapText="1"/>
    </xf>
    <xf numFmtId="0" fontId="2" fillId="0" borderId="14" xfId="0" applyFont="1" applyBorder="1" applyAlignment="1">
      <alignment horizontal="center" vertical="center"/>
    </xf>
    <xf numFmtId="0" fontId="1" fillId="0" borderId="0" xfId="0" applyFont="1" applyAlignment="1">
      <alignment horizontal="center"/>
    </xf>
    <xf numFmtId="0" fontId="4" fillId="0" borderId="0" xfId="0" applyFont="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2" xfId="0" applyFont="1" applyBorder="1" applyAlignment="1">
      <alignment horizontal="left" vertical="center"/>
    </xf>
    <xf numFmtId="0" fontId="2" fillId="0" borderId="0" xfId="0" applyFont="1" applyAlignment="1">
      <alignment horizontal="left" vertical="center"/>
    </xf>
    <xf numFmtId="0" fontId="6" fillId="2" borderId="2" xfId="0" applyFont="1" applyFill="1" applyBorder="1" applyAlignment="1">
      <alignment horizontal="left"/>
    </xf>
    <xf numFmtId="0" fontId="6" fillId="2" borderId="0" xfId="0" applyFont="1" applyFill="1" applyAlignment="1">
      <alignment horizontal="left"/>
    </xf>
    <xf numFmtId="0" fontId="1" fillId="0" borderId="1"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left" vertical="center" wrapText="1"/>
    </xf>
    <xf numFmtId="0" fontId="1" fillId="10" borderId="1" xfId="0" applyFont="1" applyFill="1" applyBorder="1" applyAlignment="1">
      <alignment horizontal="center" vertical="center"/>
    </xf>
    <xf numFmtId="0" fontId="0" fillId="0" borderId="4" xfId="0" applyBorder="1" applyAlignment="1">
      <alignment horizontal="left" vertical="center" wrapText="1"/>
    </xf>
    <xf numFmtId="164" fontId="0" fillId="0" borderId="2" xfId="0" applyNumberFormat="1" applyBorder="1" applyAlignment="1">
      <alignment horizontal="left" vertical="center" wrapText="1"/>
    </xf>
    <xf numFmtId="164" fontId="0" fillId="0" borderId="8" xfId="0" applyNumberFormat="1" applyBorder="1" applyAlignment="1">
      <alignment horizontal="left" vertical="center" wrapText="1"/>
    </xf>
    <xf numFmtId="0" fontId="0" fillId="0" borderId="6"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8" xfId="0" applyBorder="1" applyAlignment="1">
      <alignment horizontal="left"/>
    </xf>
    <xf numFmtId="0" fontId="0" fillId="0" borderId="15"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6" borderId="0" xfId="0" applyFill="1" applyAlignment="1">
      <alignment horizontal="left"/>
    </xf>
    <xf numFmtId="0" fontId="1" fillId="6" borderId="0" xfId="0" applyFont="1" applyFill="1" applyAlignment="1">
      <alignment horizontal="left" vertical="center"/>
    </xf>
    <xf numFmtId="0" fontId="0" fillId="6" borderId="8" xfId="0" applyFill="1" applyBorder="1" applyAlignment="1">
      <alignment horizontal="left"/>
    </xf>
    <xf numFmtId="0" fontId="0" fillId="3" borderId="2" xfId="0" applyFill="1" applyBorder="1" applyAlignment="1">
      <alignment horizontal="left" vertical="center"/>
    </xf>
    <xf numFmtId="0" fontId="0" fillId="3" borderId="0" xfId="0" applyFill="1" applyAlignment="1">
      <alignment horizontal="left" vertical="center"/>
    </xf>
    <xf numFmtId="0" fontId="0" fillId="3" borderId="8" xfId="0" applyFill="1" applyBorder="1" applyAlignment="1">
      <alignment horizontal="left" vertical="center"/>
    </xf>
    <xf numFmtId="0" fontId="0" fillId="4" borderId="2" xfId="0" applyFill="1" applyBorder="1" applyAlignment="1">
      <alignment horizontal="left" vertical="center"/>
    </xf>
    <xf numFmtId="0" fontId="0" fillId="4" borderId="0" xfId="0" applyFill="1" applyAlignment="1">
      <alignment horizontal="left" vertical="center"/>
    </xf>
    <xf numFmtId="0" fontId="0" fillId="4" borderId="8" xfId="0" applyFill="1" applyBorder="1" applyAlignment="1">
      <alignment horizontal="left" vertical="center"/>
    </xf>
    <xf numFmtId="0" fontId="0" fillId="2" borderId="2" xfId="0" applyFill="1" applyBorder="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0" fillId="5" borderId="2" xfId="0" applyFill="1" applyBorder="1" applyAlignment="1">
      <alignment horizontal="left" vertical="center"/>
    </xf>
    <xf numFmtId="0" fontId="0" fillId="5" borderId="0" xfId="0" applyFill="1" applyAlignment="1">
      <alignment horizontal="left" vertical="center"/>
    </xf>
    <xf numFmtId="0" fontId="0" fillId="5" borderId="8" xfId="0" applyFill="1" applyBorder="1" applyAlignment="1">
      <alignment horizontal="left" vertical="center"/>
    </xf>
    <xf numFmtId="0" fontId="1" fillId="6" borderId="9"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11" xfId="0" applyFill="1" applyBorder="1" applyAlignment="1">
      <alignment horizontal="left" vertical="center" wrapText="1"/>
    </xf>
    <xf numFmtId="0" fontId="0" fillId="6" borderId="1" xfId="0" applyFill="1" applyBorder="1" applyAlignment="1">
      <alignment horizontal="left" vertical="center" wrapText="1"/>
    </xf>
    <xf numFmtId="0" fontId="0" fillId="6" borderId="7" xfId="0" applyFill="1" applyBorder="1" applyAlignment="1">
      <alignment horizontal="left" vertical="center" wrapText="1"/>
    </xf>
    <xf numFmtId="0" fontId="0" fillId="6" borderId="3" xfId="0" applyFill="1" applyBorder="1" applyAlignment="1">
      <alignment horizontal="left" vertical="center" wrapText="1"/>
    </xf>
    <xf numFmtId="0" fontId="1" fillId="6" borderId="12" xfId="0" applyFont="1" applyFill="1" applyBorder="1" applyAlignment="1">
      <alignment horizontal="left"/>
    </xf>
    <xf numFmtId="0" fontId="1" fillId="6" borderId="11" xfId="0" applyFont="1" applyFill="1" applyBorder="1" applyAlignment="1">
      <alignment horizontal="left"/>
    </xf>
    <xf numFmtId="0" fontId="3" fillId="8" borderId="0" xfId="0" applyFont="1" applyFill="1" applyAlignment="1">
      <alignment horizontal="left" vertical="center"/>
    </xf>
    <xf numFmtId="0" fontId="3" fillId="8" borderId="8" xfId="0" applyFont="1" applyFill="1" applyBorder="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4" fillId="0" borderId="0" xfId="0" applyFont="1" applyAlignment="1">
      <alignment horizontal="left" vertical="center"/>
    </xf>
    <xf numFmtId="164" fontId="0" fillId="0" borderId="12" xfId="0" applyNumberFormat="1" applyBorder="1" applyAlignment="1">
      <alignment horizontal="left" vertical="center" wrapText="1"/>
    </xf>
    <xf numFmtId="164" fontId="0" fillId="0" borderId="11" xfId="0" applyNumberFormat="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164" fontId="0" fillId="0" borderId="1" xfId="0" applyNumberFormat="1" applyBorder="1" applyAlignment="1">
      <alignment horizontal="center" vertical="center" wrapText="1"/>
    </xf>
  </cellXfs>
  <cellStyles count="1">
    <cellStyle name="Normal" xfId="0" builtinId="0"/>
  </cellStyles>
  <dxfs count="80">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37AF702B-74DF-B363-26DC-59378E6FCE9A}"/>
            </a:ext>
          </a:extLst>
        </xdr:cNvPr>
        <xdr:cNvSpPr/>
      </xdr:nvSpPr>
      <xdr:spPr>
        <a:xfrm rot="-5400000">
          <a:off x="504267" y="-235326"/>
          <a:ext cx="549087" cy="1355915"/>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4"/>
  <sheetViews>
    <sheetView showGridLines="0" tabSelected="1" topLeftCell="AH1" zoomScale="85" zoomScaleNormal="85" workbookViewId="0">
      <selection activeCell="BD27" sqref="BD27:BD29"/>
    </sheetView>
  </sheetViews>
  <sheetFormatPr defaultColWidth="8.85546875" defaultRowHeight="15"/>
  <cols>
    <col min="1" max="1" width="5" style="30" customWidth="1"/>
    <col min="2" max="2" width="10.7109375" style="30" customWidth="1"/>
    <col min="3" max="3" width="15.5703125" style="30" customWidth="1"/>
    <col min="4" max="4" width="27.28515625" style="30" bestFit="1" customWidth="1"/>
    <col min="5" max="5" width="42" style="30" customWidth="1"/>
    <col min="6" max="6" width="15.140625" style="30" customWidth="1"/>
    <col min="7" max="7" width="12" style="30" customWidth="1"/>
    <col min="8" max="8" width="6" style="1" customWidth="1"/>
    <col min="9" max="12" width="5.140625" style="1" customWidth="1"/>
    <col min="13" max="17" width="5.140625" style="18" customWidth="1"/>
    <col min="18" max="18" width="13.140625" style="18" customWidth="1"/>
    <col min="19" max="19" width="10.85546875" style="18" customWidth="1"/>
    <col min="20" max="20" width="13.140625" style="63" customWidth="1"/>
    <col min="21" max="21" width="18" style="63" customWidth="1"/>
    <col min="22" max="31" width="4.42578125" style="18" customWidth="1"/>
    <col min="32" max="32" width="13.140625" style="18" customWidth="1"/>
    <col min="33" max="33" width="13.85546875" style="18" customWidth="1"/>
    <col min="34" max="34" width="18.42578125" style="30" customWidth="1"/>
    <col min="35" max="35" width="15.5703125" style="30" customWidth="1"/>
    <col min="36" max="36" width="24.5703125" style="30" customWidth="1"/>
    <col min="37" max="37" width="18.85546875" style="30" customWidth="1"/>
    <col min="38" max="38" width="2.140625" style="30" customWidth="1"/>
    <col min="39" max="44" width="14.28515625" style="30" customWidth="1"/>
    <col min="45" max="50" width="14.28515625" style="30" hidden="1" customWidth="1"/>
    <col min="51" max="16384" width="8.85546875" style="30"/>
  </cols>
  <sheetData>
    <row r="1" spans="1:56" ht="15" customHeight="1">
      <c r="A1" s="97"/>
      <c r="B1" s="98"/>
      <c r="C1" s="99"/>
      <c r="D1" s="29" t="s">
        <v>73</v>
      </c>
      <c r="E1" s="28" t="s">
        <v>76</v>
      </c>
      <c r="H1" s="66"/>
      <c r="I1" s="66"/>
      <c r="J1" s="66"/>
      <c r="K1" s="66"/>
      <c r="L1" s="66"/>
      <c r="M1" s="66"/>
      <c r="N1" s="66"/>
      <c r="O1" s="66"/>
      <c r="P1" s="66"/>
      <c r="Q1" s="66"/>
      <c r="R1" s="66"/>
      <c r="S1" s="66"/>
      <c r="T1" s="60"/>
      <c r="U1" s="60"/>
      <c r="V1" s="66"/>
      <c r="W1" s="66"/>
      <c r="X1" s="66"/>
      <c r="Y1" s="66"/>
      <c r="Z1" s="66"/>
      <c r="AA1" s="66"/>
      <c r="AB1" s="66"/>
      <c r="AC1" s="66"/>
      <c r="AD1" s="66"/>
      <c r="AE1" s="66"/>
      <c r="AF1" s="66"/>
      <c r="AG1" s="66"/>
      <c r="AH1" s="31"/>
      <c r="AI1" s="32"/>
    </row>
    <row r="2" spans="1:56" ht="22.5" customHeight="1">
      <c r="A2" s="100"/>
      <c r="B2" s="101"/>
      <c r="C2" s="102"/>
      <c r="D2" s="34" t="s">
        <v>146</v>
      </c>
      <c r="E2" s="35" t="s">
        <v>147</v>
      </c>
      <c r="F2" s="83" t="s">
        <v>20</v>
      </c>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row>
    <row r="3" spans="1:56" ht="30.75" customHeight="1">
      <c r="A3" s="103"/>
      <c r="B3" s="104"/>
      <c r="C3" s="105"/>
      <c r="D3" s="27" t="s">
        <v>74</v>
      </c>
      <c r="E3" s="27" t="s">
        <v>75</v>
      </c>
      <c r="F3" s="85" t="s">
        <v>77</v>
      </c>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row>
    <row r="4" spans="1:56" ht="8.25" customHeight="1">
      <c r="A4" s="33"/>
      <c r="E4" s="32"/>
      <c r="F4" s="32"/>
      <c r="G4" s="32"/>
      <c r="H4" s="24"/>
      <c r="I4" s="24"/>
      <c r="J4" s="24"/>
      <c r="K4" s="24"/>
      <c r="L4" s="24"/>
      <c r="M4" s="24"/>
      <c r="N4" s="24"/>
      <c r="O4" s="24"/>
      <c r="P4" s="24"/>
      <c r="Q4" s="24"/>
      <c r="R4" s="24"/>
      <c r="S4" s="24"/>
      <c r="T4" s="61"/>
      <c r="U4" s="61"/>
      <c r="V4" s="24"/>
      <c r="W4" s="24"/>
      <c r="X4" s="24"/>
      <c r="Y4" s="24"/>
      <c r="Z4" s="24"/>
      <c r="AA4" s="24"/>
      <c r="AB4" s="24"/>
      <c r="AC4" s="24"/>
      <c r="AD4" s="24"/>
      <c r="AE4" s="24"/>
      <c r="AF4" s="24"/>
      <c r="AG4" s="24"/>
    </row>
    <row r="5" spans="1:56" s="36" customFormat="1">
      <c r="A5" s="36" t="s">
        <v>21</v>
      </c>
      <c r="C5" s="36" t="s">
        <v>132</v>
      </c>
      <c r="H5" s="36" t="s">
        <v>25</v>
      </c>
      <c r="I5" s="15"/>
      <c r="J5" s="15"/>
      <c r="K5" s="14" t="s">
        <v>59</v>
      </c>
      <c r="L5" s="15"/>
      <c r="M5" s="67"/>
      <c r="N5" s="67"/>
      <c r="O5" s="67"/>
      <c r="P5" s="67"/>
      <c r="Q5" s="67"/>
      <c r="R5" s="67"/>
      <c r="S5" s="67"/>
      <c r="T5" s="62"/>
      <c r="U5" s="62"/>
      <c r="V5" s="67"/>
      <c r="W5" s="67"/>
      <c r="X5" s="67"/>
      <c r="Y5" s="67"/>
      <c r="Z5" s="67"/>
      <c r="AA5" s="67"/>
      <c r="AB5" s="67"/>
      <c r="AC5" s="67"/>
      <c r="AD5" s="67"/>
      <c r="AE5" s="67"/>
      <c r="AF5" s="67"/>
      <c r="AG5" s="67"/>
    </row>
    <row r="6" spans="1:56" s="36" customFormat="1">
      <c r="A6" s="36" t="s">
        <v>22</v>
      </c>
      <c r="C6" s="36" t="s">
        <v>133</v>
      </c>
      <c r="H6" s="36" t="s">
        <v>24</v>
      </c>
      <c r="I6" s="15"/>
      <c r="J6" s="15"/>
      <c r="K6" s="14" t="s">
        <v>131</v>
      </c>
      <c r="L6" s="15"/>
      <c r="M6" s="67"/>
      <c r="N6" s="67"/>
      <c r="O6" s="67"/>
      <c r="P6" s="67"/>
      <c r="Q6" s="67"/>
      <c r="R6" s="67"/>
      <c r="S6" s="67"/>
      <c r="T6" s="62"/>
      <c r="U6" s="62"/>
      <c r="V6" s="67"/>
      <c r="W6" s="67"/>
      <c r="X6" s="67"/>
      <c r="Y6" s="67"/>
      <c r="Z6" s="67"/>
      <c r="AA6" s="67"/>
      <c r="AB6" s="67"/>
      <c r="AC6" s="67"/>
      <c r="AD6" s="67"/>
      <c r="AE6" s="67"/>
      <c r="AF6" s="67"/>
      <c r="AG6" s="67"/>
    </row>
    <row r="8" spans="1:56" s="18" customFormat="1" ht="15" customHeight="1">
      <c r="A8" s="89" t="s">
        <v>0</v>
      </c>
      <c r="B8" s="89" t="s">
        <v>23</v>
      </c>
      <c r="C8" s="89"/>
      <c r="D8" s="89" t="s">
        <v>26</v>
      </c>
      <c r="E8" s="90" t="s">
        <v>1</v>
      </c>
      <c r="F8" s="90" t="s">
        <v>2</v>
      </c>
      <c r="G8" s="90" t="s">
        <v>3</v>
      </c>
      <c r="H8" s="93" t="s">
        <v>42</v>
      </c>
      <c r="I8" s="93"/>
      <c r="J8" s="93"/>
      <c r="K8" s="93"/>
      <c r="L8" s="93"/>
      <c r="M8" s="87" t="s">
        <v>55</v>
      </c>
      <c r="N8" s="87"/>
      <c r="O8" s="87"/>
      <c r="P8" s="87"/>
      <c r="Q8" s="87"/>
      <c r="R8" s="90" t="s">
        <v>58</v>
      </c>
      <c r="S8" s="90"/>
      <c r="T8" s="90" t="s">
        <v>14</v>
      </c>
      <c r="U8" s="90"/>
      <c r="V8" s="93" t="s">
        <v>42</v>
      </c>
      <c r="W8" s="93"/>
      <c r="X8" s="93"/>
      <c r="Y8" s="93"/>
      <c r="Z8" s="93"/>
      <c r="AA8" s="87" t="s">
        <v>55</v>
      </c>
      <c r="AB8" s="87"/>
      <c r="AC8" s="87"/>
      <c r="AD8" s="87"/>
      <c r="AE8" s="87"/>
      <c r="AF8" s="89" t="s">
        <v>15</v>
      </c>
      <c r="AG8" s="89"/>
      <c r="AH8" s="88" t="s">
        <v>16</v>
      </c>
      <c r="AI8" s="88" t="s">
        <v>17</v>
      </c>
      <c r="AJ8" s="88" t="s">
        <v>18</v>
      </c>
      <c r="AK8" s="90" t="s">
        <v>19</v>
      </c>
      <c r="AM8" s="80" t="s">
        <v>61</v>
      </c>
      <c r="AN8" s="80" t="s">
        <v>62</v>
      </c>
      <c r="AO8" s="80" t="s">
        <v>63</v>
      </c>
      <c r="AP8" s="80" t="s">
        <v>64</v>
      </c>
      <c r="AQ8" s="80" t="s">
        <v>65</v>
      </c>
      <c r="AR8" s="80" t="s">
        <v>66</v>
      </c>
      <c r="AS8" s="80" t="s">
        <v>66</v>
      </c>
      <c r="AT8" s="80" t="s">
        <v>66</v>
      </c>
      <c r="AU8" s="80" t="s">
        <v>66</v>
      </c>
      <c r="AV8" s="80" t="s">
        <v>66</v>
      </c>
      <c r="AW8" s="80" t="s">
        <v>66</v>
      </c>
      <c r="AX8" s="80" t="s">
        <v>66</v>
      </c>
      <c r="AY8" s="80" t="s">
        <v>180</v>
      </c>
      <c r="AZ8" s="80" t="s">
        <v>68</v>
      </c>
      <c r="BA8" s="80" t="s">
        <v>179</v>
      </c>
      <c r="BB8" s="80" t="s">
        <v>69</v>
      </c>
      <c r="BC8" s="80" t="s">
        <v>70</v>
      </c>
      <c r="BD8" s="80" t="s">
        <v>71</v>
      </c>
    </row>
    <row r="9" spans="1:56" s="1" customFormat="1" ht="63.75" customHeight="1">
      <c r="A9" s="89"/>
      <c r="B9" s="89"/>
      <c r="C9" s="89"/>
      <c r="D9" s="89"/>
      <c r="E9" s="90"/>
      <c r="F9" s="90"/>
      <c r="G9" s="90"/>
      <c r="H9" s="4" t="s">
        <v>4</v>
      </c>
      <c r="I9" s="4" t="s">
        <v>5</v>
      </c>
      <c r="J9" s="4" t="s">
        <v>6</v>
      </c>
      <c r="K9" s="4" t="s">
        <v>7</v>
      </c>
      <c r="L9" s="4" t="s">
        <v>8</v>
      </c>
      <c r="M9" s="2" t="s">
        <v>9</v>
      </c>
      <c r="N9" s="2" t="s">
        <v>10</v>
      </c>
      <c r="O9" s="2" t="s">
        <v>11</v>
      </c>
      <c r="P9" s="2" t="s">
        <v>12</v>
      </c>
      <c r="Q9" s="2" t="s">
        <v>13</v>
      </c>
      <c r="R9" s="90"/>
      <c r="S9" s="90"/>
      <c r="T9" s="90"/>
      <c r="U9" s="90"/>
      <c r="V9" s="4" t="s">
        <v>4</v>
      </c>
      <c r="W9" s="4" t="s">
        <v>5</v>
      </c>
      <c r="X9" s="4" t="s">
        <v>6</v>
      </c>
      <c r="Y9" s="4" t="s">
        <v>7</v>
      </c>
      <c r="Z9" s="4" t="s">
        <v>8</v>
      </c>
      <c r="AA9" s="2" t="s">
        <v>9</v>
      </c>
      <c r="AB9" s="2" t="s">
        <v>10</v>
      </c>
      <c r="AC9" s="2" t="s">
        <v>11</v>
      </c>
      <c r="AD9" s="2" t="s">
        <v>12</v>
      </c>
      <c r="AE9" s="2" t="s">
        <v>13</v>
      </c>
      <c r="AF9" s="89"/>
      <c r="AG9" s="89"/>
      <c r="AH9" s="88"/>
      <c r="AI9" s="88"/>
      <c r="AJ9" s="88"/>
      <c r="AK9" s="90"/>
      <c r="AM9" s="81"/>
      <c r="AN9" s="81"/>
      <c r="AO9" s="81"/>
      <c r="AP9" s="81"/>
      <c r="AQ9" s="81"/>
      <c r="AR9" s="81"/>
      <c r="AS9" s="81"/>
      <c r="AT9" s="81"/>
      <c r="AU9" s="81"/>
      <c r="AV9" s="81"/>
      <c r="AW9" s="81"/>
      <c r="AX9" s="81"/>
      <c r="AY9" s="81"/>
      <c r="AZ9" s="81"/>
      <c r="BA9" s="81"/>
      <c r="BB9" s="81"/>
      <c r="BC9" s="81"/>
      <c r="BD9" s="81"/>
    </row>
    <row r="10" spans="1:56" s="18" customFormat="1" ht="60">
      <c r="A10" s="89"/>
      <c r="B10" s="89"/>
      <c r="C10" s="89"/>
      <c r="D10" s="89"/>
      <c r="E10" s="90"/>
      <c r="F10" s="90"/>
      <c r="G10" s="90"/>
      <c r="H10" s="22">
        <v>1</v>
      </c>
      <c r="I10" s="22">
        <v>2</v>
      </c>
      <c r="J10" s="22">
        <v>3</v>
      </c>
      <c r="K10" s="22">
        <v>4</v>
      </c>
      <c r="L10" s="22">
        <v>5</v>
      </c>
      <c r="M10" s="20">
        <v>1</v>
      </c>
      <c r="N10" s="20">
        <v>2</v>
      </c>
      <c r="O10" s="20">
        <v>3</v>
      </c>
      <c r="P10" s="20">
        <v>4</v>
      </c>
      <c r="Q10" s="20">
        <v>5</v>
      </c>
      <c r="R10" s="23" t="s">
        <v>72</v>
      </c>
      <c r="S10" s="23" t="s">
        <v>34</v>
      </c>
      <c r="T10" s="90"/>
      <c r="U10" s="90"/>
      <c r="V10" s="22">
        <v>1</v>
      </c>
      <c r="W10" s="22">
        <v>2</v>
      </c>
      <c r="X10" s="22">
        <v>3</v>
      </c>
      <c r="Y10" s="22">
        <v>4</v>
      </c>
      <c r="Z10" s="22">
        <v>5</v>
      </c>
      <c r="AA10" s="20">
        <v>1</v>
      </c>
      <c r="AB10" s="20">
        <v>2</v>
      </c>
      <c r="AC10" s="20">
        <v>3</v>
      </c>
      <c r="AD10" s="20">
        <v>4</v>
      </c>
      <c r="AE10" s="20">
        <v>5</v>
      </c>
      <c r="AF10" s="23" t="s">
        <v>72</v>
      </c>
      <c r="AG10" s="23" t="s">
        <v>34</v>
      </c>
      <c r="AH10" s="88"/>
      <c r="AI10" s="88"/>
      <c r="AJ10" s="88"/>
      <c r="AK10" s="90"/>
      <c r="AM10" s="82"/>
      <c r="AN10" s="82"/>
      <c r="AO10" s="82"/>
      <c r="AP10" s="82"/>
      <c r="AQ10" s="82"/>
      <c r="AR10" s="82"/>
      <c r="AS10" s="82"/>
      <c r="AT10" s="82"/>
      <c r="AU10" s="82"/>
      <c r="AV10" s="82"/>
      <c r="AW10" s="82"/>
      <c r="AX10" s="82"/>
      <c r="AY10" s="82"/>
      <c r="AZ10" s="82"/>
      <c r="BA10" s="82"/>
      <c r="BB10" s="82"/>
      <c r="BC10" s="82"/>
      <c r="BD10" s="82"/>
    </row>
    <row r="11" spans="1:56">
      <c r="A11" s="11" t="s">
        <v>60</v>
      </c>
      <c r="B11" s="39"/>
      <c r="C11" s="39"/>
      <c r="D11" s="39"/>
      <c r="E11" s="40"/>
      <c r="F11" s="40"/>
      <c r="G11" s="40"/>
      <c r="H11" s="10"/>
      <c r="I11" s="10"/>
      <c r="J11" s="10"/>
      <c r="K11" s="10"/>
      <c r="L11" s="10"/>
      <c r="M11" s="8"/>
      <c r="N11" s="8"/>
      <c r="O11" s="8"/>
      <c r="P11" s="8"/>
      <c r="Q11" s="8"/>
      <c r="R11" s="8"/>
      <c r="S11" s="9"/>
      <c r="T11" s="40"/>
      <c r="U11" s="40"/>
      <c r="V11" s="10"/>
      <c r="W11" s="10"/>
      <c r="X11" s="10"/>
      <c r="Y11" s="10"/>
      <c r="Z11" s="10"/>
      <c r="AA11" s="8"/>
      <c r="AB11" s="8"/>
      <c r="AC11" s="8"/>
      <c r="AD11" s="8"/>
      <c r="AE11" s="8"/>
      <c r="AF11" s="8"/>
      <c r="AG11" s="9"/>
      <c r="AH11" s="41"/>
      <c r="AI11" s="42"/>
      <c r="AJ11" s="42"/>
      <c r="AK11" s="38"/>
    </row>
    <row r="12" spans="1:56" s="45" customFormat="1" ht="75">
      <c r="A12" s="43">
        <v>1</v>
      </c>
      <c r="B12" s="94" t="s">
        <v>78</v>
      </c>
      <c r="C12" s="94"/>
      <c r="D12" s="26" t="s">
        <v>80</v>
      </c>
      <c r="E12" s="26" t="s">
        <v>81</v>
      </c>
      <c r="F12" s="26" t="s">
        <v>150</v>
      </c>
      <c r="G12" s="26" t="s">
        <v>149</v>
      </c>
      <c r="H12" s="5"/>
      <c r="I12" s="5">
        <v>2</v>
      </c>
      <c r="J12" s="5"/>
      <c r="K12" s="5"/>
      <c r="L12" s="5"/>
      <c r="M12" s="3">
        <v>1</v>
      </c>
      <c r="N12" s="3"/>
      <c r="O12" s="3"/>
      <c r="P12" s="3"/>
      <c r="Q12" s="3"/>
      <c r="R12" s="21">
        <f>(SUM(H12:L12))*(SUM(M12:Q12))</f>
        <v>2</v>
      </c>
      <c r="S12" s="13" t="str">
        <f>IF(R12=1,"SR",IF(AND(R12&gt;=2,R12&lt;=3),"LR",IF(AND(R12&gt;=4,R12&lt;=6),"MR",IF(AND(R12&gt;=8,R12&lt;=12),"HR","ER"))))</f>
        <v>LR</v>
      </c>
      <c r="T12" s="95" t="s">
        <v>82</v>
      </c>
      <c r="U12" s="96"/>
      <c r="V12" s="7">
        <v>1</v>
      </c>
      <c r="W12" s="5"/>
      <c r="X12" s="5"/>
      <c r="Y12" s="5"/>
      <c r="Z12" s="5"/>
      <c r="AA12" s="3">
        <v>1</v>
      </c>
      <c r="AB12" s="3"/>
      <c r="AC12" s="3"/>
      <c r="AD12" s="3"/>
      <c r="AE12" s="3"/>
      <c r="AF12" s="21">
        <f>(SUM(V12:Z12))*(SUM(AA12:AE12))</f>
        <v>1</v>
      </c>
      <c r="AG12" s="13" t="str">
        <f t="shared" ref="AG12:AG25" si="0">IF(AF12=1,"SR",IF(AND(AF12&gt;=2,AF12&lt;=3),"LR",IF(AND(AF12&gt;=4,AF12&lt;=6),"MR",IF(AND(AF12&gt;=8,AF12&lt;=12),"HR","ER"))))</f>
        <v>SR</v>
      </c>
      <c r="AH12" s="43" t="s">
        <v>83</v>
      </c>
      <c r="AI12" s="43" t="s">
        <v>84</v>
      </c>
      <c r="AJ12" s="43" t="s">
        <v>85</v>
      </c>
      <c r="AK12" s="43" t="s">
        <v>86</v>
      </c>
      <c r="AM12" s="27" t="s">
        <v>128</v>
      </c>
      <c r="AN12" s="27" t="s">
        <v>128</v>
      </c>
      <c r="AO12" s="27" t="s">
        <v>128</v>
      </c>
      <c r="AP12" s="27" t="s">
        <v>128</v>
      </c>
      <c r="AQ12" s="27" t="s">
        <v>128</v>
      </c>
      <c r="AR12" s="27" t="s">
        <v>128</v>
      </c>
      <c r="AS12" s="76" t="s">
        <v>128</v>
      </c>
      <c r="AT12" s="76" t="s">
        <v>128</v>
      </c>
      <c r="AU12" s="76" t="s">
        <v>128</v>
      </c>
      <c r="AV12" s="76" t="s">
        <v>128</v>
      </c>
      <c r="AW12" s="76" t="s">
        <v>128</v>
      </c>
      <c r="AX12" s="76" t="s">
        <v>128</v>
      </c>
      <c r="AY12" s="76" t="s">
        <v>128</v>
      </c>
      <c r="AZ12" s="76" t="s">
        <v>128</v>
      </c>
      <c r="BA12" s="76" t="s">
        <v>128</v>
      </c>
      <c r="BB12" s="76" t="s">
        <v>128</v>
      </c>
      <c r="BC12" s="76" t="s">
        <v>128</v>
      </c>
      <c r="BD12" s="79" t="s">
        <v>128</v>
      </c>
    </row>
    <row r="13" spans="1:56" s="45" customFormat="1" ht="46.9" customHeight="1">
      <c r="A13" s="27">
        <v>2</v>
      </c>
      <c r="B13" s="91" t="s">
        <v>79</v>
      </c>
      <c r="C13" s="91"/>
      <c r="D13" s="25" t="s">
        <v>97</v>
      </c>
      <c r="E13" s="25" t="s">
        <v>107</v>
      </c>
      <c r="F13" s="25" t="s">
        <v>176</v>
      </c>
      <c r="G13" s="74" t="s">
        <v>149</v>
      </c>
      <c r="H13" s="6"/>
      <c r="I13" s="6">
        <v>2</v>
      </c>
      <c r="J13" s="6"/>
      <c r="K13" s="6"/>
      <c r="L13" s="6"/>
      <c r="M13" s="21"/>
      <c r="N13" s="21">
        <v>2</v>
      </c>
      <c r="O13" s="21"/>
      <c r="P13" s="21"/>
      <c r="Q13" s="21"/>
      <c r="R13" s="21">
        <f t="shared" ref="R13:R27" si="1">(SUM(H13:L13))*(SUM(M13:Q13))</f>
        <v>4</v>
      </c>
      <c r="S13" s="13" t="str">
        <f t="shared" ref="S13:S25" si="2">IF(R13=1,"SR",IF(AND(R13&gt;=2,R13&lt;=3),"LR",IF(AND(R13&gt;=4,R13&lt;=6),"MR",IF(AND(R13&gt;=8,R13&lt;=12),"HR","ER"))))</f>
        <v>MR</v>
      </c>
      <c r="T13" s="92" t="s">
        <v>117</v>
      </c>
      <c r="U13" s="92"/>
      <c r="V13" s="6">
        <v>1</v>
      </c>
      <c r="W13" s="6"/>
      <c r="X13" s="6"/>
      <c r="Y13" s="6"/>
      <c r="Z13" s="6"/>
      <c r="AA13" s="21">
        <v>1</v>
      </c>
      <c r="AB13" s="21"/>
      <c r="AC13" s="21"/>
      <c r="AD13" s="21"/>
      <c r="AE13" s="21"/>
      <c r="AF13" s="21">
        <f t="shared" ref="AF13:AF19" si="3">(SUM(V13:Z13))*(SUM(AA13:AE13))</f>
        <v>1</v>
      </c>
      <c r="AG13" s="13" t="str">
        <f t="shared" si="0"/>
        <v>SR</v>
      </c>
      <c r="AH13" s="27" t="s">
        <v>83</v>
      </c>
      <c r="AI13" s="27" t="s">
        <v>84</v>
      </c>
      <c r="AJ13" s="27" t="s">
        <v>85</v>
      </c>
      <c r="AK13" s="27" t="s">
        <v>86</v>
      </c>
      <c r="AM13" s="27" t="s">
        <v>128</v>
      </c>
      <c r="AN13" s="27" t="s">
        <v>128</v>
      </c>
      <c r="AO13" s="27" t="s">
        <v>128</v>
      </c>
      <c r="AP13" s="27" t="s">
        <v>128</v>
      </c>
      <c r="AQ13" s="27" t="s">
        <v>128</v>
      </c>
      <c r="AR13" s="76" t="s">
        <v>128</v>
      </c>
      <c r="AS13" s="76" t="s">
        <v>128</v>
      </c>
      <c r="AT13" s="76" t="s">
        <v>128</v>
      </c>
      <c r="AU13" s="76" t="s">
        <v>128</v>
      </c>
      <c r="AV13" s="76" t="s">
        <v>128</v>
      </c>
      <c r="AW13" s="76" t="s">
        <v>128</v>
      </c>
      <c r="AX13" s="76" t="s">
        <v>128</v>
      </c>
      <c r="AY13" s="76" t="s">
        <v>128</v>
      </c>
      <c r="AZ13" s="76" t="s">
        <v>128</v>
      </c>
      <c r="BA13" s="76" t="s">
        <v>128</v>
      </c>
      <c r="BB13" s="76" t="s">
        <v>128</v>
      </c>
      <c r="BC13" s="76" t="s">
        <v>128</v>
      </c>
      <c r="BD13" s="79" t="s">
        <v>128</v>
      </c>
    </row>
    <row r="14" spans="1:56" s="45" customFormat="1" ht="75">
      <c r="A14" s="27">
        <v>3</v>
      </c>
      <c r="B14" s="91" t="s">
        <v>87</v>
      </c>
      <c r="C14" s="91"/>
      <c r="D14" s="25" t="s">
        <v>134</v>
      </c>
      <c r="E14" s="25" t="s">
        <v>108</v>
      </c>
      <c r="F14" s="25" t="s">
        <v>177</v>
      </c>
      <c r="G14" s="74" t="s">
        <v>149</v>
      </c>
      <c r="H14" s="6"/>
      <c r="I14" s="6">
        <v>2</v>
      </c>
      <c r="J14" s="6"/>
      <c r="K14" s="6"/>
      <c r="L14" s="6"/>
      <c r="M14" s="21"/>
      <c r="N14" s="21"/>
      <c r="O14" s="21">
        <v>2</v>
      </c>
      <c r="P14" s="21"/>
      <c r="Q14" s="21"/>
      <c r="R14" s="21">
        <f t="shared" si="1"/>
        <v>4</v>
      </c>
      <c r="S14" s="13" t="str">
        <f t="shared" si="2"/>
        <v>MR</v>
      </c>
      <c r="T14" s="92" t="s">
        <v>118</v>
      </c>
      <c r="U14" s="92"/>
      <c r="V14" s="6"/>
      <c r="W14" s="6">
        <v>2</v>
      </c>
      <c r="X14" s="6"/>
      <c r="Y14" s="6"/>
      <c r="Z14" s="6"/>
      <c r="AA14" s="21">
        <v>1</v>
      </c>
      <c r="AB14" s="21"/>
      <c r="AC14" s="21"/>
      <c r="AD14" s="21"/>
      <c r="AE14" s="21"/>
      <c r="AF14" s="21">
        <f t="shared" si="3"/>
        <v>2</v>
      </c>
      <c r="AG14" s="13" t="str">
        <f t="shared" si="0"/>
        <v>LR</v>
      </c>
      <c r="AH14" s="27" t="s">
        <v>83</v>
      </c>
      <c r="AI14" s="27" t="s">
        <v>84</v>
      </c>
      <c r="AJ14" s="27" t="s">
        <v>85</v>
      </c>
      <c r="AK14" s="27" t="s">
        <v>86</v>
      </c>
      <c r="AM14" s="27" t="s">
        <v>128</v>
      </c>
      <c r="AN14" s="27" t="s">
        <v>128</v>
      </c>
      <c r="AO14" s="27" t="s">
        <v>128</v>
      </c>
      <c r="AP14" s="27" t="s">
        <v>128</v>
      </c>
      <c r="AQ14" s="27" t="s">
        <v>128</v>
      </c>
      <c r="AR14" s="76" t="s">
        <v>128</v>
      </c>
      <c r="AS14" s="76" t="s">
        <v>128</v>
      </c>
      <c r="AT14" s="76" t="s">
        <v>128</v>
      </c>
      <c r="AU14" s="76" t="s">
        <v>128</v>
      </c>
      <c r="AV14" s="76" t="s">
        <v>128</v>
      </c>
      <c r="AW14" s="76" t="s">
        <v>128</v>
      </c>
      <c r="AX14" s="76" t="s">
        <v>128</v>
      </c>
      <c r="AY14" s="76" t="s">
        <v>128</v>
      </c>
      <c r="AZ14" s="76" t="s">
        <v>128</v>
      </c>
      <c r="BA14" s="76" t="s">
        <v>128</v>
      </c>
      <c r="BB14" s="76" t="s">
        <v>128</v>
      </c>
      <c r="BC14" s="76" t="s">
        <v>128</v>
      </c>
      <c r="BD14" s="79" t="s">
        <v>128</v>
      </c>
    </row>
    <row r="15" spans="1:56" s="45" customFormat="1" ht="75">
      <c r="A15" s="27">
        <v>4</v>
      </c>
      <c r="B15" s="91" t="s">
        <v>88</v>
      </c>
      <c r="C15" s="133"/>
      <c r="D15" s="25" t="s">
        <v>127</v>
      </c>
      <c r="E15" s="25" t="s">
        <v>109</v>
      </c>
      <c r="F15" s="25" t="s">
        <v>168</v>
      </c>
      <c r="G15" s="74" t="s">
        <v>149</v>
      </c>
      <c r="H15" s="6"/>
      <c r="I15" s="6"/>
      <c r="J15" s="6">
        <v>3</v>
      </c>
      <c r="K15" s="6"/>
      <c r="L15" s="6"/>
      <c r="M15" s="21">
        <v>1</v>
      </c>
      <c r="N15" s="21"/>
      <c r="O15" s="21"/>
      <c r="P15" s="21"/>
      <c r="Q15" s="21"/>
      <c r="R15" s="21">
        <f t="shared" si="1"/>
        <v>3</v>
      </c>
      <c r="S15" s="13" t="str">
        <f t="shared" si="2"/>
        <v>LR</v>
      </c>
      <c r="T15" s="92" t="s">
        <v>119</v>
      </c>
      <c r="U15" s="92"/>
      <c r="V15" s="6"/>
      <c r="W15" s="6">
        <v>2</v>
      </c>
      <c r="X15" s="6"/>
      <c r="Y15" s="6"/>
      <c r="Z15" s="6"/>
      <c r="AA15" s="21">
        <v>1</v>
      </c>
      <c r="AB15" s="21"/>
      <c r="AC15" s="21"/>
      <c r="AD15" s="21"/>
      <c r="AE15" s="21"/>
      <c r="AF15" s="21">
        <f t="shared" si="3"/>
        <v>2</v>
      </c>
      <c r="AG15" s="13" t="str">
        <f t="shared" si="0"/>
        <v>LR</v>
      </c>
      <c r="AH15" s="27" t="s">
        <v>83</v>
      </c>
      <c r="AI15" s="27" t="s">
        <v>84</v>
      </c>
      <c r="AJ15" s="27" t="s">
        <v>85</v>
      </c>
      <c r="AK15" s="27" t="s">
        <v>86</v>
      </c>
      <c r="AM15" s="27" t="s">
        <v>128</v>
      </c>
      <c r="AN15" s="27" t="s">
        <v>128</v>
      </c>
      <c r="AO15" s="27" t="s">
        <v>128</v>
      </c>
      <c r="AP15" s="27" t="s">
        <v>128</v>
      </c>
      <c r="AQ15" s="27" t="s">
        <v>128</v>
      </c>
      <c r="AR15" s="76" t="s">
        <v>128</v>
      </c>
      <c r="AS15" s="76" t="s">
        <v>128</v>
      </c>
      <c r="AT15" s="76" t="s">
        <v>128</v>
      </c>
      <c r="AU15" s="76" t="s">
        <v>128</v>
      </c>
      <c r="AV15" s="76" t="s">
        <v>128</v>
      </c>
      <c r="AW15" s="76" t="s">
        <v>128</v>
      </c>
      <c r="AX15" s="76" t="s">
        <v>128</v>
      </c>
      <c r="AY15" s="76" t="s">
        <v>128</v>
      </c>
      <c r="AZ15" s="76" t="s">
        <v>128</v>
      </c>
      <c r="BA15" s="76" t="s">
        <v>128</v>
      </c>
      <c r="BB15" s="76" t="s">
        <v>128</v>
      </c>
      <c r="BC15" s="76" t="s">
        <v>128</v>
      </c>
      <c r="BD15" s="79" t="s">
        <v>128</v>
      </c>
    </row>
    <row r="16" spans="1:56" s="45" customFormat="1" ht="75">
      <c r="A16" s="27">
        <v>5</v>
      </c>
      <c r="B16" s="91" t="s">
        <v>89</v>
      </c>
      <c r="C16" s="91"/>
      <c r="D16" s="25" t="s">
        <v>98</v>
      </c>
      <c r="E16" s="25" t="s">
        <v>110</v>
      </c>
      <c r="F16" s="72" t="s">
        <v>168</v>
      </c>
      <c r="G16" s="74" t="s">
        <v>149</v>
      </c>
      <c r="H16" s="6"/>
      <c r="I16" s="6"/>
      <c r="J16" s="6">
        <v>3</v>
      </c>
      <c r="K16" s="6"/>
      <c r="L16" s="6"/>
      <c r="M16" s="21">
        <v>1</v>
      </c>
      <c r="N16" s="21"/>
      <c r="O16" s="21"/>
      <c r="P16" s="21"/>
      <c r="Q16" s="21"/>
      <c r="R16" s="21">
        <f t="shared" si="1"/>
        <v>3</v>
      </c>
      <c r="S16" s="13" t="str">
        <f t="shared" si="2"/>
        <v>LR</v>
      </c>
      <c r="T16" s="92" t="s">
        <v>120</v>
      </c>
      <c r="U16" s="92"/>
      <c r="V16" s="6">
        <v>1</v>
      </c>
      <c r="W16" s="6"/>
      <c r="X16" s="6"/>
      <c r="Y16" s="6"/>
      <c r="Z16" s="6"/>
      <c r="AA16" s="21">
        <v>1</v>
      </c>
      <c r="AB16" s="21"/>
      <c r="AC16" s="21"/>
      <c r="AD16" s="21"/>
      <c r="AE16" s="21"/>
      <c r="AF16" s="21">
        <f t="shared" si="3"/>
        <v>1</v>
      </c>
      <c r="AG16" s="13" t="str">
        <f t="shared" si="0"/>
        <v>SR</v>
      </c>
      <c r="AH16" s="27" t="s">
        <v>83</v>
      </c>
      <c r="AI16" s="27" t="s">
        <v>84</v>
      </c>
      <c r="AJ16" s="27" t="s">
        <v>85</v>
      </c>
      <c r="AK16" s="27" t="s">
        <v>86</v>
      </c>
      <c r="AM16" s="27" t="s">
        <v>128</v>
      </c>
      <c r="AN16" s="27" t="s">
        <v>128</v>
      </c>
      <c r="AO16" s="27" t="s">
        <v>128</v>
      </c>
      <c r="AP16" s="27" t="s">
        <v>128</v>
      </c>
      <c r="AQ16" s="27" t="s">
        <v>128</v>
      </c>
      <c r="AR16" s="76" t="s">
        <v>128</v>
      </c>
      <c r="AS16" s="76" t="s">
        <v>128</v>
      </c>
      <c r="AT16" s="76" t="s">
        <v>128</v>
      </c>
      <c r="AU16" s="76" t="s">
        <v>128</v>
      </c>
      <c r="AV16" s="76" t="s">
        <v>128</v>
      </c>
      <c r="AW16" s="76" t="s">
        <v>128</v>
      </c>
      <c r="AX16" s="76" t="s">
        <v>128</v>
      </c>
      <c r="AY16" s="76" t="s">
        <v>128</v>
      </c>
      <c r="AZ16" s="76" t="s">
        <v>128</v>
      </c>
      <c r="BA16" s="76" t="s">
        <v>128</v>
      </c>
      <c r="BB16" s="76" t="s">
        <v>128</v>
      </c>
      <c r="BC16" s="76" t="s">
        <v>128</v>
      </c>
      <c r="BD16" s="79" t="s">
        <v>128</v>
      </c>
    </row>
    <row r="17" spans="1:56" s="45" customFormat="1" ht="75">
      <c r="A17" s="27">
        <v>6</v>
      </c>
      <c r="B17" s="91" t="s">
        <v>90</v>
      </c>
      <c r="C17" s="91"/>
      <c r="D17" s="25" t="s">
        <v>99</v>
      </c>
      <c r="E17" s="25" t="s">
        <v>111</v>
      </c>
      <c r="F17" s="72" t="s">
        <v>168</v>
      </c>
      <c r="G17" s="74" t="s">
        <v>149</v>
      </c>
      <c r="H17" s="6"/>
      <c r="I17" s="6">
        <v>2</v>
      </c>
      <c r="J17" s="6"/>
      <c r="K17" s="6"/>
      <c r="L17" s="6"/>
      <c r="M17" s="21"/>
      <c r="N17" s="21">
        <v>2</v>
      </c>
      <c r="O17" s="21"/>
      <c r="P17" s="21"/>
      <c r="Q17" s="21"/>
      <c r="R17" s="21">
        <f t="shared" si="1"/>
        <v>4</v>
      </c>
      <c r="S17" s="13" t="str">
        <f t="shared" si="2"/>
        <v>MR</v>
      </c>
      <c r="T17" s="92" t="s">
        <v>121</v>
      </c>
      <c r="U17" s="92"/>
      <c r="V17" s="6">
        <v>1</v>
      </c>
      <c r="W17" s="6"/>
      <c r="X17" s="6"/>
      <c r="Y17" s="6"/>
      <c r="Z17" s="6"/>
      <c r="AA17" s="21"/>
      <c r="AB17" s="21">
        <v>2</v>
      </c>
      <c r="AC17" s="21"/>
      <c r="AD17" s="21"/>
      <c r="AE17" s="21"/>
      <c r="AF17" s="21">
        <f t="shared" si="3"/>
        <v>2</v>
      </c>
      <c r="AG17" s="13" t="str">
        <f t="shared" si="0"/>
        <v>LR</v>
      </c>
      <c r="AH17" s="27" t="s">
        <v>83</v>
      </c>
      <c r="AI17" s="27" t="s">
        <v>84</v>
      </c>
      <c r="AJ17" s="27" t="s">
        <v>85</v>
      </c>
      <c r="AK17" s="27" t="s">
        <v>86</v>
      </c>
      <c r="AM17" s="27" t="s">
        <v>128</v>
      </c>
      <c r="AN17" s="27" t="s">
        <v>128</v>
      </c>
      <c r="AO17" s="27" t="s">
        <v>128</v>
      </c>
      <c r="AP17" s="27" t="s">
        <v>128</v>
      </c>
      <c r="AQ17" s="27" t="s">
        <v>128</v>
      </c>
      <c r="AR17" s="76" t="s">
        <v>128</v>
      </c>
      <c r="AS17" s="76" t="s">
        <v>128</v>
      </c>
      <c r="AT17" s="76" t="s">
        <v>128</v>
      </c>
      <c r="AU17" s="76" t="s">
        <v>128</v>
      </c>
      <c r="AV17" s="76" t="s">
        <v>128</v>
      </c>
      <c r="AW17" s="76" t="s">
        <v>128</v>
      </c>
      <c r="AX17" s="76" t="s">
        <v>128</v>
      </c>
      <c r="AY17" s="76" t="s">
        <v>128</v>
      </c>
      <c r="AZ17" s="76" t="s">
        <v>128</v>
      </c>
      <c r="BA17" s="76" t="s">
        <v>128</v>
      </c>
      <c r="BB17" s="76" t="s">
        <v>128</v>
      </c>
      <c r="BC17" s="76" t="s">
        <v>128</v>
      </c>
      <c r="BD17" s="79" t="s">
        <v>128</v>
      </c>
    </row>
    <row r="18" spans="1:56" s="45" customFormat="1" ht="75">
      <c r="A18" s="27">
        <v>7</v>
      </c>
      <c r="B18" s="91" t="s">
        <v>91</v>
      </c>
      <c r="C18" s="91"/>
      <c r="D18" s="25" t="s">
        <v>100</v>
      </c>
      <c r="E18" s="27" t="s">
        <v>112</v>
      </c>
      <c r="F18" s="72" t="s">
        <v>173</v>
      </c>
      <c r="G18" s="74" t="s">
        <v>149</v>
      </c>
      <c r="H18" s="6"/>
      <c r="I18" s="6">
        <v>2</v>
      </c>
      <c r="J18" s="6"/>
      <c r="K18" s="6"/>
      <c r="L18" s="6"/>
      <c r="M18" s="21"/>
      <c r="N18" s="21"/>
      <c r="O18" s="21">
        <v>3</v>
      </c>
      <c r="P18" s="21"/>
      <c r="Q18" s="21"/>
      <c r="R18" s="21">
        <f t="shared" si="1"/>
        <v>6</v>
      </c>
      <c r="S18" s="13" t="str">
        <f t="shared" si="2"/>
        <v>MR</v>
      </c>
      <c r="T18" s="92" t="s">
        <v>122</v>
      </c>
      <c r="U18" s="92"/>
      <c r="V18" s="6">
        <v>1</v>
      </c>
      <c r="W18" s="6"/>
      <c r="X18" s="6"/>
      <c r="Y18" s="6"/>
      <c r="Z18" s="6"/>
      <c r="AA18" s="21"/>
      <c r="AB18" s="21">
        <v>2</v>
      </c>
      <c r="AC18" s="21"/>
      <c r="AD18" s="21"/>
      <c r="AE18" s="21"/>
      <c r="AF18" s="21">
        <f t="shared" si="3"/>
        <v>2</v>
      </c>
      <c r="AG18" s="13" t="str">
        <f t="shared" si="0"/>
        <v>LR</v>
      </c>
      <c r="AH18" s="27" t="s">
        <v>83</v>
      </c>
      <c r="AI18" s="27" t="s">
        <v>84</v>
      </c>
      <c r="AJ18" s="27" t="s">
        <v>85</v>
      </c>
      <c r="AK18" s="27" t="s">
        <v>86</v>
      </c>
      <c r="AM18" s="27" t="s">
        <v>128</v>
      </c>
      <c r="AN18" s="27" t="s">
        <v>128</v>
      </c>
      <c r="AO18" s="27" t="s">
        <v>128</v>
      </c>
      <c r="AP18" s="27" t="s">
        <v>128</v>
      </c>
      <c r="AQ18" s="27" t="s">
        <v>128</v>
      </c>
      <c r="AR18" s="76" t="s">
        <v>128</v>
      </c>
      <c r="AS18" s="76" t="s">
        <v>128</v>
      </c>
      <c r="AT18" s="76" t="s">
        <v>128</v>
      </c>
      <c r="AU18" s="76" t="s">
        <v>128</v>
      </c>
      <c r="AV18" s="76" t="s">
        <v>128</v>
      </c>
      <c r="AW18" s="76" t="s">
        <v>128</v>
      </c>
      <c r="AX18" s="76" t="s">
        <v>128</v>
      </c>
      <c r="AY18" s="76" t="s">
        <v>128</v>
      </c>
      <c r="AZ18" s="76" t="s">
        <v>128</v>
      </c>
      <c r="BA18" s="76" t="s">
        <v>128</v>
      </c>
      <c r="BB18" s="76" t="s">
        <v>128</v>
      </c>
      <c r="BC18" s="76" t="s">
        <v>128</v>
      </c>
      <c r="BD18" s="79" t="s">
        <v>128</v>
      </c>
    </row>
    <row r="19" spans="1:56" s="45" customFormat="1" ht="54" customHeight="1">
      <c r="A19" s="27">
        <v>8</v>
      </c>
      <c r="B19" s="91" t="s">
        <v>91</v>
      </c>
      <c r="C19" s="91"/>
      <c r="D19" s="25" t="s">
        <v>101</v>
      </c>
      <c r="E19" s="27" t="s">
        <v>113</v>
      </c>
      <c r="F19" s="27" t="s">
        <v>169</v>
      </c>
      <c r="G19" s="74" t="s">
        <v>149</v>
      </c>
      <c r="H19" s="6"/>
      <c r="I19" s="6"/>
      <c r="J19" s="6">
        <v>3</v>
      </c>
      <c r="K19" s="6"/>
      <c r="L19" s="6"/>
      <c r="M19" s="21"/>
      <c r="N19" s="21"/>
      <c r="O19" s="21">
        <v>3</v>
      </c>
      <c r="P19" s="21"/>
      <c r="Q19" s="21"/>
      <c r="R19" s="21">
        <f t="shared" si="1"/>
        <v>9</v>
      </c>
      <c r="S19" s="13" t="str">
        <f t="shared" si="2"/>
        <v>HR</v>
      </c>
      <c r="T19" s="92" t="s">
        <v>123</v>
      </c>
      <c r="U19" s="92"/>
      <c r="V19" s="6">
        <v>1</v>
      </c>
      <c r="W19" s="6"/>
      <c r="X19" s="6"/>
      <c r="Y19" s="6"/>
      <c r="Z19" s="6"/>
      <c r="AA19" s="21"/>
      <c r="AB19" s="21">
        <v>2</v>
      </c>
      <c r="AC19" s="21"/>
      <c r="AD19" s="21"/>
      <c r="AE19" s="21"/>
      <c r="AF19" s="21">
        <f t="shared" si="3"/>
        <v>2</v>
      </c>
      <c r="AG19" s="13" t="str">
        <f t="shared" si="0"/>
        <v>LR</v>
      </c>
      <c r="AH19" s="27" t="s">
        <v>83</v>
      </c>
      <c r="AI19" s="27" t="s">
        <v>84</v>
      </c>
      <c r="AJ19" s="27" t="s">
        <v>85</v>
      </c>
      <c r="AK19" s="27" t="s">
        <v>86</v>
      </c>
      <c r="AM19" s="27" t="s">
        <v>128</v>
      </c>
      <c r="AN19" s="27" t="s">
        <v>128</v>
      </c>
      <c r="AO19" s="27" t="s">
        <v>128</v>
      </c>
      <c r="AP19" s="27" t="s">
        <v>128</v>
      </c>
      <c r="AQ19" s="27" t="s">
        <v>128</v>
      </c>
      <c r="AR19" s="76" t="s">
        <v>128</v>
      </c>
      <c r="AS19" s="76" t="s">
        <v>128</v>
      </c>
      <c r="AT19" s="76" t="s">
        <v>128</v>
      </c>
      <c r="AU19" s="76" t="s">
        <v>128</v>
      </c>
      <c r="AV19" s="76" t="s">
        <v>128</v>
      </c>
      <c r="AW19" s="76" t="s">
        <v>128</v>
      </c>
      <c r="AX19" s="76" t="s">
        <v>128</v>
      </c>
      <c r="AY19" s="76" t="s">
        <v>128</v>
      </c>
      <c r="AZ19" s="76" t="s">
        <v>128</v>
      </c>
      <c r="BA19" s="76" t="s">
        <v>128</v>
      </c>
      <c r="BB19" s="76" t="s">
        <v>128</v>
      </c>
      <c r="BC19" s="76" t="s">
        <v>128</v>
      </c>
      <c r="BD19" s="79" t="s">
        <v>128</v>
      </c>
    </row>
    <row r="20" spans="1:56" s="45" customFormat="1" ht="75">
      <c r="A20" s="27">
        <v>9</v>
      </c>
      <c r="B20" s="91" t="s">
        <v>92</v>
      </c>
      <c r="C20" s="91"/>
      <c r="D20" s="25" t="s">
        <v>102</v>
      </c>
      <c r="E20" s="27" t="s">
        <v>114</v>
      </c>
      <c r="F20" s="27" t="s">
        <v>174</v>
      </c>
      <c r="G20" s="74" t="s">
        <v>149</v>
      </c>
      <c r="H20" s="6"/>
      <c r="I20" s="6">
        <v>2</v>
      </c>
      <c r="J20" s="6"/>
      <c r="K20" s="6"/>
      <c r="L20" s="6"/>
      <c r="M20" s="21"/>
      <c r="N20" s="21"/>
      <c r="O20" s="21">
        <v>3</v>
      </c>
      <c r="P20" s="21"/>
      <c r="Q20" s="21"/>
      <c r="R20" s="21">
        <f t="shared" ref="R20:R24" si="4">(SUM(H20:L20))*(SUM(M20:Q20))</f>
        <v>6</v>
      </c>
      <c r="S20" s="13" t="str">
        <f t="shared" si="2"/>
        <v>MR</v>
      </c>
      <c r="T20" s="92" t="s">
        <v>124</v>
      </c>
      <c r="U20" s="92"/>
      <c r="V20" s="6">
        <v>1</v>
      </c>
      <c r="W20" s="6"/>
      <c r="X20" s="6"/>
      <c r="Y20" s="6"/>
      <c r="Z20" s="6"/>
      <c r="AA20" s="21"/>
      <c r="AB20" s="21">
        <v>2</v>
      </c>
      <c r="AC20" s="21"/>
      <c r="AD20" s="21"/>
      <c r="AE20" s="21"/>
      <c r="AF20" s="21">
        <f t="shared" ref="AF20:AF24" si="5">(SUM(V20:Z20))*(SUM(AA20:AE20))</f>
        <v>2</v>
      </c>
      <c r="AG20" s="13" t="str">
        <f t="shared" si="0"/>
        <v>LR</v>
      </c>
      <c r="AH20" s="27" t="s">
        <v>83</v>
      </c>
      <c r="AI20" s="27" t="s">
        <v>84</v>
      </c>
      <c r="AJ20" s="27" t="s">
        <v>85</v>
      </c>
      <c r="AK20" s="27" t="s">
        <v>86</v>
      </c>
      <c r="AM20" s="27" t="s">
        <v>128</v>
      </c>
      <c r="AN20" s="27" t="s">
        <v>128</v>
      </c>
      <c r="AO20" s="27" t="s">
        <v>128</v>
      </c>
      <c r="AP20" s="27" t="s">
        <v>128</v>
      </c>
      <c r="AQ20" s="27" t="s">
        <v>128</v>
      </c>
      <c r="AR20" s="76" t="s">
        <v>128</v>
      </c>
      <c r="AS20" s="76" t="s">
        <v>128</v>
      </c>
      <c r="AT20" s="76" t="s">
        <v>128</v>
      </c>
      <c r="AU20" s="76" t="s">
        <v>128</v>
      </c>
      <c r="AV20" s="76" t="s">
        <v>128</v>
      </c>
      <c r="AW20" s="76" t="s">
        <v>128</v>
      </c>
      <c r="AX20" s="76" t="s">
        <v>128</v>
      </c>
      <c r="AY20" s="76" t="s">
        <v>128</v>
      </c>
      <c r="AZ20" s="76" t="s">
        <v>128</v>
      </c>
      <c r="BA20" s="76" t="s">
        <v>128</v>
      </c>
      <c r="BB20" s="76" t="s">
        <v>128</v>
      </c>
      <c r="BC20" s="76" t="s">
        <v>128</v>
      </c>
      <c r="BD20" s="79" t="s">
        <v>128</v>
      </c>
    </row>
    <row r="21" spans="1:56" s="45" customFormat="1" ht="45">
      <c r="A21" s="27">
        <v>10</v>
      </c>
      <c r="B21" s="91" t="s">
        <v>93</v>
      </c>
      <c r="C21" s="91"/>
      <c r="D21" s="25" t="s">
        <v>103</v>
      </c>
      <c r="E21" s="27" t="s">
        <v>115</v>
      </c>
      <c r="F21" s="72" t="s">
        <v>170</v>
      </c>
      <c r="G21" s="72" t="s">
        <v>171</v>
      </c>
      <c r="H21" s="6"/>
      <c r="I21" s="6"/>
      <c r="J21" s="6">
        <v>3</v>
      </c>
      <c r="K21" s="6"/>
      <c r="L21" s="6"/>
      <c r="M21" s="21"/>
      <c r="N21" s="21">
        <v>2</v>
      </c>
      <c r="O21" s="21"/>
      <c r="P21" s="21"/>
      <c r="Q21" s="21"/>
      <c r="R21" s="21">
        <f t="shared" si="4"/>
        <v>6</v>
      </c>
      <c r="S21" s="13" t="str">
        <f t="shared" si="2"/>
        <v>MR</v>
      </c>
      <c r="T21" s="92" t="s">
        <v>125</v>
      </c>
      <c r="U21" s="92"/>
      <c r="V21" s="6"/>
      <c r="W21" s="6">
        <v>2</v>
      </c>
      <c r="X21" s="6"/>
      <c r="Y21" s="6"/>
      <c r="Z21" s="6"/>
      <c r="AA21" s="21"/>
      <c r="AB21" s="21">
        <v>2</v>
      </c>
      <c r="AC21" s="21"/>
      <c r="AD21" s="21"/>
      <c r="AE21" s="21"/>
      <c r="AF21" s="21">
        <f t="shared" si="5"/>
        <v>4</v>
      </c>
      <c r="AG21" s="13" t="str">
        <f t="shared" si="0"/>
        <v>MR</v>
      </c>
      <c r="AH21" s="27" t="s">
        <v>83</v>
      </c>
      <c r="AI21" s="27" t="s">
        <v>84</v>
      </c>
      <c r="AJ21" s="27" t="s">
        <v>85</v>
      </c>
      <c r="AK21" s="25" t="s">
        <v>142</v>
      </c>
      <c r="AM21" s="27" t="s">
        <v>128</v>
      </c>
      <c r="AN21" s="27" t="s">
        <v>128</v>
      </c>
      <c r="AO21" s="27" t="s">
        <v>128</v>
      </c>
      <c r="AP21" s="27" t="s">
        <v>128</v>
      </c>
      <c r="AQ21" s="27" t="s">
        <v>128</v>
      </c>
      <c r="AR21" s="76" t="s">
        <v>128</v>
      </c>
      <c r="AS21" s="76" t="s">
        <v>128</v>
      </c>
      <c r="AT21" s="76" t="s">
        <v>128</v>
      </c>
      <c r="AU21" s="76" t="s">
        <v>128</v>
      </c>
      <c r="AV21" s="76" t="s">
        <v>128</v>
      </c>
      <c r="AW21" s="76" t="s">
        <v>128</v>
      </c>
      <c r="AX21" s="76" t="s">
        <v>128</v>
      </c>
      <c r="AY21" s="76" t="s">
        <v>128</v>
      </c>
      <c r="AZ21" s="76" t="s">
        <v>128</v>
      </c>
      <c r="BA21" s="76" t="s">
        <v>128</v>
      </c>
      <c r="BB21" s="76" t="s">
        <v>128</v>
      </c>
      <c r="BC21" s="76" t="s">
        <v>128</v>
      </c>
      <c r="BD21" s="79" t="s">
        <v>128</v>
      </c>
    </row>
    <row r="22" spans="1:56" s="45" customFormat="1" ht="72" customHeight="1">
      <c r="A22" s="27">
        <v>11</v>
      </c>
      <c r="B22" s="91" t="s">
        <v>94</v>
      </c>
      <c r="C22" s="91"/>
      <c r="D22" s="25" t="s">
        <v>104</v>
      </c>
      <c r="E22" s="27" t="s">
        <v>130</v>
      </c>
      <c r="F22" s="72" t="s">
        <v>175</v>
      </c>
      <c r="G22" s="71" t="s">
        <v>149</v>
      </c>
      <c r="H22" s="6"/>
      <c r="I22" s="6"/>
      <c r="J22" s="6">
        <v>3</v>
      </c>
      <c r="K22" s="6"/>
      <c r="L22" s="6"/>
      <c r="M22" s="21"/>
      <c r="N22" s="21"/>
      <c r="O22" s="21">
        <v>3</v>
      </c>
      <c r="P22" s="21"/>
      <c r="Q22" s="21"/>
      <c r="R22" s="21">
        <f t="shared" si="4"/>
        <v>9</v>
      </c>
      <c r="S22" s="13" t="str">
        <f t="shared" si="2"/>
        <v>HR</v>
      </c>
      <c r="T22" s="92" t="s">
        <v>145</v>
      </c>
      <c r="U22" s="92"/>
      <c r="V22" s="6"/>
      <c r="W22" s="6">
        <v>2</v>
      </c>
      <c r="X22" s="6"/>
      <c r="Y22" s="6"/>
      <c r="Z22" s="6"/>
      <c r="AA22" s="21"/>
      <c r="AB22" s="21">
        <v>2</v>
      </c>
      <c r="AC22" s="21"/>
      <c r="AD22" s="21"/>
      <c r="AE22" s="21"/>
      <c r="AF22" s="21">
        <f t="shared" si="5"/>
        <v>4</v>
      </c>
      <c r="AG22" s="13" t="str">
        <f t="shared" si="0"/>
        <v>MR</v>
      </c>
      <c r="AH22" s="27" t="s">
        <v>83</v>
      </c>
      <c r="AI22" s="27" t="s">
        <v>84</v>
      </c>
      <c r="AJ22" s="27" t="s">
        <v>85</v>
      </c>
      <c r="AK22" s="27" t="s">
        <v>86</v>
      </c>
      <c r="AM22" s="27" t="s">
        <v>128</v>
      </c>
      <c r="AN22" s="27" t="s">
        <v>128</v>
      </c>
      <c r="AO22" s="27" t="s">
        <v>128</v>
      </c>
      <c r="AP22" s="27" t="s">
        <v>128</v>
      </c>
      <c r="AQ22" s="27" t="s">
        <v>128</v>
      </c>
      <c r="AR22" s="76" t="s">
        <v>128</v>
      </c>
      <c r="AS22" s="76" t="s">
        <v>128</v>
      </c>
      <c r="AT22" s="76" t="s">
        <v>128</v>
      </c>
      <c r="AU22" s="76" t="s">
        <v>128</v>
      </c>
      <c r="AV22" s="76" t="s">
        <v>128</v>
      </c>
      <c r="AW22" s="76" t="s">
        <v>128</v>
      </c>
      <c r="AX22" s="76" t="s">
        <v>128</v>
      </c>
      <c r="AY22" s="76" t="s">
        <v>128</v>
      </c>
      <c r="AZ22" s="76" t="s">
        <v>128</v>
      </c>
      <c r="BA22" s="76" t="s">
        <v>128</v>
      </c>
      <c r="BB22" s="76" t="s">
        <v>128</v>
      </c>
      <c r="BC22" s="76" t="s">
        <v>128</v>
      </c>
      <c r="BD22" s="79" t="s">
        <v>128</v>
      </c>
    </row>
    <row r="23" spans="1:56" s="45" customFormat="1" ht="75">
      <c r="A23" s="27">
        <v>12</v>
      </c>
      <c r="B23" s="91" t="s">
        <v>95</v>
      </c>
      <c r="C23" s="91"/>
      <c r="D23" s="25" t="s">
        <v>105</v>
      </c>
      <c r="E23" s="25" t="s">
        <v>116</v>
      </c>
      <c r="F23" s="72" t="s">
        <v>172</v>
      </c>
      <c r="G23" s="74" t="s">
        <v>149</v>
      </c>
      <c r="H23" s="6"/>
      <c r="I23" s="6"/>
      <c r="J23" s="6">
        <v>3</v>
      </c>
      <c r="K23" s="6"/>
      <c r="L23" s="6"/>
      <c r="M23" s="21"/>
      <c r="N23" s="21"/>
      <c r="O23" s="21">
        <v>3</v>
      </c>
      <c r="P23" s="21"/>
      <c r="Q23" s="21"/>
      <c r="R23" s="21">
        <f t="shared" si="4"/>
        <v>9</v>
      </c>
      <c r="S23" s="13" t="str">
        <f t="shared" si="2"/>
        <v>HR</v>
      </c>
      <c r="T23" s="92" t="s">
        <v>126</v>
      </c>
      <c r="U23" s="92"/>
      <c r="V23" s="6"/>
      <c r="W23" s="6"/>
      <c r="X23" s="6">
        <v>3</v>
      </c>
      <c r="Y23" s="6"/>
      <c r="Z23" s="6"/>
      <c r="AA23" s="21"/>
      <c r="AB23" s="21">
        <v>2</v>
      </c>
      <c r="AC23" s="21"/>
      <c r="AD23" s="21"/>
      <c r="AE23" s="21"/>
      <c r="AF23" s="21">
        <f t="shared" si="5"/>
        <v>6</v>
      </c>
      <c r="AG23" s="13" t="str">
        <f t="shared" si="0"/>
        <v>MR</v>
      </c>
      <c r="AH23" s="27" t="s">
        <v>83</v>
      </c>
      <c r="AI23" s="27" t="s">
        <v>84</v>
      </c>
      <c r="AJ23" s="27" t="s">
        <v>85</v>
      </c>
      <c r="AK23" s="27" t="s">
        <v>86</v>
      </c>
      <c r="AM23" s="27" t="s">
        <v>128</v>
      </c>
      <c r="AN23" s="27" t="s">
        <v>128</v>
      </c>
      <c r="AO23" s="27" t="s">
        <v>128</v>
      </c>
      <c r="AP23" s="27" t="s">
        <v>128</v>
      </c>
      <c r="AQ23" s="27" t="s">
        <v>128</v>
      </c>
      <c r="AR23" s="76" t="s">
        <v>128</v>
      </c>
      <c r="AS23" s="76" t="s">
        <v>128</v>
      </c>
      <c r="AT23" s="76" t="s">
        <v>128</v>
      </c>
      <c r="AU23" s="76" t="s">
        <v>128</v>
      </c>
      <c r="AV23" s="76" t="s">
        <v>128</v>
      </c>
      <c r="AW23" s="76" t="s">
        <v>128</v>
      </c>
      <c r="AX23" s="76" t="s">
        <v>128</v>
      </c>
      <c r="AY23" s="76" t="s">
        <v>128</v>
      </c>
      <c r="AZ23" s="76" t="s">
        <v>128</v>
      </c>
      <c r="BA23" s="76" t="s">
        <v>128</v>
      </c>
      <c r="BB23" s="76" t="s">
        <v>128</v>
      </c>
      <c r="BC23" s="76" t="s">
        <v>128</v>
      </c>
      <c r="BD23" s="79" t="s">
        <v>128</v>
      </c>
    </row>
    <row r="24" spans="1:56" s="45" customFormat="1" ht="126.6" customHeight="1">
      <c r="A24" s="27">
        <v>13</v>
      </c>
      <c r="B24" s="91" t="s">
        <v>96</v>
      </c>
      <c r="C24" s="91"/>
      <c r="D24" s="25" t="s">
        <v>106</v>
      </c>
      <c r="E24" s="69" t="s">
        <v>129</v>
      </c>
      <c r="F24" s="70" t="s">
        <v>151</v>
      </c>
      <c r="G24" s="70" t="s">
        <v>152</v>
      </c>
      <c r="H24" s="6"/>
      <c r="I24" s="6"/>
      <c r="J24" s="6">
        <v>3</v>
      </c>
      <c r="K24" s="6"/>
      <c r="L24" s="6"/>
      <c r="M24" s="21"/>
      <c r="N24" s="21"/>
      <c r="O24" s="21">
        <v>3</v>
      </c>
      <c r="P24" s="21"/>
      <c r="Q24" s="21"/>
      <c r="R24" s="21">
        <f t="shared" si="4"/>
        <v>9</v>
      </c>
      <c r="S24" s="13" t="str">
        <f t="shared" si="2"/>
        <v>HR</v>
      </c>
      <c r="T24" s="92" t="s">
        <v>144</v>
      </c>
      <c r="U24" s="92"/>
      <c r="V24" s="6"/>
      <c r="W24" s="6"/>
      <c r="X24" s="6">
        <v>3</v>
      </c>
      <c r="Y24" s="6"/>
      <c r="Z24" s="6"/>
      <c r="AA24" s="21"/>
      <c r="AB24" s="21">
        <v>2</v>
      </c>
      <c r="AC24" s="21"/>
      <c r="AD24" s="21"/>
      <c r="AE24" s="21"/>
      <c r="AF24" s="21">
        <f t="shared" si="5"/>
        <v>6</v>
      </c>
      <c r="AG24" s="13" t="str">
        <f t="shared" si="0"/>
        <v>MR</v>
      </c>
      <c r="AH24" s="27" t="s">
        <v>83</v>
      </c>
      <c r="AI24" s="27" t="s">
        <v>84</v>
      </c>
      <c r="AJ24" s="27" t="s">
        <v>85</v>
      </c>
      <c r="AK24" s="27" t="s">
        <v>86</v>
      </c>
      <c r="AM24" s="27" t="s">
        <v>128</v>
      </c>
      <c r="AN24" s="27" t="s">
        <v>128</v>
      </c>
      <c r="AO24" s="27" t="s">
        <v>128</v>
      </c>
      <c r="AP24" s="27" t="s">
        <v>128</v>
      </c>
      <c r="AQ24" s="27" t="s">
        <v>128</v>
      </c>
      <c r="AR24" s="76" t="s">
        <v>128</v>
      </c>
      <c r="AS24" s="76" t="s">
        <v>128</v>
      </c>
      <c r="AT24" s="76" t="s">
        <v>128</v>
      </c>
      <c r="AU24" s="76" t="s">
        <v>128</v>
      </c>
      <c r="AV24" s="76" t="s">
        <v>128</v>
      </c>
      <c r="AW24" s="76" t="s">
        <v>128</v>
      </c>
      <c r="AX24" s="76" t="s">
        <v>128</v>
      </c>
      <c r="AY24" s="76" t="s">
        <v>128</v>
      </c>
      <c r="AZ24" s="76" t="s">
        <v>128</v>
      </c>
      <c r="BA24" s="76" t="s">
        <v>128</v>
      </c>
      <c r="BB24" s="76" t="s">
        <v>128</v>
      </c>
      <c r="BC24" s="76" t="s">
        <v>128</v>
      </c>
      <c r="BD24" s="79" t="s">
        <v>128</v>
      </c>
    </row>
    <row r="25" spans="1:56" s="45" customFormat="1" ht="67.900000000000006" customHeight="1">
      <c r="A25" s="73">
        <v>14</v>
      </c>
      <c r="B25" s="91" t="s">
        <v>136</v>
      </c>
      <c r="C25" s="91"/>
      <c r="D25" s="72" t="s">
        <v>138</v>
      </c>
      <c r="E25" s="72" t="s">
        <v>139</v>
      </c>
      <c r="F25" s="72" t="s">
        <v>170</v>
      </c>
      <c r="G25" s="72" t="s">
        <v>178</v>
      </c>
      <c r="H25" s="6"/>
      <c r="I25" s="6">
        <v>2</v>
      </c>
      <c r="J25" s="6"/>
      <c r="K25" s="6"/>
      <c r="L25" s="6"/>
      <c r="M25" s="21"/>
      <c r="N25" s="21"/>
      <c r="O25" s="21">
        <v>3</v>
      </c>
      <c r="P25" s="21"/>
      <c r="Q25" s="21"/>
      <c r="R25" s="21">
        <f t="shared" ref="R25" si="6">(SUM(H25:L25))*(SUM(M25:Q25))</f>
        <v>6</v>
      </c>
      <c r="S25" s="13" t="str">
        <f t="shared" si="2"/>
        <v>MR</v>
      </c>
      <c r="T25" s="138" t="s">
        <v>141</v>
      </c>
      <c r="U25" s="139"/>
      <c r="V25" s="6"/>
      <c r="W25" s="6">
        <v>2</v>
      </c>
      <c r="X25" s="6"/>
      <c r="Y25" s="6"/>
      <c r="Z25" s="6"/>
      <c r="AA25" s="21">
        <v>1</v>
      </c>
      <c r="AB25" s="21"/>
      <c r="AC25" s="21"/>
      <c r="AD25" s="21"/>
      <c r="AE25" s="21"/>
      <c r="AF25" s="21">
        <f>(SUM(V25:Z25))*(SUM(AA25:AE25))</f>
        <v>2</v>
      </c>
      <c r="AG25" s="13" t="str">
        <f t="shared" si="0"/>
        <v>LR</v>
      </c>
      <c r="AH25" s="73" t="s">
        <v>83</v>
      </c>
      <c r="AI25" s="73" t="s">
        <v>84</v>
      </c>
      <c r="AJ25" s="73" t="s">
        <v>85</v>
      </c>
      <c r="AK25" s="73" t="s">
        <v>86</v>
      </c>
      <c r="AM25" s="72" t="s">
        <v>128</v>
      </c>
      <c r="AN25" s="72" t="s">
        <v>128</v>
      </c>
      <c r="AO25" s="72" t="s">
        <v>128</v>
      </c>
      <c r="AP25" s="72" t="s">
        <v>128</v>
      </c>
      <c r="AQ25" s="72" t="s">
        <v>128</v>
      </c>
      <c r="AR25" s="76" t="s">
        <v>128</v>
      </c>
      <c r="AS25" s="76" t="s">
        <v>128</v>
      </c>
      <c r="AT25" s="76" t="s">
        <v>128</v>
      </c>
      <c r="AU25" s="76" t="s">
        <v>128</v>
      </c>
      <c r="AV25" s="76" t="s">
        <v>128</v>
      </c>
      <c r="AW25" s="76" t="s">
        <v>128</v>
      </c>
      <c r="AX25" s="76" t="s">
        <v>128</v>
      </c>
      <c r="AY25" s="76" t="s">
        <v>128</v>
      </c>
      <c r="AZ25" s="76" t="s">
        <v>128</v>
      </c>
      <c r="BA25" s="76" t="s">
        <v>128</v>
      </c>
      <c r="BB25" s="76" t="s">
        <v>128</v>
      </c>
      <c r="BC25" s="76" t="s">
        <v>128</v>
      </c>
      <c r="BD25" s="79" t="s">
        <v>128</v>
      </c>
    </row>
    <row r="26" spans="1:56" s="45" customFormat="1">
      <c r="A26" s="14" t="s">
        <v>67</v>
      </c>
      <c r="B26" s="46"/>
      <c r="C26" s="46"/>
      <c r="D26" s="46"/>
      <c r="E26" s="46"/>
      <c r="F26" s="46"/>
      <c r="H26" s="16"/>
      <c r="I26" s="16"/>
      <c r="J26" s="16"/>
      <c r="K26" s="16"/>
      <c r="L26" s="16"/>
      <c r="M26" s="1"/>
      <c r="N26" s="1"/>
      <c r="O26" s="1"/>
      <c r="P26" s="1"/>
      <c r="Q26" s="1"/>
      <c r="R26" s="1"/>
      <c r="S26" s="1"/>
      <c r="T26" s="47"/>
      <c r="U26" s="47"/>
      <c r="V26" s="16"/>
      <c r="W26" s="16"/>
      <c r="X26" s="16"/>
      <c r="Y26" s="16"/>
      <c r="Z26" s="16"/>
      <c r="AA26" s="1"/>
      <c r="AB26" s="1"/>
      <c r="AC26" s="1"/>
      <c r="AD26" s="1"/>
      <c r="AE26" s="1"/>
      <c r="AF26" s="1"/>
      <c r="AG26" s="1"/>
    </row>
    <row r="27" spans="1:56" s="45" customFormat="1" ht="78.599999999999994" customHeight="1">
      <c r="A27" s="27">
        <v>1</v>
      </c>
      <c r="B27" s="91" t="s">
        <v>135</v>
      </c>
      <c r="C27" s="91"/>
      <c r="D27" s="25" t="s">
        <v>137</v>
      </c>
      <c r="E27" s="25" t="s">
        <v>143</v>
      </c>
      <c r="F27" s="25" t="s">
        <v>167</v>
      </c>
      <c r="G27" s="70" t="s">
        <v>153</v>
      </c>
      <c r="H27" s="6"/>
      <c r="I27" s="6">
        <v>2</v>
      </c>
      <c r="J27" s="6"/>
      <c r="K27" s="6"/>
      <c r="L27" s="6"/>
      <c r="M27" s="21"/>
      <c r="N27" s="21">
        <v>2</v>
      </c>
      <c r="O27" s="21"/>
      <c r="P27" s="21"/>
      <c r="Q27" s="21"/>
      <c r="R27" s="21">
        <f t="shared" si="1"/>
        <v>4</v>
      </c>
      <c r="S27" s="13" t="str">
        <f t="shared" ref="S27:S29" si="7">IF(R27=1,"SR",IF(AND(R27&gt;=2,R27&lt;=3),"LR",IF(AND(R27&gt;=4,R27&lt;=6),"MR",IF(AND(R27&gt;=8,R27&lt;=12),"HR","ER"))))</f>
        <v>MR</v>
      </c>
      <c r="T27" s="138" t="s">
        <v>140</v>
      </c>
      <c r="U27" s="139"/>
      <c r="V27" s="6">
        <v>1</v>
      </c>
      <c r="W27" s="6"/>
      <c r="X27" s="6"/>
      <c r="Y27" s="6"/>
      <c r="Z27" s="6"/>
      <c r="AA27" s="21">
        <v>1</v>
      </c>
      <c r="AB27" s="21"/>
      <c r="AC27" s="21"/>
      <c r="AD27" s="21"/>
      <c r="AE27" s="21"/>
      <c r="AF27" s="21">
        <f>(SUM(V27:Z27))*(SUM(AA27:AE27))</f>
        <v>1</v>
      </c>
      <c r="AG27" s="13" t="str">
        <f t="shared" ref="AG27:AG29" si="8">IF(AF27=1,"SR",IF(AND(AF27&gt;=2,AF27&lt;=3),"LR",IF(AND(AF27&gt;=4,AF27&lt;=6),"MR",IF(AND(AF27&gt;=8,AF27&lt;=12),"HR","ER"))))</f>
        <v>SR</v>
      </c>
      <c r="AH27" s="27" t="s">
        <v>83</v>
      </c>
      <c r="AI27" s="27" t="s">
        <v>84</v>
      </c>
      <c r="AJ27" s="27" t="s">
        <v>85</v>
      </c>
      <c r="AK27" s="27" t="s">
        <v>86</v>
      </c>
      <c r="AM27" s="75" t="s">
        <v>128</v>
      </c>
      <c r="AN27" s="75" t="s">
        <v>128</v>
      </c>
      <c r="AO27" s="75" t="s">
        <v>128</v>
      </c>
      <c r="AP27" s="75" t="s">
        <v>128</v>
      </c>
      <c r="AQ27" s="75" t="s">
        <v>128</v>
      </c>
      <c r="AR27" s="75" t="s">
        <v>128</v>
      </c>
      <c r="AS27" s="75" t="s">
        <v>128</v>
      </c>
      <c r="AT27" s="75" t="s">
        <v>128</v>
      </c>
      <c r="AU27" s="75" t="s">
        <v>128</v>
      </c>
      <c r="AV27" s="75" t="s">
        <v>128</v>
      </c>
      <c r="AW27" s="75" t="s">
        <v>128</v>
      </c>
      <c r="AX27" s="75" t="s">
        <v>128</v>
      </c>
      <c r="AY27" s="75" t="s">
        <v>128</v>
      </c>
      <c r="AZ27" s="75" t="s">
        <v>128</v>
      </c>
      <c r="BA27" s="75" t="s">
        <v>128</v>
      </c>
      <c r="BB27" s="75" t="s">
        <v>128</v>
      </c>
      <c r="BC27" s="75" t="s">
        <v>128</v>
      </c>
      <c r="BD27" s="79" t="s">
        <v>128</v>
      </c>
    </row>
    <row r="28" spans="1:56" s="1" customFormat="1" ht="90">
      <c r="A28" s="77">
        <v>2</v>
      </c>
      <c r="B28" s="140" t="s">
        <v>154</v>
      </c>
      <c r="C28" s="141"/>
      <c r="D28" s="72" t="s">
        <v>155</v>
      </c>
      <c r="E28" s="72" t="s">
        <v>156</v>
      </c>
      <c r="F28" s="72" t="s">
        <v>157</v>
      </c>
      <c r="G28" s="72" t="s">
        <v>158</v>
      </c>
      <c r="H28" s="6"/>
      <c r="I28" s="6"/>
      <c r="J28" s="6">
        <v>3</v>
      </c>
      <c r="K28" s="6"/>
      <c r="L28" s="6"/>
      <c r="M28" s="21">
        <v>1</v>
      </c>
      <c r="N28" s="21"/>
      <c r="O28" s="21"/>
      <c r="P28" s="21"/>
      <c r="Q28" s="21"/>
      <c r="R28" s="21">
        <f t="shared" ref="R28:R29" si="9">(SUM(H28:L28))*(SUM(M28:Q28))</f>
        <v>3</v>
      </c>
      <c r="S28" s="13" t="str">
        <f t="shared" si="7"/>
        <v>LR</v>
      </c>
      <c r="T28" s="142" t="s">
        <v>159</v>
      </c>
      <c r="U28" s="142"/>
      <c r="V28" s="6">
        <v>1</v>
      </c>
      <c r="W28" s="6"/>
      <c r="X28" s="6"/>
      <c r="Y28" s="6"/>
      <c r="Z28" s="6"/>
      <c r="AA28" s="21">
        <v>1</v>
      </c>
      <c r="AB28" s="21"/>
      <c r="AC28" s="21"/>
      <c r="AD28" s="21"/>
      <c r="AE28" s="21"/>
      <c r="AF28" s="21">
        <f t="shared" ref="AF28:AF29" si="10">(SUM(V28:Z28))*(SUM(AA28:AE28))</f>
        <v>1</v>
      </c>
      <c r="AG28" s="13" t="str">
        <f t="shared" si="8"/>
        <v>SR</v>
      </c>
      <c r="AH28" s="73" t="s">
        <v>83</v>
      </c>
      <c r="AI28" s="73" t="s">
        <v>84</v>
      </c>
      <c r="AJ28" s="73" t="s">
        <v>85</v>
      </c>
      <c r="AK28" s="73" t="s">
        <v>86</v>
      </c>
      <c r="AM28" s="75" t="s">
        <v>128</v>
      </c>
      <c r="AN28" s="75" t="s">
        <v>128</v>
      </c>
      <c r="AO28" s="75" t="s">
        <v>128</v>
      </c>
      <c r="AP28" s="75" t="s">
        <v>128</v>
      </c>
      <c r="AQ28" s="75" t="s">
        <v>128</v>
      </c>
      <c r="AR28" s="75" t="s">
        <v>128</v>
      </c>
      <c r="AS28" s="75" t="s">
        <v>128</v>
      </c>
      <c r="AT28" s="75" t="s">
        <v>128</v>
      </c>
      <c r="AU28" s="75" t="s">
        <v>128</v>
      </c>
      <c r="AV28" s="75" t="s">
        <v>128</v>
      </c>
      <c r="AW28" s="75" t="s">
        <v>128</v>
      </c>
      <c r="AX28" s="75" t="s">
        <v>128</v>
      </c>
      <c r="AY28" s="75" t="s">
        <v>128</v>
      </c>
      <c r="AZ28" s="75" t="s">
        <v>128</v>
      </c>
      <c r="BA28" s="75" t="s">
        <v>128</v>
      </c>
      <c r="BB28" s="75" t="s">
        <v>128</v>
      </c>
      <c r="BC28" s="75" t="s">
        <v>128</v>
      </c>
      <c r="BD28" s="79" t="s">
        <v>128</v>
      </c>
    </row>
    <row r="29" spans="1:56" s="1" customFormat="1" ht="113.25" customHeight="1">
      <c r="A29" s="77">
        <v>3</v>
      </c>
      <c r="B29" s="140" t="s">
        <v>160</v>
      </c>
      <c r="C29" s="141"/>
      <c r="D29" s="72" t="s">
        <v>161</v>
      </c>
      <c r="E29" s="72" t="s">
        <v>162</v>
      </c>
      <c r="F29" s="72" t="s">
        <v>163</v>
      </c>
      <c r="G29" s="72" t="s">
        <v>158</v>
      </c>
      <c r="H29" s="6"/>
      <c r="I29" s="6">
        <v>2</v>
      </c>
      <c r="J29" s="6"/>
      <c r="K29" s="6"/>
      <c r="L29" s="6"/>
      <c r="M29" s="21">
        <v>1</v>
      </c>
      <c r="N29" s="21"/>
      <c r="O29" s="21"/>
      <c r="P29" s="21"/>
      <c r="Q29" s="21"/>
      <c r="R29" s="21">
        <f t="shared" si="9"/>
        <v>2</v>
      </c>
      <c r="S29" s="13" t="str">
        <f t="shared" si="7"/>
        <v>LR</v>
      </c>
      <c r="T29" s="142" t="s">
        <v>164</v>
      </c>
      <c r="U29" s="142"/>
      <c r="V29" s="6">
        <v>1</v>
      </c>
      <c r="W29" s="6"/>
      <c r="X29" s="6"/>
      <c r="Y29" s="6"/>
      <c r="Z29" s="6"/>
      <c r="AA29" s="21">
        <v>1</v>
      </c>
      <c r="AB29" s="21"/>
      <c r="AC29" s="21"/>
      <c r="AD29" s="21"/>
      <c r="AE29" s="21"/>
      <c r="AF29" s="21">
        <f t="shared" si="10"/>
        <v>1</v>
      </c>
      <c r="AG29" s="13" t="str">
        <f t="shared" si="8"/>
        <v>SR</v>
      </c>
      <c r="AH29" s="73" t="s">
        <v>83</v>
      </c>
      <c r="AI29" s="73" t="s">
        <v>84</v>
      </c>
      <c r="AJ29" s="21" t="s">
        <v>165</v>
      </c>
      <c r="AK29" s="78" t="s">
        <v>166</v>
      </c>
      <c r="AM29" s="75" t="s">
        <v>128</v>
      </c>
      <c r="AN29" s="75" t="s">
        <v>128</v>
      </c>
      <c r="AO29" s="75" t="s">
        <v>128</v>
      </c>
      <c r="AP29" s="75" t="s">
        <v>128</v>
      </c>
      <c r="AQ29" s="75" t="s">
        <v>128</v>
      </c>
      <c r="AR29" s="75" t="s">
        <v>128</v>
      </c>
      <c r="AS29" s="75" t="s">
        <v>128</v>
      </c>
      <c r="AT29" s="75" t="s">
        <v>128</v>
      </c>
      <c r="AU29" s="75" t="s">
        <v>128</v>
      </c>
      <c r="AV29" s="75" t="s">
        <v>128</v>
      </c>
      <c r="AW29" s="75" t="s">
        <v>128</v>
      </c>
      <c r="AX29" s="75" t="s">
        <v>128</v>
      </c>
      <c r="AY29" s="75" t="s">
        <v>128</v>
      </c>
      <c r="AZ29" s="75" t="s">
        <v>128</v>
      </c>
      <c r="BA29" s="75" t="s">
        <v>128</v>
      </c>
      <c r="BB29" s="75" t="s">
        <v>128</v>
      </c>
      <c r="BC29" s="75" t="s">
        <v>128</v>
      </c>
      <c r="BD29" s="79" t="s">
        <v>128</v>
      </c>
    </row>
    <row r="30" spans="1:56">
      <c r="A30" s="48"/>
      <c r="B30" s="14" t="s">
        <v>32</v>
      </c>
      <c r="C30" s="45"/>
      <c r="D30" s="45"/>
      <c r="E30" s="45"/>
      <c r="F30" s="45"/>
      <c r="G30" s="45"/>
      <c r="L30" s="12"/>
      <c r="M30" s="19"/>
      <c r="N30" s="19"/>
    </row>
    <row r="31" spans="1:56">
      <c r="A31" s="48"/>
      <c r="B31" s="137" t="s">
        <v>33</v>
      </c>
      <c r="C31" s="137"/>
      <c r="D31" s="137"/>
      <c r="E31" s="137"/>
      <c r="F31" s="137"/>
      <c r="G31" s="137"/>
      <c r="H31" s="137"/>
      <c r="J31" s="17" t="s">
        <v>34</v>
      </c>
      <c r="K31" s="17"/>
      <c r="L31" s="12"/>
      <c r="M31" s="19"/>
      <c r="N31" s="19"/>
      <c r="O31" s="68" t="s">
        <v>54</v>
      </c>
    </row>
    <row r="32" spans="1:56" ht="2.25" customHeight="1">
      <c r="A32" s="48"/>
      <c r="B32" s="50"/>
      <c r="C32" s="50"/>
      <c r="D32" s="50"/>
      <c r="E32" s="50"/>
      <c r="F32" s="50"/>
      <c r="G32" s="50"/>
      <c r="H32" s="17"/>
      <c r="J32" s="17"/>
      <c r="K32" s="17"/>
      <c r="L32" s="12"/>
      <c r="M32" s="19"/>
      <c r="N32" s="19"/>
    </row>
    <row r="33" spans="1:33" ht="21" customHeight="1">
      <c r="A33" s="106"/>
      <c r="B33" s="108"/>
      <c r="C33" s="131" t="s">
        <v>55</v>
      </c>
      <c r="D33" s="132"/>
      <c r="E33" s="132"/>
      <c r="F33" s="132"/>
      <c r="G33" s="132"/>
      <c r="H33" s="132"/>
      <c r="J33" s="17"/>
      <c r="K33" s="17"/>
      <c r="L33" s="12"/>
      <c r="M33" s="19"/>
      <c r="N33" s="19"/>
      <c r="S33" s="19"/>
      <c r="T33" s="64"/>
    </row>
    <row r="34" spans="1:33">
      <c r="A34" s="121" t="s">
        <v>42</v>
      </c>
      <c r="B34" s="122"/>
      <c r="C34" s="53"/>
      <c r="D34" s="52">
        <v>1</v>
      </c>
      <c r="E34" s="52">
        <v>2</v>
      </c>
      <c r="F34" s="52">
        <v>3</v>
      </c>
      <c r="G34" s="52">
        <v>4</v>
      </c>
      <c r="H34" s="52">
        <v>5</v>
      </c>
      <c r="I34" s="45"/>
      <c r="J34" s="109" t="s">
        <v>35</v>
      </c>
      <c r="K34" s="110"/>
      <c r="L34" s="111"/>
      <c r="M34" s="37" t="s">
        <v>36</v>
      </c>
      <c r="N34" s="52"/>
      <c r="O34" s="134" t="s">
        <v>27</v>
      </c>
      <c r="P34" s="135"/>
      <c r="Q34" s="135"/>
      <c r="R34" s="135"/>
      <c r="S34" s="135"/>
      <c r="T34" s="135"/>
      <c r="U34" s="136"/>
      <c r="V34" s="30"/>
      <c r="W34" s="30"/>
      <c r="X34" s="30"/>
      <c r="Y34" s="30"/>
      <c r="Z34" s="30"/>
      <c r="AA34" s="30"/>
      <c r="AB34" s="30"/>
      <c r="AC34" s="30"/>
      <c r="AD34" s="30"/>
      <c r="AE34" s="30"/>
      <c r="AF34" s="30"/>
      <c r="AG34" s="30"/>
    </row>
    <row r="35" spans="1:33">
      <c r="A35" s="123"/>
      <c r="B35" s="124"/>
      <c r="C35" s="51">
        <v>1</v>
      </c>
      <c r="D35" s="54">
        <v>1</v>
      </c>
      <c r="E35" s="55">
        <v>2</v>
      </c>
      <c r="F35" s="55">
        <v>3</v>
      </c>
      <c r="G35" s="44">
        <v>4</v>
      </c>
      <c r="H35" s="44">
        <v>5</v>
      </c>
      <c r="I35" s="45"/>
      <c r="J35" s="112" t="s">
        <v>37</v>
      </c>
      <c r="K35" s="113"/>
      <c r="L35" s="114"/>
      <c r="M35" s="37" t="s">
        <v>38</v>
      </c>
      <c r="N35" s="52"/>
      <c r="O35" s="134" t="s">
        <v>28</v>
      </c>
      <c r="P35" s="135"/>
      <c r="Q35" s="135"/>
      <c r="R35" s="135"/>
      <c r="S35" s="135"/>
      <c r="T35" s="135"/>
      <c r="U35" s="136"/>
      <c r="V35" s="30"/>
      <c r="W35" s="30"/>
      <c r="X35" s="30"/>
      <c r="Y35" s="30"/>
      <c r="Z35" s="30"/>
      <c r="AA35" s="30"/>
      <c r="AB35" s="30"/>
      <c r="AC35" s="30"/>
      <c r="AD35" s="30"/>
      <c r="AE35" s="30"/>
      <c r="AF35" s="30"/>
      <c r="AG35" s="30"/>
    </row>
    <row r="36" spans="1:33">
      <c r="A36" s="123"/>
      <c r="B36" s="124"/>
      <c r="C36" s="51">
        <v>2</v>
      </c>
      <c r="D36" s="55">
        <v>2</v>
      </c>
      <c r="E36" s="44">
        <v>4</v>
      </c>
      <c r="F36" s="44">
        <v>6</v>
      </c>
      <c r="G36" s="56">
        <v>8</v>
      </c>
      <c r="H36" s="56">
        <v>10</v>
      </c>
      <c r="I36" s="45"/>
      <c r="J36" s="115" t="s">
        <v>39</v>
      </c>
      <c r="K36" s="116"/>
      <c r="L36" s="117"/>
      <c r="M36" s="37" t="s">
        <v>40</v>
      </c>
      <c r="N36" s="52"/>
      <c r="O36" s="134" t="s">
        <v>29</v>
      </c>
      <c r="P36" s="135"/>
      <c r="Q36" s="135"/>
      <c r="R36" s="135"/>
      <c r="S36" s="135"/>
      <c r="T36" s="135"/>
      <c r="U36" s="136"/>
      <c r="V36" s="30"/>
      <c r="W36" s="30"/>
      <c r="X36" s="30"/>
      <c r="Y36" s="30"/>
      <c r="Z36" s="30"/>
      <c r="AA36" s="30"/>
      <c r="AB36" s="30"/>
      <c r="AC36" s="30"/>
      <c r="AD36" s="30"/>
      <c r="AE36" s="30"/>
      <c r="AF36" s="30"/>
      <c r="AG36" s="30"/>
    </row>
    <row r="37" spans="1:33">
      <c r="A37" s="123"/>
      <c r="B37" s="124"/>
      <c r="C37" s="51">
        <v>3</v>
      </c>
      <c r="D37" s="55">
        <v>3</v>
      </c>
      <c r="E37" s="44">
        <v>6</v>
      </c>
      <c r="F37" s="56">
        <v>9</v>
      </c>
      <c r="G37" s="56">
        <v>11</v>
      </c>
      <c r="H37" s="57">
        <v>15</v>
      </c>
      <c r="I37" s="45"/>
      <c r="J37" s="118" t="s">
        <v>41</v>
      </c>
      <c r="K37" s="119"/>
      <c r="L37" s="120"/>
      <c r="M37" s="58" t="s">
        <v>148</v>
      </c>
      <c r="N37" s="52"/>
      <c r="O37" s="134" t="s">
        <v>30</v>
      </c>
      <c r="P37" s="135"/>
      <c r="Q37" s="135"/>
      <c r="R37" s="135"/>
      <c r="S37" s="135"/>
      <c r="T37" s="135"/>
      <c r="U37" s="136"/>
      <c r="V37" s="30"/>
      <c r="W37" s="30"/>
      <c r="X37" s="30"/>
      <c r="Y37" s="30"/>
      <c r="Z37" s="30"/>
      <c r="AA37" s="30"/>
      <c r="AB37" s="30"/>
      <c r="AC37" s="30"/>
      <c r="AD37" s="30"/>
      <c r="AE37" s="30"/>
      <c r="AF37" s="30"/>
      <c r="AG37" s="30"/>
    </row>
    <row r="38" spans="1:33">
      <c r="A38" s="123"/>
      <c r="B38" s="124"/>
      <c r="C38" s="51">
        <v>4</v>
      </c>
      <c r="D38" s="44">
        <v>4</v>
      </c>
      <c r="E38" s="56">
        <v>8</v>
      </c>
      <c r="F38" s="56">
        <v>11</v>
      </c>
      <c r="G38" s="57">
        <v>15</v>
      </c>
      <c r="H38" s="57">
        <v>20</v>
      </c>
      <c r="I38" s="45"/>
      <c r="J38" s="129" t="s">
        <v>57</v>
      </c>
      <c r="K38" s="129"/>
      <c r="L38" s="130"/>
      <c r="M38" s="127">
        <v>1</v>
      </c>
      <c r="N38" s="128"/>
      <c r="O38" s="134" t="s">
        <v>31</v>
      </c>
      <c r="P38" s="135"/>
      <c r="Q38" s="135"/>
      <c r="R38" s="135"/>
      <c r="S38" s="135"/>
      <c r="T38" s="135"/>
      <c r="U38" s="136"/>
      <c r="V38" s="49"/>
      <c r="W38" s="49"/>
      <c r="X38" s="49"/>
      <c r="Y38" s="49"/>
      <c r="Z38" s="48"/>
      <c r="AA38" s="48"/>
      <c r="AB38" s="30"/>
      <c r="AC38" s="30"/>
      <c r="AD38" s="30"/>
      <c r="AE38" s="30"/>
      <c r="AF38" s="30"/>
      <c r="AG38" s="30"/>
    </row>
    <row r="39" spans="1:33">
      <c r="A39" s="125"/>
      <c r="B39" s="126"/>
      <c r="C39" s="51">
        <v>5</v>
      </c>
      <c r="D39" s="56">
        <v>5</v>
      </c>
      <c r="E39" s="56">
        <v>10</v>
      </c>
      <c r="F39" s="57">
        <v>15</v>
      </c>
      <c r="G39" s="59">
        <v>20</v>
      </c>
      <c r="H39" s="57">
        <v>25</v>
      </c>
      <c r="I39" s="45"/>
      <c r="J39" s="45"/>
      <c r="K39" s="45"/>
      <c r="L39" s="49"/>
      <c r="M39" s="48"/>
      <c r="N39" s="48"/>
      <c r="O39" s="30"/>
      <c r="P39" s="30"/>
      <c r="Q39" s="30"/>
      <c r="R39" s="30"/>
      <c r="S39" s="49"/>
      <c r="T39" s="65"/>
      <c r="U39" s="65"/>
      <c r="V39" s="49"/>
      <c r="W39" s="49"/>
      <c r="X39" s="49"/>
      <c r="Y39" s="49"/>
      <c r="Z39" s="48"/>
      <c r="AA39" s="48"/>
      <c r="AB39" s="30"/>
      <c r="AC39" s="30"/>
      <c r="AD39" s="30"/>
      <c r="AE39" s="30"/>
      <c r="AF39" s="30"/>
      <c r="AG39" s="30"/>
    </row>
    <row r="40" spans="1:33">
      <c r="A40" s="106"/>
      <c r="B40" s="106"/>
      <c r="L40" s="12"/>
      <c r="M40" s="19"/>
      <c r="N40" s="19"/>
      <c r="S40" s="19"/>
      <c r="T40" s="107"/>
      <c r="U40" s="107"/>
      <c r="V40" s="107"/>
      <c r="W40" s="107"/>
      <c r="X40" s="107"/>
      <c r="Y40" s="107"/>
      <c r="Z40" s="19"/>
      <c r="AA40" s="19"/>
    </row>
    <row r="41" spans="1:33">
      <c r="A41" s="48"/>
      <c r="B41" s="45"/>
      <c r="C41" s="45"/>
      <c r="D41" s="45"/>
      <c r="E41" s="45"/>
      <c r="F41" s="45"/>
      <c r="G41" s="45"/>
      <c r="L41" s="12"/>
      <c r="M41" s="19"/>
      <c r="N41" s="19"/>
      <c r="S41" s="19"/>
      <c r="T41" s="64"/>
      <c r="U41" s="64"/>
      <c r="V41" s="19"/>
      <c r="W41" s="19"/>
      <c r="X41" s="19"/>
      <c r="Y41" s="19"/>
      <c r="Z41" s="19"/>
      <c r="AA41" s="19"/>
    </row>
    <row r="42" spans="1:33">
      <c r="A42" s="48"/>
      <c r="B42" s="45" t="s">
        <v>56</v>
      </c>
      <c r="C42" s="45"/>
      <c r="D42" s="45"/>
      <c r="E42" s="45"/>
      <c r="F42" s="45"/>
      <c r="G42" s="45"/>
      <c r="L42" s="12"/>
      <c r="M42" s="19"/>
      <c r="N42" s="19"/>
    </row>
    <row r="43" spans="1:33">
      <c r="A43" s="48"/>
      <c r="B43" s="45">
        <v>1</v>
      </c>
      <c r="C43" s="45" t="s">
        <v>43</v>
      </c>
      <c r="D43" s="45"/>
      <c r="E43" s="45"/>
      <c r="F43" s="45"/>
      <c r="G43" s="45"/>
      <c r="L43" s="12"/>
      <c r="M43" s="19"/>
      <c r="N43" s="19"/>
    </row>
    <row r="44" spans="1:33">
      <c r="A44" s="48"/>
      <c r="B44" s="45">
        <v>2</v>
      </c>
      <c r="C44" s="45" t="s">
        <v>44</v>
      </c>
      <c r="D44" s="45"/>
      <c r="E44" s="45"/>
      <c r="F44" s="45"/>
      <c r="G44" s="45"/>
      <c r="L44" s="12"/>
      <c r="M44" s="19"/>
      <c r="N44" s="19"/>
    </row>
    <row r="45" spans="1:33">
      <c r="A45" s="48"/>
      <c r="B45" s="45">
        <v>3</v>
      </c>
      <c r="C45" s="45" t="s">
        <v>45</v>
      </c>
      <c r="D45" s="45"/>
      <c r="E45" s="45"/>
      <c r="F45" s="45"/>
      <c r="G45" s="45"/>
      <c r="L45" s="12"/>
      <c r="M45" s="19"/>
      <c r="N45" s="19"/>
    </row>
    <row r="46" spans="1:33">
      <c r="A46" s="48"/>
      <c r="B46" s="45">
        <v>4</v>
      </c>
      <c r="C46" s="45" t="s">
        <v>46</v>
      </c>
      <c r="D46" s="45"/>
      <c r="E46" s="45"/>
      <c r="F46" s="45"/>
      <c r="G46" s="45"/>
      <c r="L46" s="12"/>
      <c r="M46" s="19"/>
      <c r="N46" s="19"/>
    </row>
    <row r="47" spans="1:33">
      <c r="A47" s="48"/>
      <c r="B47" s="45">
        <v>5</v>
      </c>
      <c r="C47" s="45" t="s">
        <v>47</v>
      </c>
      <c r="D47" s="45"/>
      <c r="E47" s="45"/>
      <c r="F47" s="45"/>
      <c r="G47" s="45"/>
      <c r="L47" s="12"/>
      <c r="M47" s="19"/>
      <c r="N47" s="19"/>
    </row>
    <row r="48" spans="1:33">
      <c r="A48" s="48"/>
      <c r="B48" s="45"/>
      <c r="C48" s="45"/>
      <c r="D48" s="45"/>
      <c r="E48" s="45"/>
      <c r="F48" s="45"/>
      <c r="G48" s="45"/>
      <c r="L48" s="12"/>
      <c r="M48" s="19"/>
      <c r="N48" s="19"/>
    </row>
    <row r="49" spans="1:14">
      <c r="A49" s="48"/>
      <c r="B49" s="45" t="s">
        <v>48</v>
      </c>
      <c r="C49" s="45"/>
      <c r="D49" s="45"/>
      <c r="E49" s="45"/>
      <c r="F49" s="45"/>
      <c r="G49" s="45"/>
      <c r="L49" s="12"/>
      <c r="M49" s="19"/>
      <c r="N49" s="19"/>
    </row>
    <row r="50" spans="1:14">
      <c r="A50" s="48"/>
      <c r="B50" s="45">
        <v>1</v>
      </c>
      <c r="C50" s="45" t="s">
        <v>49</v>
      </c>
      <c r="D50" s="45"/>
      <c r="E50" s="45"/>
      <c r="F50" s="45"/>
      <c r="G50" s="45"/>
      <c r="L50" s="12"/>
      <c r="M50" s="19"/>
      <c r="N50" s="19"/>
    </row>
    <row r="51" spans="1:14">
      <c r="A51" s="48"/>
      <c r="B51" s="45">
        <v>2</v>
      </c>
      <c r="C51" s="45" t="s">
        <v>50</v>
      </c>
      <c r="D51" s="45"/>
      <c r="E51" s="45"/>
      <c r="F51" s="45"/>
      <c r="G51" s="45"/>
      <c r="L51" s="12"/>
      <c r="M51" s="19"/>
      <c r="N51" s="19"/>
    </row>
    <row r="52" spans="1:14">
      <c r="A52" s="48"/>
      <c r="B52" s="45">
        <v>3</v>
      </c>
      <c r="C52" s="45" t="s">
        <v>51</v>
      </c>
      <c r="D52" s="45"/>
      <c r="E52" s="45"/>
      <c r="F52" s="45"/>
      <c r="G52" s="45"/>
      <c r="L52" s="12"/>
      <c r="M52" s="19"/>
      <c r="N52" s="19"/>
    </row>
    <row r="53" spans="1:14">
      <c r="A53" s="48"/>
      <c r="B53" s="45">
        <v>4</v>
      </c>
      <c r="C53" s="45" t="s">
        <v>52</v>
      </c>
      <c r="D53" s="45"/>
      <c r="E53" s="45"/>
      <c r="F53" s="45"/>
      <c r="G53" s="45"/>
      <c r="L53" s="12"/>
      <c r="M53" s="19"/>
      <c r="N53" s="19"/>
    </row>
    <row r="54" spans="1:14">
      <c r="A54" s="48"/>
      <c r="B54" s="45">
        <v>5</v>
      </c>
      <c r="C54" s="45" t="s">
        <v>53</v>
      </c>
      <c r="D54" s="45"/>
      <c r="E54" s="45"/>
      <c r="F54" s="45"/>
      <c r="G54" s="45"/>
      <c r="L54" s="12"/>
      <c r="M54" s="19"/>
      <c r="N54" s="19"/>
    </row>
  </sheetData>
  <sortState ref="A26:H32">
    <sortCondition descending="1" ref="H26:H31"/>
  </sortState>
  <mergeCells count="89">
    <mergeCell ref="B28:C28"/>
    <mergeCell ref="T28:U28"/>
    <mergeCell ref="B29:C29"/>
    <mergeCell ref="T29:U29"/>
    <mergeCell ref="T23:U23"/>
    <mergeCell ref="B24:C24"/>
    <mergeCell ref="T24:U24"/>
    <mergeCell ref="B25:C25"/>
    <mergeCell ref="T25:U25"/>
    <mergeCell ref="B31:H31"/>
    <mergeCell ref="B17:C17"/>
    <mergeCell ref="T17:U17"/>
    <mergeCell ref="B18:C18"/>
    <mergeCell ref="T18:U18"/>
    <mergeCell ref="B19:C19"/>
    <mergeCell ref="T19:U19"/>
    <mergeCell ref="B27:C27"/>
    <mergeCell ref="T27:U27"/>
    <mergeCell ref="B20:C20"/>
    <mergeCell ref="T20:U20"/>
    <mergeCell ref="B21:C21"/>
    <mergeCell ref="T21:U21"/>
    <mergeCell ref="B22:C22"/>
    <mergeCell ref="T22:U22"/>
    <mergeCell ref="B23:C23"/>
    <mergeCell ref="O38:U38"/>
    <mergeCell ref="O34:U34"/>
    <mergeCell ref="O35:U35"/>
    <mergeCell ref="O36:U36"/>
    <mergeCell ref="O37:U37"/>
    <mergeCell ref="A1:C3"/>
    <mergeCell ref="A40:B40"/>
    <mergeCell ref="T40:Y40"/>
    <mergeCell ref="A33:B33"/>
    <mergeCell ref="J34:L34"/>
    <mergeCell ref="J35:L35"/>
    <mergeCell ref="J36:L36"/>
    <mergeCell ref="J37:L37"/>
    <mergeCell ref="A34:B39"/>
    <mergeCell ref="M38:N38"/>
    <mergeCell ref="J38:L38"/>
    <mergeCell ref="C33:H33"/>
    <mergeCell ref="A8:A10"/>
    <mergeCell ref="B8:C10"/>
    <mergeCell ref="D8:D10"/>
    <mergeCell ref="B15:C15"/>
    <mergeCell ref="B16:C16"/>
    <mergeCell ref="T16:U16"/>
    <mergeCell ref="V8:Z8"/>
    <mergeCell ref="G8:G10"/>
    <mergeCell ref="H8:L8"/>
    <mergeCell ref="M8:Q8"/>
    <mergeCell ref="B12:C12"/>
    <mergeCell ref="T12:U12"/>
    <mergeCell ref="R8:S9"/>
    <mergeCell ref="E8:E10"/>
    <mergeCell ref="F8:F10"/>
    <mergeCell ref="B14:C14"/>
    <mergeCell ref="T14:U14"/>
    <mergeCell ref="B13:C13"/>
    <mergeCell ref="T15:U15"/>
    <mergeCell ref="T13:U13"/>
    <mergeCell ref="AN8:AN10"/>
    <mergeCell ref="AO8:AO10"/>
    <mergeCell ref="AJ8:AJ10"/>
    <mergeCell ref="AK8:AK10"/>
    <mergeCell ref="AI8:AI10"/>
    <mergeCell ref="F2:AK2"/>
    <mergeCell ref="F3:AK3"/>
    <mergeCell ref="AT8:AT10"/>
    <mergeCell ref="AS8:AS10"/>
    <mergeCell ref="AX8:AX10"/>
    <mergeCell ref="AU8:AU10"/>
    <mergeCell ref="AV8:AV10"/>
    <mergeCell ref="AW8:AW10"/>
    <mergeCell ref="AP8:AP10"/>
    <mergeCell ref="AQ8:AQ10"/>
    <mergeCell ref="AR8:AR10"/>
    <mergeCell ref="AM8:AM10"/>
    <mergeCell ref="AA8:AE8"/>
    <mergeCell ref="AH8:AH10"/>
    <mergeCell ref="AF8:AG9"/>
    <mergeCell ref="T8:U10"/>
    <mergeCell ref="BD8:BD10"/>
    <mergeCell ref="AY8:AY10"/>
    <mergeCell ref="AZ8:AZ10"/>
    <mergeCell ref="BA8:BA10"/>
    <mergeCell ref="BB8:BB10"/>
    <mergeCell ref="BC8:BC10"/>
  </mergeCells>
  <conditionalFormatting sqref="R12:R24">
    <cfRule type="cellIs" dxfId="79" priority="101" operator="between">
      <formula>15</formula>
      <formula>25</formula>
    </cfRule>
    <cfRule type="cellIs" dxfId="78" priority="102" operator="between">
      <formula>8</formula>
      <formula>12</formula>
    </cfRule>
    <cfRule type="cellIs" dxfId="77" priority="103" operator="between">
      <formula>4</formula>
      <formula>6</formula>
    </cfRule>
    <cfRule type="cellIs" dxfId="76" priority="104" operator="between">
      <formula>1</formula>
      <formula>3</formula>
    </cfRule>
    <cfRule type="cellIs" dxfId="75" priority="105" operator="equal">
      <formula>0</formula>
    </cfRule>
  </conditionalFormatting>
  <conditionalFormatting sqref="R27">
    <cfRule type="cellIs" dxfId="74" priority="81" operator="between">
      <formula>15</formula>
      <formula>25</formula>
    </cfRule>
    <cfRule type="cellIs" dxfId="73" priority="82" operator="between">
      <formula>8</formula>
      <formula>12</formula>
    </cfRule>
    <cfRule type="cellIs" dxfId="72" priority="83" operator="between">
      <formula>4</formula>
      <formula>6</formula>
    </cfRule>
    <cfRule type="cellIs" dxfId="71" priority="84" operator="between">
      <formula>1</formula>
      <formula>3</formula>
    </cfRule>
    <cfRule type="cellIs" dxfId="70" priority="85" operator="equal">
      <formula>0</formula>
    </cfRule>
  </conditionalFormatting>
  <conditionalFormatting sqref="S12:S24">
    <cfRule type="containsText" dxfId="69" priority="86" operator="containsText" text="ER">
      <formula>NOT(ISERROR(SEARCH("ER",S12)))</formula>
    </cfRule>
    <cfRule type="containsText" dxfId="68" priority="87" operator="containsText" text="HR">
      <formula>NOT(ISERROR(SEARCH("HR",S12)))</formula>
    </cfRule>
    <cfRule type="containsText" dxfId="67" priority="88" operator="containsText" text="MR">
      <formula>NOT(ISERROR(SEARCH("MR",S12)))</formula>
    </cfRule>
    <cfRule type="containsText" dxfId="66" priority="89" operator="containsText" text="LR">
      <formula>NOT(ISERROR(SEARCH("LR",S12)))</formula>
    </cfRule>
    <cfRule type="containsText" dxfId="65" priority="90" operator="containsText" text="SR">
      <formula>NOT(ISERROR(SEARCH("SR",S12)))</formula>
    </cfRule>
  </conditionalFormatting>
  <conditionalFormatting sqref="AF12:AF24">
    <cfRule type="cellIs" dxfId="64" priority="91" operator="between">
      <formula>15</formula>
      <formula>25</formula>
    </cfRule>
    <cfRule type="cellIs" dxfId="63" priority="92" operator="between">
      <formula>8</formula>
      <formula>12</formula>
    </cfRule>
    <cfRule type="cellIs" dxfId="62" priority="93" operator="between">
      <formula>4</formula>
      <formula>6</formula>
    </cfRule>
    <cfRule type="cellIs" dxfId="61" priority="94" operator="between">
      <formula>1</formula>
      <formula>3</formula>
    </cfRule>
    <cfRule type="cellIs" dxfId="60" priority="95" operator="equal">
      <formula>0</formula>
    </cfRule>
  </conditionalFormatting>
  <conditionalFormatting sqref="AF27">
    <cfRule type="cellIs" dxfId="59" priority="76" operator="between">
      <formula>15</formula>
      <formula>25</formula>
    </cfRule>
    <cfRule type="cellIs" dxfId="58" priority="77" operator="between">
      <formula>8</formula>
      <formula>12</formula>
    </cfRule>
    <cfRule type="cellIs" dxfId="57" priority="78" operator="between">
      <formula>4</formula>
      <formula>6</formula>
    </cfRule>
    <cfRule type="cellIs" dxfId="56" priority="79" operator="between">
      <formula>1</formula>
      <formula>3</formula>
    </cfRule>
    <cfRule type="cellIs" dxfId="55" priority="80" operator="equal">
      <formula>0</formula>
    </cfRule>
  </conditionalFormatting>
  <conditionalFormatting sqref="S27">
    <cfRule type="containsText" dxfId="54" priority="51" operator="containsText" text="ER">
      <formula>NOT(ISERROR(SEARCH("ER",S27)))</formula>
    </cfRule>
    <cfRule type="containsText" dxfId="53" priority="52" operator="containsText" text="HR">
      <formula>NOT(ISERROR(SEARCH("HR",S27)))</formula>
    </cfRule>
    <cfRule type="containsText" dxfId="52" priority="53" operator="containsText" text="MR">
      <formula>NOT(ISERROR(SEARCH("MR",S27)))</formula>
    </cfRule>
    <cfRule type="containsText" dxfId="51" priority="54" operator="containsText" text="LR">
      <formula>NOT(ISERROR(SEARCH("LR",S27)))</formula>
    </cfRule>
    <cfRule type="containsText" dxfId="50" priority="55" operator="containsText" text="SR">
      <formula>NOT(ISERROR(SEARCH("SR",S27)))</formula>
    </cfRule>
  </conditionalFormatting>
  <conditionalFormatting sqref="AG12:AG24">
    <cfRule type="containsText" dxfId="49" priority="46" operator="containsText" text="ER">
      <formula>NOT(ISERROR(SEARCH("ER",AG12)))</formula>
    </cfRule>
    <cfRule type="containsText" dxfId="48" priority="47" operator="containsText" text="HR">
      <formula>NOT(ISERROR(SEARCH("HR",AG12)))</formula>
    </cfRule>
    <cfRule type="containsText" dxfId="47" priority="48" operator="containsText" text="MR">
      <formula>NOT(ISERROR(SEARCH("MR",AG12)))</formula>
    </cfRule>
    <cfRule type="containsText" dxfId="46" priority="49" operator="containsText" text="LR">
      <formula>NOT(ISERROR(SEARCH("LR",AG12)))</formula>
    </cfRule>
    <cfRule type="containsText" dxfId="45" priority="50" operator="containsText" text="SR">
      <formula>NOT(ISERROR(SEARCH("SR",AG12)))</formula>
    </cfRule>
  </conditionalFormatting>
  <conditionalFormatting sqref="AG27">
    <cfRule type="containsText" dxfId="44" priority="41" operator="containsText" text="ER">
      <formula>NOT(ISERROR(SEARCH("ER",AG27)))</formula>
    </cfRule>
    <cfRule type="containsText" dxfId="43" priority="42" operator="containsText" text="HR">
      <formula>NOT(ISERROR(SEARCH("HR",AG27)))</formula>
    </cfRule>
    <cfRule type="containsText" dxfId="42" priority="43" operator="containsText" text="MR">
      <formula>NOT(ISERROR(SEARCH("MR",AG27)))</formula>
    </cfRule>
    <cfRule type="containsText" dxfId="41" priority="44" operator="containsText" text="LR">
      <formula>NOT(ISERROR(SEARCH("LR",AG27)))</formula>
    </cfRule>
    <cfRule type="containsText" dxfId="40" priority="45" operator="containsText" text="SR">
      <formula>NOT(ISERROR(SEARCH("SR",AG27)))</formula>
    </cfRule>
  </conditionalFormatting>
  <conditionalFormatting sqref="R25">
    <cfRule type="cellIs" dxfId="39" priority="36" operator="between">
      <formula>15</formula>
      <formula>25</formula>
    </cfRule>
    <cfRule type="cellIs" dxfId="38" priority="37" operator="between">
      <formula>8</formula>
      <formula>12</formula>
    </cfRule>
    <cfRule type="cellIs" dxfId="37" priority="38" operator="between">
      <formula>4</formula>
      <formula>6</formula>
    </cfRule>
    <cfRule type="cellIs" dxfId="36" priority="39" operator="between">
      <formula>1</formula>
      <formula>3</formula>
    </cfRule>
    <cfRule type="cellIs" dxfId="35" priority="40" operator="equal">
      <formula>0</formula>
    </cfRule>
  </conditionalFormatting>
  <conditionalFormatting sqref="AF25">
    <cfRule type="cellIs" dxfId="34" priority="31" operator="between">
      <formula>15</formula>
      <formula>25</formula>
    </cfRule>
    <cfRule type="cellIs" dxfId="33" priority="32" operator="between">
      <formula>8</formula>
      <formula>12</formula>
    </cfRule>
    <cfRule type="cellIs" dxfId="32" priority="33" operator="between">
      <formula>4</formula>
      <formula>6</formula>
    </cfRule>
    <cfRule type="cellIs" dxfId="31" priority="34" operator="between">
      <formula>1</formula>
      <formula>3</formula>
    </cfRule>
    <cfRule type="cellIs" dxfId="30" priority="35" operator="equal">
      <formula>0</formula>
    </cfRule>
  </conditionalFormatting>
  <conditionalFormatting sqref="S25">
    <cfRule type="containsText" dxfId="29" priority="26" operator="containsText" text="ER">
      <formula>NOT(ISERROR(SEARCH("ER",S25)))</formula>
    </cfRule>
    <cfRule type="containsText" dxfId="28" priority="27" operator="containsText" text="HR">
      <formula>NOT(ISERROR(SEARCH("HR",S25)))</formula>
    </cfRule>
    <cfRule type="containsText" dxfId="27" priority="28" operator="containsText" text="MR">
      <formula>NOT(ISERROR(SEARCH("MR",S25)))</formula>
    </cfRule>
    <cfRule type="containsText" dxfId="26" priority="29" operator="containsText" text="LR">
      <formula>NOT(ISERROR(SEARCH("LR",S25)))</formula>
    </cfRule>
    <cfRule type="containsText" dxfId="25" priority="30" operator="containsText" text="SR">
      <formula>NOT(ISERROR(SEARCH("SR",S25)))</formula>
    </cfRule>
  </conditionalFormatting>
  <conditionalFormatting sqref="AG25">
    <cfRule type="containsText" dxfId="24" priority="21" operator="containsText" text="ER">
      <formula>NOT(ISERROR(SEARCH("ER",AG25)))</formula>
    </cfRule>
    <cfRule type="containsText" dxfId="23" priority="22" operator="containsText" text="HR">
      <formula>NOT(ISERROR(SEARCH("HR",AG25)))</formula>
    </cfRule>
    <cfRule type="containsText" dxfId="22" priority="23" operator="containsText" text="MR">
      <formula>NOT(ISERROR(SEARCH("MR",AG25)))</formula>
    </cfRule>
    <cfRule type="containsText" dxfId="21" priority="24" operator="containsText" text="LR">
      <formula>NOT(ISERROR(SEARCH("LR",AG25)))</formula>
    </cfRule>
    <cfRule type="containsText" dxfId="20" priority="25" operator="containsText" text="SR">
      <formula>NOT(ISERROR(SEARCH("SR",AG25)))</formula>
    </cfRule>
  </conditionalFormatting>
  <conditionalFormatting sqref="R28:R29">
    <cfRule type="cellIs" dxfId="19" priority="16" operator="between">
      <formula>15</formula>
      <formula>25</formula>
    </cfRule>
    <cfRule type="cellIs" dxfId="18" priority="17" operator="between">
      <formula>8</formula>
      <formula>12</formula>
    </cfRule>
    <cfRule type="cellIs" dxfId="17" priority="18" operator="between">
      <formula>4</formula>
      <formula>6</formula>
    </cfRule>
    <cfRule type="cellIs" dxfId="16" priority="19" operator="between">
      <formula>1</formula>
      <formula>3</formula>
    </cfRule>
    <cfRule type="cellIs" dxfId="15" priority="20" operator="equal">
      <formula>0</formula>
    </cfRule>
  </conditionalFormatting>
  <conditionalFormatting sqref="S28:S29">
    <cfRule type="containsText" dxfId="14" priority="6" operator="containsText" text="ER">
      <formula>NOT(ISERROR(SEARCH("ER",S28)))</formula>
    </cfRule>
    <cfRule type="containsText" dxfId="13" priority="7" operator="containsText" text="HR">
      <formula>NOT(ISERROR(SEARCH("HR",S28)))</formula>
    </cfRule>
    <cfRule type="containsText" dxfId="12" priority="8" operator="containsText" text="MR">
      <formula>NOT(ISERROR(SEARCH("MR",S28)))</formula>
    </cfRule>
    <cfRule type="containsText" dxfId="11" priority="9" operator="containsText" text="LR">
      <formula>NOT(ISERROR(SEARCH("LR",S28)))</formula>
    </cfRule>
    <cfRule type="containsText" dxfId="10" priority="10" operator="containsText" text="SR">
      <formula>NOT(ISERROR(SEARCH("SR",S28)))</formula>
    </cfRule>
  </conditionalFormatting>
  <conditionalFormatting sqref="AF28:AF29">
    <cfRule type="cellIs" dxfId="9" priority="11" operator="between">
      <formula>15</formula>
      <formula>25</formula>
    </cfRule>
    <cfRule type="cellIs" dxfId="8" priority="12" operator="between">
      <formula>8</formula>
      <formula>12</formula>
    </cfRule>
    <cfRule type="cellIs" dxfId="7" priority="13" operator="between">
      <formula>4</formula>
      <formula>6</formula>
    </cfRule>
    <cfRule type="cellIs" dxfId="6" priority="14" operator="between">
      <formula>1</formula>
      <formula>3</formula>
    </cfRule>
    <cfRule type="cellIs" dxfId="5" priority="15" operator="equal">
      <formula>0</formula>
    </cfRule>
  </conditionalFormatting>
  <conditionalFormatting sqref="AG28:AG29">
    <cfRule type="containsText" dxfId="4" priority="1" operator="containsText" text="ER">
      <formula>NOT(ISERROR(SEARCH("ER",AG28)))</formula>
    </cfRule>
    <cfRule type="containsText" dxfId="3" priority="2" operator="containsText" text="HR">
      <formula>NOT(ISERROR(SEARCH("HR",AG28)))</formula>
    </cfRule>
    <cfRule type="containsText" dxfId="2" priority="3" operator="containsText" text="MR">
      <formula>NOT(ISERROR(SEARCH("MR",AG28)))</formula>
    </cfRule>
    <cfRule type="containsText" dxfId="1" priority="4" operator="containsText" text="LR">
      <formula>NOT(ISERROR(SEARCH("LR",AG28)))</formula>
    </cfRule>
    <cfRule type="containsText" dxfId="0" priority="5" operator="containsText" text="SR">
      <formula>NOT(ISERROR(SEARCH("SR",AG28)))</formula>
    </cfRule>
  </conditionalFormatting>
  <pageMargins left="0.45" right="0.45" top="0.75" bottom="0.75" header="0.3" footer="0.3"/>
  <pageSetup scale="4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HIRAC FIACO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2026-02-02T09:03:53Z</dcterms:modified>
</cp:coreProperties>
</file>