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305"/>
  </bookViews>
  <sheets>
    <sheet name="HIRADC PCH" sheetId="22" r:id="rId1"/>
  </sheets>
  <definedNames>
    <definedName name="_xlnm._FilterDatabase" localSheetId="0" hidden="1">'HIRADC PCH'!$H$25:$H$30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7" i="22" l="1"/>
  <c r="AG17" i="22" s="1"/>
  <c r="AF16" i="22"/>
  <c r="AG16" i="22" s="1"/>
  <c r="AF15" i="22"/>
  <c r="AG15" i="22" s="1"/>
  <c r="AF14" i="22"/>
  <c r="AG14" i="22" s="1"/>
  <c r="AF13" i="22"/>
  <c r="AG13" i="22" s="1"/>
  <c r="AF19" i="22"/>
  <c r="AG19" i="22" s="1"/>
  <c r="AF12" i="22"/>
  <c r="AG12" i="22" s="1"/>
  <c r="R19" i="22"/>
  <c r="S19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<sst xmlns="http://schemas.openxmlformats.org/spreadsheetml/2006/main" count="186" uniqueCount="130">
  <si>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</si>
  <si>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</si>
  <si>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</si>
  <si>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</si>
  <si>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</si>
  <si>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</si>
  <si>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</si>
  <si>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</si>
  <si>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</si>
  <si>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</si>
  <si>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</si>
  <si>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</si>
  <si>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</si>
  <si>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</si>
  <si>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</si>
  <si>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</si>
  <si>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</si>
  <si>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</si>
  <si>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</si>
  <si>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</si>
  <si>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</si>
  <si>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</si>
  <si>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</si>
  <si>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</si>
  <si>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</si>
  <si>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</si>
  <si>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</si>
  <si>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</si>
  <si>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</si>
  <si>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</si>
  <si>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</si>
  <si>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</si>
  <si>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</si>
  <si>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</si>
  <si>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</si>
  <si>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</si>
  <si>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</si>
  <si>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</si>
  <si>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</si>
  <si>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</si>
  <si>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</si>
  <si>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</si>
  <si>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</si>
  <si>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</si>
  <si>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</si>
  <si>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</si>
  <si>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</si>
  <si>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</si>
  <si>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</si>
  <si>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</si>
  <si>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</si>
  <si>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</si>
  <si>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</si>
  <si>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</si>
  <si>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</si>
  <si>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</si>
  <si>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</si>
  <si>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</si>
  <si>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</si>
  <si>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</si>
  <si>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</si>
  <si>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</si>
  <si>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</si>
  <si>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</si>
  <si>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</si>
  <si>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</si>
  <si>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</si>
  <si>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</si>
  <si>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</si>
  <si>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</si>
  <si>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</si>
  <si>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</si>
  <si>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</si>
  <si>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</si>
  <si>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</si>
  <si>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</si>
  <si>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</si>
  <si>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</si>
  <si>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</si>
  <si>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</si>
  <si>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</si>
  <si>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</si>
  <si>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</si>
  <si>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Bekerja di meja kerja</t>
  </si>
  <si>
    <t>Terlalu lama duduk</t>
  </si>
  <si>
    <t>Cidera Punggung, Pinggang</t>
  </si>
  <si>
    <t>Sakit Punggung, Ambeien</t>
  </si>
  <si>
    <t>NO 1 TAHUN 1970</t>
  </si>
  <si>
    <t>Bekerja di ruangan tertutup dan ber AC</t>
  </si>
  <si>
    <t>Gangguan pernapasan dan Kesehatan</t>
  </si>
  <si>
    <t>Batuk, Pilek, sakit kepala dan leher</t>
  </si>
  <si>
    <t>Permen Ketenagakerjaan Nomor 5 tahun 2018 (tentang K3 Lingkungan kerja)</t>
  </si>
  <si>
    <t>Menggunakan Komputer</t>
  </si>
  <si>
    <t>Radiasi Mata</t>
  </si>
  <si>
    <t>Mata Lelah, Minus, Sakit Kepala</t>
  </si>
  <si>
    <t>Sakit Mata</t>
  </si>
  <si>
    <t>NO 1 TAHUN 1970 PERPRES NO 7 TAHUN 2019</t>
  </si>
  <si>
    <t>Mengambil air minum</t>
  </si>
  <si>
    <t>Cipratan air mengenai sumber listrik</t>
  </si>
  <si>
    <t>Hubungan arus pendek, tersetrum dan kebakaran</t>
  </si>
  <si>
    <t>Korslet, Tersengat listrik, kebakaran</t>
  </si>
  <si>
    <t>Penyimpanan dokumen di lemari</t>
  </si>
  <si>
    <t>Lemari kelebihan beban/
beban lemari tidak rata</t>
  </si>
  <si>
    <t>Tertimpa dokumen</t>
  </si>
  <si>
    <t>Memar</t>
  </si>
  <si>
    <t>Kabel listrik dan jaringan yang tidak rapih</t>
  </si>
  <si>
    <t>Kaki tersandung</t>
  </si>
  <si>
    <t>Jatuh dan cedera</t>
  </si>
  <si>
    <t>kaki atau anggota tubuh lainnya memar</t>
  </si>
  <si>
    <t>Bekas bungkus sisa makanan, dll dilaci atau di bawah meja</t>
  </si>
  <si>
    <t>Menimbulkan bakteri, menimbulkan bau tidak sedap</t>
  </si>
  <si>
    <t xml:space="preserve">Pencemaran lingkungan </t>
  </si>
  <si>
    <t>Tebar penyakit, ruangan bau sampah</t>
  </si>
  <si>
    <t>Permenaker Nomor 5 tahun 2018 (tentang K3 Lingkungan kerja)</t>
  </si>
  <si>
    <t>Mengalihkan pandangan dan Istirahat yang cukup</t>
  </si>
  <si>
    <t>Penyimpanan barang dengan beban paling berat di bagian paling bawah lemari</t>
  </si>
  <si>
    <t xml:space="preserve">Rapihkan kabel listrik dan jaringan dengan mempergunakan isolasi dan klem </t>
  </si>
  <si>
    <t>Buang sampah secara berkala, dan pisahkan mana sampah organik dan anorgnaik</t>
  </si>
  <si>
    <t>: PURCHASING</t>
  </si>
  <si>
    <t>: PURCHASING ADM.</t>
  </si>
  <si>
    <t>: Office Dept. Purchasing</t>
  </si>
  <si>
    <t>Penempatan dispenser yang aman, jauh dari kabel/sumber listrik, Memastikan dispenser tidak ada kebocoran</t>
  </si>
  <si>
    <t>Dimonitor Sebulan sekali</t>
  </si>
  <si>
    <t>Dimonitor Seminggu sekali</t>
  </si>
  <si>
    <t>Purchasing</t>
  </si>
  <si>
    <t>Tidak</t>
  </si>
  <si>
    <t>Tidak ada Kejadian</t>
  </si>
  <si>
    <t>1. Mengatur posisi duduk 
2. Melakukan peregangan secara teratur</t>
  </si>
  <si>
    <t>1. Mengatur temperatur AC, 
2. Matikan saat tidak digunakan</t>
  </si>
  <si>
    <t>Sesekali di Monitor 
(6 Bulan sekali)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</si>
</sst>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0" fillId="0" borderId="2" xfId="0" applyNumberForma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3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5"/>
  <sheetViews>
    <sheetView showGridLines="0" tabSelected="1" topLeftCell="AI8" zoomScale="85" zoomScaleNormal="85" workbookViewId="0">
      <selection activeCell="AY15" sqref="AY15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23.28515625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15.7109375" customWidth="1"/>
    <col min="37" max="37" width="13.7109375" customWidth="1"/>
    <col min="38" max="38" width="2.140625" customWidth="1"/>
    <col min="39" max="50" width="13.7109375" customWidth="1"/>
  </cols>
  <sheetData>
    <row r="1" spans="1:50" ht="15" customHeight="1">
      <c r="A1" s="65"/>
      <c r="B1" s="66"/>
      <c r="C1" s="67"/>
      <c r="D1" s="51" t="s">
        <v>77</v>
      </c>
      <c r="E1" s="49" t="s">
        <v>81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13"/>
    </row>
    <row r="2" spans="1:50" ht="22.5" customHeight="1">
      <c r="A2" s="68"/>
      <c r="B2" s="69"/>
      <c r="C2" s="70"/>
      <c r="D2" s="48" t="s">
        <v>76</v>
      </c>
      <c r="E2" s="50" t="s">
        <v>79</v>
      </c>
      <c r="F2" s="111" t="s">
        <v>20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50" ht="30.75" customHeight="1">
      <c r="A3" s="71"/>
      <c r="B3" s="72"/>
      <c r="C3" s="73"/>
      <c r="D3" s="47" t="s">
        <v>78</v>
      </c>
      <c r="E3" s="3" t="s">
        <v>80</v>
      </c>
      <c r="F3" s="113" t="s">
        <v>82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</row>
    <row r="4" spans="1:50" ht="8.25" customHeight="1">
      <c r="A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50" s="2" customFormat="1" ht="14.45">
      <c r="A5" s="2" t="s">
        <v>21</v>
      </c>
      <c r="C5" s="2" t="s">
        <v>118</v>
      </c>
      <c r="H5" s="2" t="s">
        <v>25</v>
      </c>
      <c r="I5" s="45"/>
      <c r="J5" s="46"/>
      <c r="K5" s="45" t="s">
        <v>60</v>
      </c>
      <c r="L5" s="46"/>
    </row>
    <row r="6" spans="1:50" s="2" customFormat="1" ht="14.45">
      <c r="A6" s="2" t="s">
        <v>22</v>
      </c>
      <c r="C6" s="2" t="s">
        <v>119</v>
      </c>
      <c r="H6" s="2" t="s">
        <v>24</v>
      </c>
      <c r="I6" s="45"/>
      <c r="J6" s="46"/>
      <c r="K6" s="45" t="s">
        <v>120</v>
      </c>
      <c r="L6" s="46"/>
    </row>
    <row r="8" spans="1:50" ht="15" customHeight="1">
      <c r="A8" s="101" t="s">
        <v>0</v>
      </c>
      <c r="B8" s="101" t="s">
        <v>23</v>
      </c>
      <c r="C8" s="101"/>
      <c r="D8" s="101" t="s">
        <v>26</v>
      </c>
      <c r="E8" s="103" t="s">
        <v>1</v>
      </c>
      <c r="F8" s="103" t="s">
        <v>2</v>
      </c>
      <c r="G8" s="103" t="s">
        <v>3</v>
      </c>
      <c r="H8" s="102" t="s">
        <v>43</v>
      </c>
      <c r="I8" s="102"/>
      <c r="J8" s="102"/>
      <c r="K8" s="102"/>
      <c r="L8" s="102"/>
      <c r="M8" s="104" t="s">
        <v>56</v>
      </c>
      <c r="N8" s="104"/>
      <c r="O8" s="104"/>
      <c r="P8" s="104"/>
      <c r="Q8" s="104"/>
      <c r="R8" s="103" t="s">
        <v>59</v>
      </c>
      <c r="S8" s="103"/>
      <c r="T8" s="101" t="s">
        <v>14</v>
      </c>
      <c r="U8" s="101"/>
      <c r="V8" s="102" t="s">
        <v>43</v>
      </c>
      <c r="W8" s="102"/>
      <c r="X8" s="102"/>
      <c r="Y8" s="102"/>
      <c r="Z8" s="102"/>
      <c r="AA8" s="104" t="s">
        <v>56</v>
      </c>
      <c r="AB8" s="104"/>
      <c r="AC8" s="104"/>
      <c r="AD8" s="104"/>
      <c r="AE8" s="104"/>
      <c r="AF8" s="101" t="s">
        <v>15</v>
      </c>
      <c r="AG8" s="101"/>
      <c r="AH8" s="110" t="s">
        <v>16</v>
      </c>
      <c r="AI8" s="110" t="s">
        <v>17</v>
      </c>
      <c r="AJ8" s="110" t="s">
        <v>18</v>
      </c>
      <c r="AK8" s="103" t="s">
        <v>19</v>
      </c>
      <c r="AM8" s="107" t="s">
        <v>62</v>
      </c>
      <c r="AN8" s="107" t="s">
        <v>63</v>
      </c>
      <c r="AO8" s="107" t="s">
        <v>64</v>
      </c>
      <c r="AP8" s="107" t="s">
        <v>65</v>
      </c>
      <c r="AQ8" s="107" t="s">
        <v>66</v>
      </c>
      <c r="AR8" s="107" t="s">
        <v>67</v>
      </c>
      <c r="AS8" s="107" t="s">
        <v>69</v>
      </c>
      <c r="AT8" s="107" t="s">
        <v>70</v>
      </c>
      <c r="AU8" s="107" t="s">
        <v>71</v>
      </c>
      <c r="AV8" s="107" t="s">
        <v>72</v>
      </c>
      <c r="AW8" s="107" t="s">
        <v>73</v>
      </c>
      <c r="AX8" s="107" t="s">
        <v>74</v>
      </c>
    </row>
    <row r="9" spans="1:50" ht="63.75">
      <c r="A9" s="101"/>
      <c r="B9" s="101"/>
      <c r="C9" s="101"/>
      <c r="D9" s="101"/>
      <c r="E9" s="103"/>
      <c r="F9" s="103"/>
      <c r="G9" s="103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3"/>
      <c r="S9" s="103"/>
      <c r="T9" s="101"/>
      <c r="U9" s="101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01"/>
      <c r="AG9" s="101"/>
      <c r="AH9" s="110"/>
      <c r="AI9" s="110"/>
      <c r="AJ9" s="110"/>
      <c r="AK9" s="103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</row>
    <row r="10" spans="1:50" ht="60">
      <c r="A10" s="101"/>
      <c r="B10" s="101"/>
      <c r="C10" s="101"/>
      <c r="D10" s="101"/>
      <c r="E10" s="103"/>
      <c r="F10" s="103"/>
      <c r="G10" s="103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3" t="s">
        <v>75</v>
      </c>
      <c r="S10" s="23" t="s">
        <v>34</v>
      </c>
      <c r="T10" s="101"/>
      <c r="U10" s="101"/>
      <c r="V10" s="44">
        <v>1</v>
      </c>
      <c r="W10" s="44">
        <v>2</v>
      </c>
      <c r="X10" s="44">
        <v>3</v>
      </c>
      <c r="Y10" s="44">
        <v>4</v>
      </c>
      <c r="Z10" s="44">
        <v>5</v>
      </c>
      <c r="AA10" s="43">
        <v>1</v>
      </c>
      <c r="AB10" s="43">
        <v>2</v>
      </c>
      <c r="AC10" s="43">
        <v>3</v>
      </c>
      <c r="AD10" s="43">
        <v>4</v>
      </c>
      <c r="AE10" s="43">
        <v>5</v>
      </c>
      <c r="AF10" s="23" t="s">
        <v>75</v>
      </c>
      <c r="AG10" s="23" t="s">
        <v>34</v>
      </c>
      <c r="AH10" s="110"/>
      <c r="AI10" s="110"/>
      <c r="AJ10" s="110"/>
      <c r="AK10" s="103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</row>
    <row r="11" spans="1:50">
      <c r="A11" s="22" t="s">
        <v>61</v>
      </c>
      <c r="B11" s="14"/>
      <c r="C11" s="14"/>
      <c r="D11" s="14"/>
      <c r="E11" s="15"/>
      <c r="F11" s="15"/>
      <c r="G11" s="15"/>
      <c r="H11" s="16"/>
      <c r="I11" s="16"/>
      <c r="J11" s="16"/>
      <c r="K11" s="16"/>
      <c r="L11" s="16"/>
      <c r="M11" s="14"/>
      <c r="N11" s="14"/>
      <c r="O11" s="14"/>
      <c r="P11" s="14"/>
      <c r="Q11" s="14"/>
      <c r="R11" s="14"/>
      <c r="S11" s="15"/>
      <c r="T11" s="14"/>
      <c r="U11" s="14"/>
      <c r="V11" s="16"/>
      <c r="W11" s="16"/>
      <c r="X11" s="16"/>
      <c r="Y11" s="16"/>
      <c r="Z11" s="16"/>
      <c r="AA11" s="14"/>
      <c r="AB11" s="14"/>
      <c r="AC11" s="14"/>
      <c r="AD11" s="14"/>
      <c r="AE11" s="14"/>
      <c r="AF11" s="14"/>
      <c r="AG11" s="15"/>
      <c r="AH11" s="17"/>
      <c r="AI11" s="12"/>
      <c r="AJ11" s="12"/>
      <c r="AK11" s="23"/>
    </row>
    <row r="12" spans="1:50" s="1" customFormat="1" ht="45" customHeight="1">
      <c r="A12" s="5">
        <v>1</v>
      </c>
      <c r="B12" s="58" t="s">
        <v>83</v>
      </c>
      <c r="C12" s="58"/>
      <c r="D12" s="11" t="s">
        <v>84</v>
      </c>
      <c r="E12" s="11" t="s">
        <v>85</v>
      </c>
      <c r="F12" s="11" t="s">
        <v>86</v>
      </c>
      <c r="G12" s="11" t="s">
        <v>87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7" t="str">
        <f>IF(R12=0,"SR",IF(AND(R12&gt;=1,R12&lt;=3),"LR",IF(AND(R12&gt;=4,R12&lt;=6),"MR",IF(AND(R12&gt;=8,R12&lt;=12),"HR","ER"))))</f>
        <v>MR</v>
      </c>
      <c r="T12" s="105" t="s">
        <v>127</v>
      </c>
      <c r="U12" s="106"/>
      <c r="V12" s="9"/>
      <c r="W12" s="7">
        <v>2</v>
      </c>
      <c r="X12" s="7"/>
      <c r="Y12" s="7"/>
      <c r="Z12" s="7"/>
      <c r="AA12" s="5">
        <v>1</v>
      </c>
      <c r="AB12" s="5"/>
      <c r="AC12" s="5"/>
      <c r="AD12" s="5"/>
      <c r="AE12" s="5"/>
      <c r="AF12" s="3">
        <f>(SUM(V12:Z12))*(SUM(AA12:AE12))</f>
        <v>2</v>
      </c>
      <c r="AG12" s="37" t="str">
        <f>IF(AF12=0,"SR",IF(AND(AF12&gt;=1,AF12&lt;=3),"LR",IF(AND(AF12&gt;=4,AF12&lt;=6),"MR",IF(AND(AF12&gt;=8,AF12&lt;=12),"HR","ER"))))</f>
        <v>LR</v>
      </c>
      <c r="AH12" s="11" t="s">
        <v>129</v>
      </c>
      <c r="AI12" s="11" t="s">
        <v>124</v>
      </c>
      <c r="AJ12" s="11" t="s">
        <v>125</v>
      </c>
      <c r="AK12" s="5"/>
      <c r="AM12" s="11" t="s">
        <v>126</v>
      </c>
      <c r="AN12" s="11" t="s">
        <v>126</v>
      </c>
      <c r="AO12" s="11" t="s">
        <v>126</v>
      </c>
      <c r="AP12" s="11"/>
      <c r="AQ12" s="11"/>
      <c r="AR12" s="11"/>
      <c r="AS12" s="11"/>
      <c r="AT12" s="11"/>
      <c r="AU12" s="11"/>
      <c r="AV12" s="11"/>
      <c r="AW12" s="11"/>
      <c r="AX12" s="11"/>
    </row>
    <row r="13" spans="1:50" s="1" customFormat="1" ht="45" customHeight="1">
      <c r="A13" s="3">
        <v>2</v>
      </c>
      <c r="B13" s="58" t="s">
        <v>88</v>
      </c>
      <c r="C13" s="58"/>
      <c r="D13" s="11" t="s">
        <v>89</v>
      </c>
      <c r="E13" s="11" t="s">
        <v>90</v>
      </c>
      <c r="F13" s="11" t="s">
        <v>90</v>
      </c>
      <c r="G13" s="11" t="s">
        <v>87</v>
      </c>
      <c r="H13" s="8"/>
      <c r="I13" s="8">
        <v>2</v>
      </c>
      <c r="J13" s="8"/>
      <c r="K13" s="8"/>
      <c r="L13" s="8"/>
      <c r="M13" s="3"/>
      <c r="N13" s="3"/>
      <c r="O13" s="3">
        <v>3</v>
      </c>
      <c r="P13" s="3"/>
      <c r="Q13" s="3"/>
      <c r="R13" s="3">
        <f t="shared" ref="R13:R19" si="0">(SUM(H13:L13))*(SUM(M13:Q13))</f>
        <v>6</v>
      </c>
      <c r="S13" s="37" t="str">
        <f t="shared" ref="S13:S17" si="1">IF(R13=0,"SR",IF(AND(R13&gt;=1,R13&lt;=3),"LR",IF(AND(R13&gt;=4,R13&lt;=6),"MR",IF(AND(R13&gt;=8,R13&lt;=12),"HR","ER"))))</f>
        <v>MR</v>
      </c>
      <c r="T13" s="59" t="s">
        <v>128</v>
      </c>
      <c r="U13" s="59"/>
      <c r="V13" s="8"/>
      <c r="W13" s="8">
        <v>2</v>
      </c>
      <c r="X13" s="8"/>
      <c r="Y13" s="8"/>
      <c r="Z13" s="8"/>
      <c r="AA13" s="3"/>
      <c r="AB13" s="3"/>
      <c r="AC13" s="3">
        <v>3</v>
      </c>
      <c r="AD13" s="3"/>
      <c r="AE13" s="3"/>
      <c r="AF13" s="3">
        <f t="shared" ref="AF13:AF17" si="2">(SUM(V13:Z13))*(SUM(AA13:AE13))</f>
        <v>6</v>
      </c>
      <c r="AG13" s="37" t="str">
        <f t="shared" ref="AG13:AG19" si="3">IF(AF13=0,"SR",IF(AND(AF13&gt;=1,AF13&lt;=3),"LR",IF(AND(AF13&gt;=4,AF13&lt;=6),"MR",IF(AND(AF13&gt;=8,AF13&lt;=12),"HR","ER"))))</f>
        <v>MR</v>
      </c>
      <c r="AH13" s="11" t="s">
        <v>122</v>
      </c>
      <c r="AI13" s="11" t="s">
        <v>124</v>
      </c>
      <c r="AJ13" s="11" t="s">
        <v>125</v>
      </c>
      <c r="AK13" s="3"/>
      <c r="AM13" s="11" t="s">
        <v>126</v>
      </c>
      <c r="AN13" s="11" t="s">
        <v>126</v>
      </c>
      <c r="AO13" s="11" t="s">
        <v>126</v>
      </c>
      <c r="AP13" s="11"/>
      <c r="AQ13" s="11"/>
      <c r="AR13" s="11"/>
      <c r="AS13" s="11"/>
      <c r="AT13" s="11"/>
      <c r="AU13" s="11"/>
      <c r="AV13" s="11"/>
      <c r="AW13" s="11"/>
      <c r="AX13" s="11"/>
    </row>
    <row r="14" spans="1:50" s="1" customFormat="1" ht="45">
      <c r="A14" s="3">
        <v>3</v>
      </c>
      <c r="B14" s="58" t="s">
        <v>92</v>
      </c>
      <c r="C14" s="58"/>
      <c r="D14" s="11" t="s">
        <v>93</v>
      </c>
      <c r="E14" s="11" t="s">
        <v>94</v>
      </c>
      <c r="F14" s="11" t="s">
        <v>95</v>
      </c>
      <c r="G14" s="11" t="s">
        <v>96</v>
      </c>
      <c r="H14" s="8"/>
      <c r="I14" s="8">
        <v>2</v>
      </c>
      <c r="J14" s="8"/>
      <c r="K14" s="8"/>
      <c r="L14" s="8"/>
      <c r="M14" s="3"/>
      <c r="N14" s="3">
        <v>2</v>
      </c>
      <c r="O14" s="3"/>
      <c r="P14" s="3"/>
      <c r="Q14" s="3"/>
      <c r="R14" s="3">
        <f t="shared" si="0"/>
        <v>4</v>
      </c>
      <c r="S14" s="37" t="str">
        <f t="shared" si="1"/>
        <v>MR</v>
      </c>
      <c r="T14" s="59" t="s">
        <v>114</v>
      </c>
      <c r="U14" s="59"/>
      <c r="V14" s="8"/>
      <c r="W14" s="8">
        <v>2</v>
      </c>
      <c r="X14" s="8"/>
      <c r="Y14" s="8"/>
      <c r="Z14" s="8"/>
      <c r="AA14" s="3"/>
      <c r="AB14" s="3">
        <v>2</v>
      </c>
      <c r="AC14" s="3"/>
      <c r="AD14" s="3"/>
      <c r="AE14" s="3"/>
      <c r="AF14" s="3">
        <f t="shared" si="2"/>
        <v>4</v>
      </c>
      <c r="AG14" s="37" t="str">
        <f t="shared" si="3"/>
        <v>MR</v>
      </c>
      <c r="AH14" s="11" t="s">
        <v>122</v>
      </c>
      <c r="AI14" s="11" t="s">
        <v>124</v>
      </c>
      <c r="AJ14" s="11" t="s">
        <v>125</v>
      </c>
      <c r="AK14" s="3"/>
      <c r="AM14" s="11" t="s">
        <v>126</v>
      </c>
      <c r="AN14" s="11" t="s">
        <v>126</v>
      </c>
      <c r="AO14" s="11" t="s">
        <v>126</v>
      </c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 s="1" customFormat="1" ht="75.75" customHeight="1">
      <c r="A15" s="3">
        <v>4</v>
      </c>
      <c r="B15" s="60" t="s">
        <v>97</v>
      </c>
      <c r="C15" s="61"/>
      <c r="D15" s="11" t="s">
        <v>98</v>
      </c>
      <c r="E15" s="11" t="s">
        <v>99</v>
      </c>
      <c r="F15" s="11" t="s">
        <v>100</v>
      </c>
      <c r="G15" s="11" t="s">
        <v>87</v>
      </c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0"/>
        <v>4</v>
      </c>
      <c r="S15" s="37" t="str">
        <f t="shared" si="1"/>
        <v>MR</v>
      </c>
      <c r="T15" s="59" t="s">
        <v>121</v>
      </c>
      <c r="U15" s="59"/>
      <c r="V15" s="8"/>
      <c r="W15" s="8">
        <v>2</v>
      </c>
      <c r="X15" s="8"/>
      <c r="Y15" s="8"/>
      <c r="Z15" s="8"/>
      <c r="AA15" s="3"/>
      <c r="AB15" s="3">
        <v>2</v>
      </c>
      <c r="AC15" s="3"/>
      <c r="AD15" s="3"/>
      <c r="AE15" s="3"/>
      <c r="AF15" s="3">
        <f t="shared" si="2"/>
        <v>4</v>
      </c>
      <c r="AG15" s="37" t="str">
        <f t="shared" si="3"/>
        <v>MR</v>
      </c>
      <c r="AH15" s="11" t="s">
        <v>122</v>
      </c>
      <c r="AI15" s="11" t="s">
        <v>124</v>
      </c>
      <c r="AJ15" s="11" t="s">
        <v>125</v>
      </c>
      <c r="AK15" s="3"/>
      <c r="AM15" s="11" t="s">
        <v>126</v>
      </c>
      <c r="AN15" s="11" t="s">
        <v>126</v>
      </c>
      <c r="AO15" s="11" t="s">
        <v>126</v>
      </c>
      <c r="AP15" s="11"/>
      <c r="AQ15" s="11"/>
      <c r="AR15" s="11"/>
      <c r="AS15" s="11"/>
      <c r="AT15" s="11"/>
      <c r="AU15" s="11"/>
      <c r="AV15" s="11"/>
      <c r="AW15" s="11"/>
      <c r="AX15" s="11"/>
    </row>
    <row r="16" spans="1:50" s="1" customFormat="1" ht="45" customHeight="1">
      <c r="A16" s="3">
        <v>5</v>
      </c>
      <c r="B16" s="58" t="s">
        <v>101</v>
      </c>
      <c r="C16" s="58"/>
      <c r="D16" s="11" t="s">
        <v>102</v>
      </c>
      <c r="E16" s="11" t="s">
        <v>103</v>
      </c>
      <c r="F16" s="11" t="s">
        <v>104</v>
      </c>
      <c r="G16" s="11"/>
      <c r="H16" s="8"/>
      <c r="I16" s="8">
        <v>2</v>
      </c>
      <c r="J16" s="8"/>
      <c r="K16" s="8"/>
      <c r="L16" s="8"/>
      <c r="M16" s="3">
        <v>1</v>
      </c>
      <c r="N16" s="3"/>
      <c r="O16" s="3"/>
      <c r="P16" s="3"/>
      <c r="Q16" s="3"/>
      <c r="R16" s="3">
        <f t="shared" si="0"/>
        <v>2</v>
      </c>
      <c r="S16" s="37" t="str">
        <f t="shared" si="1"/>
        <v>LR</v>
      </c>
      <c r="T16" s="59" t="s">
        <v>115</v>
      </c>
      <c r="U16" s="59"/>
      <c r="V16" s="8"/>
      <c r="W16" s="8">
        <v>2</v>
      </c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si="2"/>
        <v>2</v>
      </c>
      <c r="AG16" s="37" t="str">
        <f t="shared" si="3"/>
        <v>LR</v>
      </c>
      <c r="AH16" s="11" t="s">
        <v>129</v>
      </c>
      <c r="AI16" s="11" t="s">
        <v>124</v>
      </c>
      <c r="AJ16" s="11" t="s">
        <v>125</v>
      </c>
      <c r="AK16" s="3"/>
      <c r="AM16" s="11" t="s">
        <v>126</v>
      </c>
      <c r="AN16" s="11" t="s">
        <v>126</v>
      </c>
      <c r="AO16" s="11" t="s">
        <v>126</v>
      </c>
      <c r="AP16" s="11"/>
      <c r="AQ16" s="11"/>
      <c r="AR16" s="11"/>
      <c r="AS16" s="11"/>
      <c r="AT16" s="11"/>
      <c r="AU16" s="11"/>
      <c r="AV16" s="11"/>
      <c r="AW16" s="11"/>
      <c r="AX16" s="11"/>
    </row>
    <row r="17" spans="1:50" s="1" customFormat="1" ht="60">
      <c r="A17" s="3">
        <v>6</v>
      </c>
      <c r="B17" s="60" t="s">
        <v>105</v>
      </c>
      <c r="C17" s="61"/>
      <c r="D17" s="11" t="s">
        <v>106</v>
      </c>
      <c r="E17" s="11" t="s">
        <v>107</v>
      </c>
      <c r="F17" s="11" t="s">
        <v>108</v>
      </c>
      <c r="G17" s="11" t="s">
        <v>91</v>
      </c>
      <c r="H17" s="8"/>
      <c r="I17" s="8">
        <v>2</v>
      </c>
      <c r="J17" s="8"/>
      <c r="K17" s="8"/>
      <c r="L17" s="8"/>
      <c r="M17" s="3"/>
      <c r="N17" s="3">
        <v>2</v>
      </c>
      <c r="O17" s="3"/>
      <c r="P17" s="3"/>
      <c r="Q17" s="3"/>
      <c r="R17" s="3">
        <f t="shared" si="0"/>
        <v>4</v>
      </c>
      <c r="S17" s="37" t="str">
        <f t="shared" si="1"/>
        <v>MR</v>
      </c>
      <c r="T17" s="59" t="s">
        <v>116</v>
      </c>
      <c r="U17" s="59"/>
      <c r="V17" s="8"/>
      <c r="W17" s="8">
        <v>2</v>
      </c>
      <c r="X17" s="8"/>
      <c r="Y17" s="8"/>
      <c r="Z17" s="8"/>
      <c r="AA17" s="3"/>
      <c r="AB17" s="3">
        <v>2</v>
      </c>
      <c r="AC17" s="3"/>
      <c r="AD17" s="3"/>
      <c r="AE17" s="3"/>
      <c r="AF17" s="3">
        <f t="shared" si="2"/>
        <v>4</v>
      </c>
      <c r="AG17" s="37" t="str">
        <f t="shared" si="3"/>
        <v>MR</v>
      </c>
      <c r="AH17" s="11" t="s">
        <v>122</v>
      </c>
      <c r="AI17" s="11" t="s">
        <v>124</v>
      </c>
      <c r="AJ17" s="3" t="s">
        <v>125</v>
      </c>
      <c r="AK17" s="3"/>
      <c r="AM17" s="11" t="s">
        <v>126</v>
      </c>
      <c r="AN17" s="11" t="s">
        <v>126</v>
      </c>
      <c r="AO17" s="11" t="s">
        <v>126</v>
      </c>
      <c r="AP17" s="11"/>
      <c r="AQ17" s="11"/>
      <c r="AR17" s="11"/>
      <c r="AS17" s="11"/>
      <c r="AT17" s="11"/>
      <c r="AU17" s="11"/>
      <c r="AV17" s="11"/>
      <c r="AW17" s="11"/>
      <c r="AX17" s="11"/>
    </row>
    <row r="18" spans="1:50" s="1" customFormat="1" ht="14.45">
      <c r="A18" s="45" t="s">
        <v>68</v>
      </c>
      <c r="B18" s="55"/>
      <c r="C18" s="55"/>
      <c r="D18" s="52"/>
      <c r="E18" s="52"/>
      <c r="F18" s="52"/>
      <c r="H18" s="53"/>
      <c r="I18" s="53"/>
      <c r="J18" s="53"/>
      <c r="K18" s="53"/>
      <c r="L18" s="53"/>
      <c r="T18" s="56"/>
      <c r="U18" s="56"/>
      <c r="V18" s="53"/>
      <c r="W18" s="53"/>
      <c r="X18" s="53"/>
      <c r="Y18" s="53"/>
      <c r="Z18" s="53"/>
    </row>
    <row r="19" spans="1:50" s="1" customFormat="1" ht="45">
      <c r="A19" s="3">
        <v>1</v>
      </c>
      <c r="B19" s="58" t="s">
        <v>109</v>
      </c>
      <c r="C19" s="58"/>
      <c r="D19" s="11" t="s">
        <v>110</v>
      </c>
      <c r="E19" s="11" t="s">
        <v>111</v>
      </c>
      <c r="F19" s="11" t="s">
        <v>112</v>
      </c>
      <c r="G19" s="11" t="s">
        <v>113</v>
      </c>
      <c r="H19" s="8"/>
      <c r="I19" s="8">
        <v>2</v>
      </c>
      <c r="J19" s="8"/>
      <c r="K19" s="8"/>
      <c r="L19" s="8"/>
      <c r="M19" s="3"/>
      <c r="N19" s="3">
        <v>2</v>
      </c>
      <c r="O19" s="3"/>
      <c r="P19" s="3"/>
      <c r="Q19" s="3"/>
      <c r="R19" s="3">
        <f t="shared" si="0"/>
        <v>4</v>
      </c>
      <c r="S19" s="37" t="str">
        <f>IF(R19=0,"SR",IF(AND(R19&gt;=1,R19&lt;=3),"LR",IF(AND(R19&gt;=4,R19&lt;=6),"MR",IF(AND(R19&gt;=8,R19&lt;=12),"HR","ER"))))</f>
        <v>MR</v>
      </c>
      <c r="T19" s="59" t="s">
        <v>117</v>
      </c>
      <c r="U19" s="59"/>
      <c r="V19" s="8"/>
      <c r="W19" s="8">
        <v>2</v>
      </c>
      <c r="X19" s="8"/>
      <c r="Y19" s="8"/>
      <c r="Z19" s="8"/>
      <c r="AA19" s="3"/>
      <c r="AB19" s="3">
        <v>2</v>
      </c>
      <c r="AC19" s="3"/>
      <c r="AD19" s="3"/>
      <c r="AE19" s="3"/>
      <c r="AF19" s="3">
        <f>(SUM(V19:Z19))*(SUM(AA19:AE19))</f>
        <v>4</v>
      </c>
      <c r="AG19" s="37" t="str">
        <f t="shared" si="3"/>
        <v>MR</v>
      </c>
      <c r="AH19" s="11" t="s">
        <v>123</v>
      </c>
      <c r="AI19" s="3" t="s">
        <v>124</v>
      </c>
      <c r="AJ19" s="3" t="s">
        <v>125</v>
      </c>
      <c r="AK19" s="3"/>
      <c r="AM19" s="11" t="s">
        <v>126</v>
      </c>
      <c r="AN19" s="11" t="s">
        <v>126</v>
      </c>
      <c r="AO19" s="11" t="s">
        <v>126</v>
      </c>
      <c r="AP19" s="11"/>
      <c r="AQ19" s="11"/>
      <c r="AR19" s="11"/>
      <c r="AS19" s="11"/>
      <c r="AT19" s="11"/>
      <c r="AU19" s="11"/>
      <c r="AV19" s="11"/>
      <c r="AW19" s="11"/>
      <c r="AX19" s="11"/>
    </row>
    <row r="20" spans="1:50" ht="14.45">
      <c r="A20" s="18"/>
      <c r="B20" s="19"/>
      <c r="C20" s="19"/>
      <c r="D20" s="19"/>
      <c r="E20" s="19"/>
      <c r="F20" s="19"/>
      <c r="G20" s="19"/>
      <c r="H20" s="24"/>
      <c r="I20" s="24"/>
      <c r="J20" s="24"/>
      <c r="K20" s="24"/>
      <c r="L20" s="24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spans="1:50" ht="14.45">
      <c r="A21" s="26"/>
      <c r="B21" s="42" t="s">
        <v>32</v>
      </c>
      <c r="C21" s="27"/>
      <c r="D21" s="27"/>
      <c r="E21" s="27"/>
      <c r="F21" s="27"/>
      <c r="G21" s="27"/>
      <c r="H21" s="27"/>
      <c r="I21" s="27"/>
      <c r="J21" s="27"/>
      <c r="L21" s="28"/>
      <c r="M21" s="26"/>
      <c r="N21" s="26"/>
    </row>
    <row r="22" spans="1:50" ht="14.45">
      <c r="A22" s="26"/>
      <c r="B22" s="57" t="s">
        <v>33</v>
      </c>
      <c r="C22" s="57"/>
      <c r="D22" s="57"/>
      <c r="E22" s="57"/>
      <c r="F22" s="57"/>
      <c r="G22" s="57"/>
      <c r="H22" s="57"/>
      <c r="I22" s="27"/>
      <c r="J22" s="30" t="s">
        <v>34</v>
      </c>
      <c r="K22" s="30"/>
      <c r="L22" s="28"/>
      <c r="M22" s="26"/>
      <c r="N22" s="26"/>
      <c r="O22" s="25" t="s">
        <v>55</v>
      </c>
    </row>
    <row r="23" spans="1:50" ht="2.25" customHeight="1">
      <c r="A23" s="26"/>
      <c r="B23" s="29"/>
      <c r="C23" s="29"/>
      <c r="D23" s="29"/>
      <c r="E23" s="29"/>
      <c r="F23" s="29"/>
      <c r="G23" s="29"/>
      <c r="H23" s="29"/>
      <c r="I23" s="27"/>
      <c r="J23" s="30"/>
      <c r="K23" s="30"/>
      <c r="L23" s="28"/>
      <c r="M23" s="26"/>
      <c r="N23" s="26"/>
    </row>
    <row r="24" spans="1:50" ht="21" customHeight="1">
      <c r="A24" s="74"/>
      <c r="B24" s="76"/>
      <c r="C24" s="99" t="s">
        <v>56</v>
      </c>
      <c r="D24" s="100"/>
      <c r="E24" s="100"/>
      <c r="F24" s="100"/>
      <c r="G24" s="100"/>
      <c r="H24" s="100"/>
      <c r="I24" s="27"/>
      <c r="J24" s="30"/>
      <c r="K24" s="30"/>
      <c r="L24" s="28"/>
      <c r="M24" s="26"/>
      <c r="N24" s="26"/>
      <c r="S24" s="26"/>
      <c r="T24" s="26"/>
    </row>
    <row r="25" spans="1:50">
      <c r="A25" s="89" t="s">
        <v>43</v>
      </c>
      <c r="B25" s="90"/>
      <c r="C25" s="32"/>
      <c r="D25" s="10">
        <v>1</v>
      </c>
      <c r="E25" s="10">
        <v>2</v>
      </c>
      <c r="F25" s="10">
        <v>3</v>
      </c>
      <c r="G25" s="10">
        <v>4</v>
      </c>
      <c r="H25" s="10">
        <v>5</v>
      </c>
      <c r="I25" s="27"/>
      <c r="J25" s="77" t="s">
        <v>35</v>
      </c>
      <c r="K25" s="78"/>
      <c r="L25" s="79"/>
      <c r="M25" s="33" t="s">
        <v>36</v>
      </c>
      <c r="N25" s="10"/>
      <c r="O25" s="62" t="s">
        <v>27</v>
      </c>
      <c r="P25" s="63"/>
      <c r="Q25" s="63"/>
      <c r="R25" s="63"/>
      <c r="S25" s="63"/>
      <c r="T25" s="63"/>
      <c r="U25" s="64"/>
    </row>
    <row r="26" spans="1:50">
      <c r="A26" s="91"/>
      <c r="B26" s="92"/>
      <c r="C26" s="31">
        <v>1</v>
      </c>
      <c r="D26" s="35">
        <v>1</v>
      </c>
      <c r="E26" s="36">
        <v>2</v>
      </c>
      <c r="F26" s="36">
        <v>3</v>
      </c>
      <c r="G26" s="37">
        <v>4</v>
      </c>
      <c r="H26" s="37">
        <v>5</v>
      </c>
      <c r="I26" s="27"/>
      <c r="J26" s="80" t="s">
        <v>37</v>
      </c>
      <c r="K26" s="81"/>
      <c r="L26" s="82"/>
      <c r="M26" s="33" t="s">
        <v>38</v>
      </c>
      <c r="N26" s="10"/>
      <c r="O26" s="62" t="s">
        <v>28</v>
      </c>
      <c r="P26" s="63"/>
      <c r="Q26" s="63"/>
      <c r="R26" s="63"/>
      <c r="S26" s="63"/>
      <c r="T26" s="63"/>
      <c r="U26" s="64"/>
    </row>
    <row r="27" spans="1:50">
      <c r="A27" s="91"/>
      <c r="B27" s="92"/>
      <c r="C27" s="31">
        <v>2</v>
      </c>
      <c r="D27" s="36">
        <v>2</v>
      </c>
      <c r="E27" s="37">
        <v>4</v>
      </c>
      <c r="F27" s="37">
        <v>6</v>
      </c>
      <c r="G27" s="38">
        <v>8</v>
      </c>
      <c r="H27" s="38">
        <v>10</v>
      </c>
      <c r="I27" s="27"/>
      <c r="J27" s="83" t="s">
        <v>39</v>
      </c>
      <c r="K27" s="84"/>
      <c r="L27" s="85"/>
      <c r="M27" s="33" t="s">
        <v>40</v>
      </c>
      <c r="N27" s="10"/>
      <c r="O27" s="62" t="s">
        <v>29</v>
      </c>
      <c r="P27" s="63"/>
      <c r="Q27" s="63"/>
      <c r="R27" s="63"/>
      <c r="S27" s="63"/>
      <c r="T27" s="63"/>
      <c r="U27" s="64"/>
    </row>
    <row r="28" spans="1:50">
      <c r="A28" s="91"/>
      <c r="B28" s="92"/>
      <c r="C28" s="31">
        <v>3</v>
      </c>
      <c r="D28" s="36">
        <v>3</v>
      </c>
      <c r="E28" s="37">
        <v>6</v>
      </c>
      <c r="F28" s="38">
        <v>9</v>
      </c>
      <c r="G28" s="38">
        <v>11</v>
      </c>
      <c r="H28" s="39">
        <v>15</v>
      </c>
      <c r="I28" s="27"/>
      <c r="J28" s="86" t="s">
        <v>41</v>
      </c>
      <c r="K28" s="87"/>
      <c r="L28" s="88"/>
      <c r="M28" s="40" t="s">
        <v>42</v>
      </c>
      <c r="N28" s="10"/>
      <c r="O28" s="62" t="s">
        <v>30</v>
      </c>
      <c r="P28" s="63"/>
      <c r="Q28" s="63"/>
      <c r="R28" s="63"/>
      <c r="S28" s="63"/>
      <c r="T28" s="63"/>
      <c r="U28" s="64"/>
    </row>
    <row r="29" spans="1:50">
      <c r="A29" s="91"/>
      <c r="B29" s="92"/>
      <c r="C29" s="31">
        <v>4</v>
      </c>
      <c r="D29" s="37">
        <v>4</v>
      </c>
      <c r="E29" s="38">
        <v>8</v>
      </c>
      <c r="F29" s="38">
        <v>11</v>
      </c>
      <c r="G29" s="39">
        <v>15</v>
      </c>
      <c r="H29" s="39">
        <v>20</v>
      </c>
      <c r="I29" s="27"/>
      <c r="J29" s="97" t="s">
        <v>58</v>
      </c>
      <c r="K29" s="97"/>
      <c r="L29" s="98"/>
      <c r="M29" s="95">
        <v>0</v>
      </c>
      <c r="N29" s="96"/>
      <c r="O29" s="62" t="s">
        <v>31</v>
      </c>
      <c r="P29" s="63"/>
      <c r="Q29" s="63"/>
      <c r="R29" s="63"/>
      <c r="S29" s="63"/>
      <c r="T29" s="63"/>
      <c r="U29" s="64"/>
      <c r="V29" s="28"/>
      <c r="W29" s="28"/>
      <c r="X29" s="28"/>
      <c r="Y29" s="28"/>
      <c r="Z29" s="26"/>
      <c r="AA29" s="26"/>
    </row>
    <row r="30" spans="1:50">
      <c r="A30" s="93"/>
      <c r="B30" s="94"/>
      <c r="C30" s="31">
        <v>5</v>
      </c>
      <c r="D30" s="38">
        <v>5</v>
      </c>
      <c r="E30" s="38">
        <v>10</v>
      </c>
      <c r="F30" s="39">
        <v>15</v>
      </c>
      <c r="G30" s="41">
        <v>20</v>
      </c>
      <c r="H30" s="39">
        <v>25</v>
      </c>
      <c r="I30" s="27"/>
      <c r="J30" s="27"/>
      <c r="L30" s="28"/>
      <c r="M30" s="26"/>
      <c r="N30" s="26"/>
      <c r="S30" s="34"/>
      <c r="T30" s="28"/>
      <c r="U30" s="28"/>
      <c r="V30" s="28"/>
      <c r="W30" s="28"/>
      <c r="X30" s="28"/>
      <c r="Y30" s="28"/>
      <c r="Z30" s="26"/>
      <c r="AA30" s="26"/>
    </row>
    <row r="31" spans="1:50" ht="14.45">
      <c r="A31" s="74"/>
      <c r="B31" s="74"/>
      <c r="I31" s="27"/>
      <c r="J31" s="27"/>
      <c r="L31" s="28"/>
      <c r="M31" s="26"/>
      <c r="N31" s="26"/>
      <c r="S31" s="54"/>
      <c r="T31" s="75"/>
      <c r="U31" s="75"/>
      <c r="V31" s="75"/>
      <c r="W31" s="75"/>
      <c r="X31" s="75"/>
      <c r="Y31" s="75"/>
      <c r="Z31" s="26"/>
      <c r="AA31" s="26"/>
    </row>
    <row r="32" spans="1:50" ht="14.45">
      <c r="A32" s="26"/>
      <c r="B32" s="27"/>
      <c r="C32" s="27"/>
      <c r="D32" s="27"/>
      <c r="E32" s="27"/>
      <c r="F32" s="27"/>
      <c r="G32" s="27"/>
      <c r="H32" s="27"/>
      <c r="I32" s="27"/>
      <c r="J32" s="27"/>
      <c r="L32" s="28"/>
      <c r="M32" s="26"/>
      <c r="N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14" ht="14.45">
      <c r="A33" s="26"/>
      <c r="B33" s="27" t="s">
        <v>57</v>
      </c>
      <c r="C33" s="27"/>
      <c r="D33" s="27"/>
      <c r="E33" s="27"/>
      <c r="F33" s="27"/>
      <c r="G33" s="27"/>
      <c r="H33" s="27"/>
      <c r="I33" s="27"/>
      <c r="J33" s="27"/>
      <c r="L33" s="28"/>
      <c r="M33" s="26"/>
      <c r="N33" s="26"/>
    </row>
    <row r="34" spans="1:14" ht="14.45">
      <c r="A34" s="26"/>
      <c r="B34" s="27">
        <v>1</v>
      </c>
      <c r="C34" s="27" t="s">
        <v>44</v>
      </c>
      <c r="D34" s="27"/>
      <c r="E34" s="27"/>
      <c r="F34" s="27"/>
      <c r="G34" s="27"/>
      <c r="H34" s="27"/>
      <c r="I34" s="27"/>
      <c r="J34" s="27"/>
      <c r="L34" s="28"/>
      <c r="M34" s="26"/>
      <c r="N34" s="26"/>
    </row>
    <row r="35" spans="1:14" ht="14.45">
      <c r="A35" s="26"/>
      <c r="B35" s="27">
        <v>2</v>
      </c>
      <c r="C35" s="27" t="s">
        <v>45</v>
      </c>
      <c r="D35" s="27"/>
      <c r="E35" s="27"/>
      <c r="F35" s="27"/>
      <c r="G35" s="27"/>
      <c r="H35" s="27"/>
      <c r="I35" s="27"/>
      <c r="J35" s="27"/>
      <c r="L35" s="28"/>
      <c r="M35" s="26"/>
      <c r="N35" s="26"/>
    </row>
    <row r="36" spans="1:14" ht="14.45">
      <c r="A36" s="26"/>
      <c r="B36" s="27">
        <v>3</v>
      </c>
      <c r="C36" s="27" t="s">
        <v>46</v>
      </c>
      <c r="D36" s="27"/>
      <c r="E36" s="27"/>
      <c r="F36" s="27"/>
      <c r="G36" s="27"/>
      <c r="H36" s="27"/>
      <c r="I36" s="27"/>
      <c r="J36" s="27"/>
      <c r="L36" s="28"/>
      <c r="M36" s="26"/>
      <c r="N36" s="26"/>
    </row>
    <row r="37" spans="1:14" ht="14.45">
      <c r="A37" s="26"/>
      <c r="B37" s="27">
        <v>4</v>
      </c>
      <c r="C37" s="27" t="s">
        <v>47</v>
      </c>
      <c r="D37" s="27"/>
      <c r="E37" s="27"/>
      <c r="F37" s="27"/>
      <c r="G37" s="27"/>
      <c r="H37" s="27"/>
      <c r="I37" s="27"/>
      <c r="J37" s="27"/>
      <c r="L37" s="28"/>
      <c r="M37" s="26"/>
      <c r="N37" s="26"/>
    </row>
    <row r="38" spans="1:14" ht="14.45">
      <c r="A38" s="26"/>
      <c r="B38" s="27">
        <v>5</v>
      </c>
      <c r="C38" s="27" t="s">
        <v>48</v>
      </c>
      <c r="D38" s="27"/>
      <c r="E38" s="27"/>
      <c r="F38" s="27"/>
      <c r="G38" s="27"/>
      <c r="H38" s="27"/>
      <c r="I38" s="27"/>
      <c r="J38" s="27"/>
      <c r="L38" s="28"/>
      <c r="M38" s="26"/>
      <c r="N38" s="26"/>
    </row>
    <row r="39" spans="1:14" ht="14.45">
      <c r="A39" s="26"/>
      <c r="B39" s="27"/>
      <c r="C39" s="27"/>
      <c r="D39" s="27"/>
      <c r="E39" s="27"/>
      <c r="F39" s="27"/>
      <c r="G39" s="27"/>
      <c r="H39" s="27"/>
      <c r="I39" s="27"/>
      <c r="J39" s="27"/>
      <c r="L39" s="28"/>
      <c r="M39" s="26"/>
      <c r="N39" s="26"/>
    </row>
    <row r="40" spans="1:14" ht="14.45">
      <c r="A40" s="26"/>
      <c r="B40" s="27" t="s">
        <v>49</v>
      </c>
      <c r="C40" s="27"/>
      <c r="D40" s="27"/>
      <c r="E40" s="27"/>
      <c r="F40" s="27"/>
      <c r="G40" s="27"/>
      <c r="H40" s="27"/>
      <c r="I40" s="27"/>
      <c r="J40" s="27"/>
      <c r="L40" s="28"/>
      <c r="M40" s="26"/>
      <c r="N40" s="26"/>
    </row>
    <row r="41" spans="1:14" ht="14.45">
      <c r="A41" s="26"/>
      <c r="B41" s="27">
        <v>1</v>
      </c>
      <c r="C41" s="27" t="s">
        <v>50</v>
      </c>
      <c r="D41" s="27"/>
      <c r="E41" s="27"/>
      <c r="F41" s="27"/>
      <c r="G41" s="27"/>
      <c r="H41" s="27"/>
      <c r="I41" s="27"/>
      <c r="J41" s="27"/>
      <c r="L41" s="28"/>
      <c r="M41" s="26"/>
      <c r="N41" s="26"/>
    </row>
    <row r="42" spans="1:14">
      <c r="A42" s="26"/>
      <c r="B42" s="27">
        <v>2</v>
      </c>
      <c r="C42" s="27" t="s">
        <v>51</v>
      </c>
      <c r="D42" s="27"/>
      <c r="E42" s="27"/>
      <c r="F42" s="27"/>
      <c r="G42" s="27"/>
      <c r="H42" s="27"/>
      <c r="I42" s="27"/>
      <c r="J42" s="27"/>
      <c r="L42" s="28"/>
      <c r="M42" s="26"/>
      <c r="N42" s="26"/>
    </row>
    <row r="43" spans="1:14">
      <c r="A43" s="26"/>
      <c r="B43" s="27">
        <v>3</v>
      </c>
      <c r="C43" s="27" t="s">
        <v>52</v>
      </c>
      <c r="D43" s="27"/>
      <c r="E43" s="27"/>
      <c r="F43" s="27"/>
      <c r="G43" s="27"/>
      <c r="H43" s="27"/>
      <c r="I43" s="27"/>
      <c r="J43" s="27"/>
      <c r="L43" s="28"/>
      <c r="M43" s="26"/>
      <c r="N43" s="26"/>
    </row>
    <row r="44" spans="1:14">
      <c r="A44" s="26"/>
      <c r="B44" s="27">
        <v>4</v>
      </c>
      <c r="C44" s="27" t="s">
        <v>53</v>
      </c>
      <c r="D44" s="27"/>
      <c r="E44" s="27"/>
      <c r="F44" s="27"/>
      <c r="G44" s="27"/>
      <c r="H44" s="27"/>
      <c r="I44" s="27"/>
      <c r="J44" s="27"/>
      <c r="L44" s="28"/>
      <c r="M44" s="26"/>
      <c r="N44" s="26"/>
    </row>
    <row r="45" spans="1:14">
      <c r="A45" s="26"/>
      <c r="B45" s="27">
        <v>5</v>
      </c>
      <c r="C45" s="27" t="s">
        <v>54</v>
      </c>
      <c r="D45" s="27"/>
      <c r="E45" s="27"/>
      <c r="F45" s="27"/>
      <c r="G45" s="27"/>
      <c r="H45" s="27"/>
      <c r="I45" s="27"/>
      <c r="J45" s="27"/>
      <c r="L45" s="28"/>
      <c r="M45" s="26"/>
      <c r="N45" s="26"/>
    </row>
  </sheetData>
  <sortState ref="A26:H32">
    <sortCondition descending="1" ref="H26:H31"/>
  </sortState>
  <mergeCells count="63"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T8:U10"/>
    <mergeCell ref="AN8:AN10"/>
    <mergeCell ref="AO8:AO10"/>
    <mergeCell ref="AJ8:AJ10"/>
    <mergeCell ref="AK8:AK10"/>
    <mergeCell ref="AI8:AI10"/>
    <mergeCell ref="B15:C15"/>
    <mergeCell ref="T15:U15"/>
    <mergeCell ref="V8:Z8"/>
    <mergeCell ref="G8:G10"/>
    <mergeCell ref="H8:L8"/>
    <mergeCell ref="M8:Q8"/>
    <mergeCell ref="B12:C12"/>
    <mergeCell ref="T12:U12"/>
    <mergeCell ref="R8:S9"/>
    <mergeCell ref="E8:E10"/>
    <mergeCell ref="F8:F10"/>
    <mergeCell ref="B13:C13"/>
    <mergeCell ref="T14:U14"/>
    <mergeCell ref="T13:U13"/>
    <mergeCell ref="A1:C3"/>
    <mergeCell ref="A31:B31"/>
    <mergeCell ref="T31:Y31"/>
    <mergeCell ref="A24:B24"/>
    <mergeCell ref="J25:L25"/>
    <mergeCell ref="J26:L26"/>
    <mergeCell ref="J27:L27"/>
    <mergeCell ref="J28:L28"/>
    <mergeCell ref="A25:B30"/>
    <mergeCell ref="M29:N29"/>
    <mergeCell ref="J29:L29"/>
    <mergeCell ref="C24:H24"/>
    <mergeCell ref="A8:A10"/>
    <mergeCell ref="B8:C10"/>
    <mergeCell ref="D8:D10"/>
    <mergeCell ref="B14:C14"/>
    <mergeCell ref="O29:U29"/>
    <mergeCell ref="O25:U25"/>
    <mergeCell ref="O26:U26"/>
    <mergeCell ref="O27:U27"/>
    <mergeCell ref="O28:U28"/>
    <mergeCell ref="B22:H22"/>
    <mergeCell ref="B16:C16"/>
    <mergeCell ref="T16:U16"/>
    <mergeCell ref="B17:C17"/>
    <mergeCell ref="T17:U17"/>
    <mergeCell ref="B19:C19"/>
    <mergeCell ref="T19:U19"/>
  </mergeCells>
  <conditionalFormatting sqref="R12:R17 AF12:AF17">
    <cfRule type="cellIs" dxfId="29" priority="71" operator="between">
      <formula>15</formula>
      <formula>25</formula>
    </cfRule>
    <cfRule type="cellIs" dxfId="28" priority="72" operator="between">
      <formula>8</formula>
      <formula>12</formula>
    </cfRule>
    <cfRule type="cellIs" dxfId="27" priority="73" operator="between">
      <formula>4</formula>
      <formula>6</formula>
    </cfRule>
    <cfRule type="cellIs" dxfId="26" priority="74" operator="between">
      <formula>1</formula>
      <formula>3</formula>
    </cfRule>
    <cfRule type="cellIs" dxfId="25" priority="75" operator="equal">
      <formula>0</formula>
    </cfRule>
  </conditionalFormatting>
  <conditionalFormatting sqref="R19">
    <cfRule type="cellIs" dxfId="24" priority="66" operator="between">
      <formula>15</formula>
      <formula>25</formula>
    </cfRule>
    <cfRule type="cellIs" dxfId="23" priority="67" operator="between">
      <formula>8</formula>
      <formula>12</formula>
    </cfRule>
    <cfRule type="cellIs" dxfId="22" priority="68" operator="between">
      <formula>4</formula>
      <formula>6</formula>
    </cfRule>
    <cfRule type="cellIs" dxfId="21" priority="69" operator="between">
      <formula>1</formula>
      <formula>3</formula>
    </cfRule>
    <cfRule type="cellIs" dxfId="20" priority="70" operator="equal">
      <formula>0</formula>
    </cfRule>
  </conditionalFormatting>
  <conditionalFormatting sqref="S12:S17 AG12:AG17">
    <cfRule type="containsText" dxfId="19" priority="31" operator="containsText" text="ER">
      <formula>NOT(ISERROR(SEARCH("ER",S12)))</formula>
    </cfRule>
    <cfRule type="containsText" dxfId="18" priority="32" operator="containsText" text="HR">
      <formula>NOT(ISERROR(SEARCH("HR",S12)))</formula>
    </cfRule>
    <cfRule type="containsText" dxfId="17" priority="33" operator="containsText" text="MR">
      <formula>NOT(ISERROR(SEARCH("MR",S12)))</formula>
    </cfRule>
    <cfRule type="containsText" dxfId="16" priority="34" operator="containsText" text="LR">
      <formula>NOT(ISERROR(SEARCH("LR",S12)))</formula>
    </cfRule>
    <cfRule type="containsText" dxfId="15" priority="35" operator="containsText" text="SR">
      <formula>NOT(ISERROR(SEARCH("SR",S12)))</formula>
    </cfRule>
  </conditionalFormatting>
  <conditionalFormatting sqref="S19">
    <cfRule type="containsText" dxfId="14" priority="6" operator="containsText" text="ER">
      <formula>NOT(ISERROR(SEARCH("ER",S19)))</formula>
    </cfRule>
    <cfRule type="containsText" dxfId="13" priority="7" operator="containsText" text="HR">
      <formula>NOT(ISERROR(SEARCH("HR",S19)))</formula>
    </cfRule>
    <cfRule type="containsText" dxfId="12" priority="8" operator="containsText" text="MR">
      <formula>NOT(ISERROR(SEARCH("MR",S19)))</formula>
    </cfRule>
    <cfRule type="containsText" dxfId="11" priority="9" operator="containsText" text="LR">
      <formula>NOT(ISERROR(SEARCH("LR",S19)))</formula>
    </cfRule>
    <cfRule type="containsText" dxfId="10" priority="10" operator="containsText" text="SR">
      <formula>NOT(ISERROR(SEARCH("SR",S19)))</formula>
    </cfRule>
  </conditionalFormatting>
  <conditionalFormatting sqref="AF19">
    <cfRule type="cellIs" dxfId="9" priority="16" operator="between">
      <formula>15</formula>
      <formula>25</formula>
    </cfRule>
    <cfRule type="cellIs" dxfId="8" priority="17" operator="between">
      <formula>8</formula>
      <formula>12</formula>
    </cfRule>
    <cfRule type="cellIs" dxfId="7" priority="18" operator="between">
      <formula>4</formula>
      <formula>6</formula>
    </cfRule>
    <cfRule type="cellIs" dxfId="6" priority="19" operator="between">
      <formula>1</formula>
      <formula>3</formula>
    </cfRule>
    <cfRule type="cellIs" dxfId="5" priority="20" operator="equal">
      <formula>0</formula>
    </cfRule>
  </conditionalFormatting>
  <conditionalFormatting sqref="AG19">
    <cfRule type="containsText" dxfId="4" priority="1" operator="containsText" text="ER">
      <formula>NOT(ISERROR(SEARCH("ER",AG19)))</formula>
    </cfRule>
    <cfRule type="containsText" dxfId="3" priority="2" operator="containsText" text="HR">
      <formula>NOT(ISERROR(SEARCH("HR",AG19)))</formula>
    </cfRule>
    <cfRule type="containsText" dxfId="2" priority="3" operator="containsText" text="MR">
      <formula>NOT(ISERROR(SEARCH("MR",AG19)))</formula>
    </cfRule>
    <cfRule type="containsText" dxfId="1" priority="4" operator="containsText" text="LR">
      <formula>NOT(ISERROR(SEARCH("LR",AG19)))</formula>
    </cfRule>
    <cfRule type="containsText" dxfId="0" priority="5" operator="containsText" text="SR">
      <formula>NOT(ISERROR(SEARCH("SR",AG19)))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HIRADC PCH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2026-04-06T03:41:23Z</dcterms:modified>
</cp:coreProperties>
</file>