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05" yWindow="-105" windowWidth="20730" windowHeight="11760" activeTab="4"/>
  </bookViews>
  <sheets>
    <sheet name="HIRAC Konstruksi" sheetId="23" r:id="rId1"/>
    <sheet name="HIRAC Finishing" sheetId="24" r:id="rId2"/>
    <sheet name="HIRAC Support" sheetId="25" r:id="rId3"/>
    <sheet name="HIRAC Assembling" sheetId="22" r:id="rId4"/>
    <sheet name="LASER CUTTING" sheetId="26" r:id="rId5"/>
  </sheets>
  <definedNames>
    <definedName name="_xlnm._FilterDatabase" localSheetId="3" hidden="1">'HIRAC Assembling'!$H$49:$H$54</definedName>
    <definedName name="_xlnm._FilterDatabase" localSheetId="1" hidden="1">'HIRAC Finishing'!$H$45:$H$50</definedName>
    <definedName name="_xlnm._FilterDatabase" localSheetId="0" hidden="1">'HIRAC Konstruksi'!$H$40:$H$45</definedName>
    <definedName name="_xlnm._FilterDatabase" localSheetId="2" hidden="1">'HIRAC Support'!$H$89:$H$94</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25" i="25" l="1"/>
  <c r="AH25" i="25" s="1"/>
  <c r="AH24" i="25"/>
  <c r="AG24" i="25"/>
  <c r="R25" i="25"/>
  <c r="S25" i="25"/>
  <c r="R24" i="25"/>
  <c r="S24" i="25" s="1"/>
  <c r="AG17" i="24" l="1"/>
  <c r="AH17" i="24" s="1"/>
  <c r="R17" i="24"/>
  <c r="S17" i="24" s="1"/>
  <c r="AG21" i="23"/>
  <c r="AH21" i="23"/>
  <c r="R21" i="23"/>
  <c r="S21" i="23" s="1"/>
  <c r="AG42" i="25" l="1"/>
  <c r="AH42" i="25" s="1"/>
  <c r="R42" i="25"/>
  <c r="S42" i="25" s="1"/>
  <c r="AG18" i="24" l="1"/>
  <c r="AH18" i="24" s="1"/>
  <c r="R18" i="24"/>
  <c r="S18" i="24" s="1"/>
  <c r="AG13" i="26"/>
  <c r="AH13" i="26" s="1"/>
  <c r="R13" i="26"/>
  <c r="S13" i="26" s="1"/>
  <c r="AG12" i="26"/>
  <c r="AH12" i="26" s="1"/>
  <c r="R12" i="26"/>
  <c r="S12" i="26" s="1"/>
  <c r="AG30" i="26" l="1"/>
  <c r="AH30" i="26" s="1"/>
  <c r="R30" i="26"/>
  <c r="S30" i="26" s="1"/>
  <c r="AG29" i="26"/>
  <c r="AH29" i="26" s="1"/>
  <c r="R29" i="26"/>
  <c r="S29" i="26" s="1"/>
  <c r="AG26" i="26" l="1"/>
  <c r="AH26" i="26" s="1"/>
  <c r="R26" i="26"/>
  <c r="S26" i="26" s="1"/>
  <c r="AG25" i="26"/>
  <c r="AH25" i="26" s="1"/>
  <c r="AG24" i="26"/>
  <c r="AH24" i="26" s="1"/>
  <c r="AG23" i="26"/>
  <c r="AH23" i="26" s="1"/>
  <c r="AG22" i="26"/>
  <c r="AH22" i="26" s="1"/>
  <c r="AG21" i="26"/>
  <c r="AH21" i="26" s="1"/>
  <c r="R25" i="26"/>
  <c r="S25" i="26" s="1"/>
  <c r="R24" i="26"/>
  <c r="S24" i="26" s="1"/>
  <c r="R23" i="26"/>
  <c r="S23" i="26" s="1"/>
  <c r="R22" i="26"/>
  <c r="S22" i="26" s="1"/>
  <c r="R21" i="26"/>
  <c r="S21" i="26" s="1"/>
  <c r="AG20" i="26" l="1"/>
  <c r="AH20" i="26" s="1"/>
  <c r="R20" i="26"/>
  <c r="S20" i="26" s="1"/>
  <c r="AG19" i="26"/>
  <c r="AH19" i="26" s="1"/>
  <c r="R19" i="26"/>
  <c r="S19" i="26" s="1"/>
  <c r="AG18" i="26"/>
  <c r="AH18" i="26" s="1"/>
  <c r="R18" i="26"/>
  <c r="S18" i="26" s="1"/>
  <c r="AG17" i="26"/>
  <c r="AH17" i="26" s="1"/>
  <c r="R17" i="26"/>
  <c r="S17" i="26" s="1"/>
  <c r="AG16" i="26"/>
  <c r="AH16" i="26" s="1"/>
  <c r="R16" i="26"/>
  <c r="S16" i="26" s="1"/>
  <c r="AG15" i="26"/>
  <c r="AH15" i="26" s="1"/>
  <c r="R15" i="26"/>
  <c r="S15" i="26" s="1"/>
  <c r="AG14" i="26"/>
  <c r="AH14" i="26" s="1"/>
  <c r="R14" i="26"/>
  <c r="S14" i="26" s="1"/>
  <c r="AG35" i="22"/>
  <c r="AH35" i="22" s="1"/>
  <c r="R35" i="22"/>
  <c r="S35" i="22" s="1"/>
  <c r="AG49" i="25"/>
  <c r="AH49" i="25" s="1"/>
  <c r="R49" i="25"/>
  <c r="S49" i="25" s="1"/>
  <c r="AG48" i="25"/>
  <c r="AH48" i="25" s="1"/>
  <c r="R48" i="25"/>
  <c r="S48" i="25" s="1"/>
  <c r="AG54" i="25" l="1"/>
  <c r="AH54" i="25" s="1"/>
  <c r="R54" i="25"/>
  <c r="S54" i="25" s="1"/>
  <c r="AG53" i="25"/>
  <c r="AH53" i="25" s="1"/>
  <c r="R53" i="25"/>
  <c r="S53" i="25" s="1"/>
  <c r="AG52" i="25"/>
  <c r="AH52" i="25" s="1"/>
  <c r="R52" i="25"/>
  <c r="S52" i="25" s="1"/>
  <c r="AG47" i="25"/>
  <c r="AH47" i="25" s="1"/>
  <c r="AG46" i="25"/>
  <c r="AH46" i="25" s="1"/>
  <c r="AG45" i="25"/>
  <c r="AH45" i="25" s="1"/>
  <c r="AG44" i="25"/>
  <c r="AH44" i="25" s="1"/>
  <c r="AG43" i="25"/>
  <c r="AH43" i="25" s="1"/>
  <c r="AG41" i="25"/>
  <c r="AH41" i="25" s="1"/>
  <c r="AG40" i="25"/>
  <c r="AH40" i="25" s="1"/>
  <c r="AG39" i="25"/>
  <c r="AH39" i="25" s="1"/>
  <c r="AG38" i="25"/>
  <c r="AH38" i="25" s="1"/>
  <c r="AG37" i="25"/>
  <c r="AH37" i="25" s="1"/>
  <c r="R37" i="25"/>
  <c r="S37" i="25" s="1"/>
  <c r="R38" i="25"/>
  <c r="S38" i="25" s="1"/>
  <c r="R39" i="25"/>
  <c r="S39" i="25" s="1"/>
  <c r="R40" i="25"/>
  <c r="S40" i="25" s="1"/>
  <c r="R41" i="25"/>
  <c r="S41" i="25" s="1"/>
  <c r="R43" i="25"/>
  <c r="S43" i="25" s="1"/>
  <c r="R44" i="25"/>
  <c r="S44" i="25" s="1"/>
  <c r="R45" i="25"/>
  <c r="S45" i="25" s="1"/>
  <c r="R46" i="25"/>
  <c r="S46" i="25" s="1"/>
  <c r="R47" i="25"/>
  <c r="S47" i="25" s="1"/>
  <c r="AG20" i="25"/>
  <c r="AH20" i="25" s="1"/>
  <c r="AG21" i="25"/>
  <c r="AH21" i="25" s="1"/>
  <c r="AG22" i="25"/>
  <c r="AH22" i="25" s="1"/>
  <c r="AG23" i="25"/>
  <c r="AH23" i="25" s="1"/>
  <c r="AG26" i="25"/>
  <c r="AH26" i="25" s="1"/>
  <c r="AG27" i="25"/>
  <c r="AH27" i="25" s="1"/>
  <c r="AG28" i="25"/>
  <c r="AH28" i="25" s="1"/>
  <c r="AG29" i="25"/>
  <c r="AH29" i="25" s="1"/>
  <c r="AG30" i="25"/>
  <c r="AH30" i="25" s="1"/>
  <c r="AG31" i="25"/>
  <c r="AH31" i="25" s="1"/>
  <c r="AG32" i="25"/>
  <c r="AH32" i="25" s="1"/>
  <c r="AG33" i="25"/>
  <c r="AH33" i="25" s="1"/>
  <c r="AG34" i="25"/>
  <c r="AH34" i="25" s="1"/>
  <c r="AG35" i="25"/>
  <c r="AH35" i="25" s="1"/>
  <c r="AG36" i="25"/>
  <c r="AH36" i="25" s="1"/>
  <c r="R20" i="25"/>
  <c r="S20" i="25" s="1"/>
  <c r="R21" i="25"/>
  <c r="S21" i="25" s="1"/>
  <c r="R22" i="25"/>
  <c r="S22" i="25" s="1"/>
  <c r="R23" i="25"/>
  <c r="S23" i="25" s="1"/>
  <c r="R26" i="25"/>
  <c r="S26" i="25" s="1"/>
  <c r="R27" i="25"/>
  <c r="S27" i="25" s="1"/>
  <c r="R28" i="25"/>
  <c r="S28" i="25" s="1"/>
  <c r="R29" i="25"/>
  <c r="S29" i="25" s="1"/>
  <c r="R30" i="25"/>
  <c r="S30" i="25" s="1"/>
  <c r="R31" i="25"/>
  <c r="S31" i="25" s="1"/>
  <c r="R32" i="25"/>
  <c r="S32" i="25" s="1"/>
  <c r="R33" i="25"/>
  <c r="S33" i="25" s="1"/>
  <c r="R34" i="25"/>
  <c r="S34" i="25" s="1"/>
  <c r="R35" i="25"/>
  <c r="S35" i="25" s="1"/>
  <c r="R36" i="25"/>
  <c r="S36" i="25" s="1"/>
  <c r="AG40" i="22" l="1"/>
  <c r="AH40" i="22" s="1"/>
  <c r="R40" i="22"/>
  <c r="S40" i="22" s="1"/>
  <c r="AG39" i="22"/>
  <c r="AH39" i="22" s="1"/>
  <c r="R39" i="22"/>
  <c r="S39" i="22" s="1"/>
  <c r="AG38" i="22"/>
  <c r="AH38" i="22" s="1"/>
  <c r="R38" i="22"/>
  <c r="S38" i="22" s="1"/>
  <c r="AG31" i="22"/>
  <c r="AH31" i="22" s="1"/>
  <c r="R31" i="22"/>
  <c r="S31" i="22" s="1"/>
  <c r="AG29" i="22"/>
  <c r="AH29" i="22" s="1"/>
  <c r="AG30" i="22"/>
  <c r="AH30" i="22" s="1"/>
  <c r="AG32" i="22"/>
  <c r="AH32" i="22" s="1"/>
  <c r="AG33" i="22"/>
  <c r="AH33" i="22" s="1"/>
  <c r="AG34" i="22"/>
  <c r="AH34" i="22" s="1"/>
  <c r="R34" i="22"/>
  <c r="S34" i="22" s="1"/>
  <c r="R33" i="22"/>
  <c r="S33" i="22" s="1"/>
  <c r="R32" i="22"/>
  <c r="S32" i="22" s="1"/>
  <c r="R30" i="22"/>
  <c r="S30" i="22" s="1"/>
  <c r="R29" i="22"/>
  <c r="S29" i="22" s="1"/>
  <c r="AG20" i="22"/>
  <c r="AH20" i="22" s="1"/>
  <c r="AG22" i="22"/>
  <c r="AH22" i="22" s="1"/>
  <c r="AG24" i="22"/>
  <c r="AH24" i="22" s="1"/>
  <c r="AG25" i="22"/>
  <c r="AH25" i="22" s="1"/>
  <c r="AG26" i="22"/>
  <c r="AH26" i="22" s="1"/>
  <c r="AG27" i="22"/>
  <c r="AH27" i="22" s="1"/>
  <c r="AG28" i="22"/>
  <c r="AH28" i="22" s="1"/>
  <c r="R28" i="22"/>
  <c r="S28" i="22" s="1"/>
  <c r="R20" i="22"/>
  <c r="S20" i="22" s="1"/>
  <c r="R22" i="22"/>
  <c r="S22" i="22" s="1"/>
  <c r="R24" i="22"/>
  <c r="S24" i="22" s="1"/>
  <c r="R25" i="22"/>
  <c r="S25" i="22" s="1"/>
  <c r="R26" i="22"/>
  <c r="S26" i="22" s="1"/>
  <c r="R27" i="22"/>
  <c r="S27" i="22" s="1"/>
  <c r="AG36" i="24"/>
  <c r="AH36" i="24" s="1"/>
  <c r="R36" i="24"/>
  <c r="S36" i="24" s="1"/>
  <c r="AG35" i="24"/>
  <c r="AH35" i="24" s="1"/>
  <c r="R35" i="24"/>
  <c r="S35" i="24" s="1"/>
  <c r="AG34" i="24"/>
  <c r="AH34" i="24" s="1"/>
  <c r="R34" i="24"/>
  <c r="S34" i="24" s="1"/>
  <c r="AG31" i="24"/>
  <c r="AH31" i="24" s="1"/>
  <c r="R31" i="24"/>
  <c r="S31" i="24" s="1"/>
  <c r="AG19" i="24"/>
  <c r="AH19" i="24" s="1"/>
  <c r="AG20" i="24"/>
  <c r="AH20" i="24" s="1"/>
  <c r="AG21" i="24"/>
  <c r="AH21" i="24" s="1"/>
  <c r="AG22" i="24"/>
  <c r="AH22" i="24" s="1"/>
  <c r="AG23" i="24"/>
  <c r="AH23" i="24" s="1"/>
  <c r="AG24" i="24"/>
  <c r="AH24" i="24" s="1"/>
  <c r="AG25" i="24"/>
  <c r="AH25" i="24" s="1"/>
  <c r="AG26" i="24"/>
  <c r="AH26" i="24" s="1"/>
  <c r="AG27" i="24"/>
  <c r="AH27" i="24" s="1"/>
  <c r="AG28" i="24"/>
  <c r="AH28" i="24" s="1"/>
  <c r="AG29" i="24"/>
  <c r="AH29" i="24" s="1"/>
  <c r="AG30" i="24"/>
  <c r="AH30" i="24" s="1"/>
  <c r="R30" i="24"/>
  <c r="S30" i="24" s="1"/>
  <c r="R19" i="24"/>
  <c r="S19" i="24" s="1"/>
  <c r="R20" i="24"/>
  <c r="S20" i="24" s="1"/>
  <c r="R21" i="24"/>
  <c r="S21" i="24" s="1"/>
  <c r="R22" i="24"/>
  <c r="S22" i="24" s="1"/>
  <c r="R23" i="24"/>
  <c r="S23" i="24" s="1"/>
  <c r="R24" i="24"/>
  <c r="S24" i="24" s="1"/>
  <c r="R25" i="24"/>
  <c r="S25" i="24" s="1"/>
  <c r="R26" i="24"/>
  <c r="S26" i="24" s="1"/>
  <c r="AG34" i="23"/>
  <c r="AH34" i="23" s="1"/>
  <c r="AG33" i="23"/>
  <c r="AH33" i="23" s="1"/>
  <c r="AG32" i="23"/>
  <c r="AH32" i="23" s="1"/>
  <c r="R34" i="23"/>
  <c r="S34" i="23" s="1"/>
  <c r="R33" i="23"/>
  <c r="S33" i="23" s="1"/>
  <c r="R32" i="23"/>
  <c r="S32" i="23" s="1"/>
  <c r="AG28" i="23"/>
  <c r="AH28" i="23" s="1"/>
  <c r="AG27" i="23"/>
  <c r="AH27" i="23" s="1"/>
  <c r="R28" i="23"/>
  <c r="S28" i="23" s="1"/>
  <c r="R27" i="23"/>
  <c r="S27" i="23" s="1"/>
  <c r="AG26" i="23"/>
  <c r="AH26" i="23" s="1"/>
  <c r="AG25" i="23"/>
  <c r="AH25" i="23" s="1"/>
  <c r="AG24" i="23"/>
  <c r="AH24" i="23" s="1"/>
  <c r="R25" i="23"/>
  <c r="S25" i="23" s="1"/>
  <c r="R26" i="23"/>
  <c r="S26" i="23" s="1"/>
  <c r="R24" i="23"/>
  <c r="S24" i="23" s="1"/>
  <c r="AG23" i="23"/>
  <c r="AH23" i="23" s="1"/>
  <c r="AG22" i="23"/>
  <c r="AH22" i="23" s="1"/>
  <c r="AG20" i="23"/>
  <c r="AH20" i="23" s="1"/>
  <c r="R23" i="23"/>
  <c r="S23" i="23" s="1"/>
  <c r="R22" i="23"/>
  <c r="S22" i="23" s="1"/>
  <c r="R20" i="23"/>
  <c r="S20" i="23" s="1"/>
  <c r="AG19" i="25" l="1"/>
  <c r="AH19" i="25" s="1"/>
  <c r="R19" i="25"/>
  <c r="S19" i="25" s="1"/>
  <c r="AG18" i="25"/>
  <c r="AH18" i="25" s="1"/>
  <c r="R18" i="25"/>
  <c r="S18" i="25" s="1"/>
  <c r="AG17" i="25"/>
  <c r="AH17" i="25" s="1"/>
  <c r="R17" i="25"/>
  <c r="S17" i="25" s="1"/>
  <c r="AG16" i="25"/>
  <c r="AH16" i="25" s="1"/>
  <c r="R16" i="25"/>
  <c r="S16" i="25" s="1"/>
  <c r="AG15" i="25"/>
  <c r="AH15" i="25" s="1"/>
  <c r="R15" i="25"/>
  <c r="S15" i="25" s="1"/>
  <c r="AG14" i="25"/>
  <c r="AH14" i="25" s="1"/>
  <c r="R14" i="25"/>
  <c r="S14" i="25" s="1"/>
  <c r="AG13" i="25"/>
  <c r="AH13" i="25" s="1"/>
  <c r="R13" i="25"/>
  <c r="S13" i="25" s="1"/>
  <c r="AG12" i="25"/>
  <c r="AH12" i="25" s="1"/>
  <c r="R12" i="25"/>
  <c r="S12" i="25" s="1"/>
  <c r="R29" i="24"/>
  <c r="S29" i="24" s="1"/>
  <c r="R28" i="24"/>
  <c r="S28" i="24" s="1"/>
  <c r="R27" i="24"/>
  <c r="S27" i="24" s="1"/>
  <c r="AG16" i="24"/>
  <c r="AH16" i="24" s="1"/>
  <c r="R16" i="24"/>
  <c r="S16" i="24" s="1"/>
  <c r="AG15" i="24"/>
  <c r="AH15" i="24" s="1"/>
  <c r="R15" i="24"/>
  <c r="S15" i="24" s="1"/>
  <c r="AG14" i="24"/>
  <c r="AH14" i="24" s="1"/>
  <c r="R14" i="24"/>
  <c r="S14" i="24" s="1"/>
  <c r="AG13" i="24"/>
  <c r="AH13" i="24" s="1"/>
  <c r="R13" i="24"/>
  <c r="S13" i="24" s="1"/>
  <c r="AG12" i="24"/>
  <c r="AH12" i="24" s="1"/>
  <c r="R12" i="24"/>
  <c r="S12" i="24" s="1"/>
  <c r="AG29" i="23"/>
  <c r="AH29" i="23" s="1"/>
  <c r="R29" i="23"/>
  <c r="S29" i="23" s="1"/>
  <c r="AG19" i="23"/>
  <c r="AH19" i="23" s="1"/>
  <c r="R19" i="23"/>
  <c r="S19" i="23" s="1"/>
  <c r="AG18" i="23"/>
  <c r="AH18" i="23" s="1"/>
  <c r="R18" i="23"/>
  <c r="S18" i="23" s="1"/>
  <c r="AG17" i="23"/>
  <c r="AH17" i="23" s="1"/>
  <c r="R17" i="23"/>
  <c r="S17" i="23" s="1"/>
  <c r="AG16" i="23"/>
  <c r="AH16" i="23" s="1"/>
  <c r="R16" i="23"/>
  <c r="S16" i="23" s="1"/>
  <c r="AG15" i="23"/>
  <c r="AH15" i="23" s="1"/>
  <c r="R15" i="23"/>
  <c r="S15" i="23" s="1"/>
  <c r="AG14" i="23"/>
  <c r="AH14" i="23" s="1"/>
  <c r="R14" i="23"/>
  <c r="S14" i="23" s="1"/>
  <c r="AG13" i="23"/>
  <c r="AH13" i="23" s="1"/>
  <c r="R13" i="23"/>
  <c r="S13" i="23" s="1"/>
  <c r="AG12" i="23"/>
  <c r="AH12" i="23" s="1"/>
  <c r="R12" i="23"/>
  <c r="S12" i="23" s="1"/>
  <c r="AG19" i="22" l="1"/>
  <c r="AH19" i="22" s="1"/>
  <c r="AG18" i="22"/>
  <c r="AH18" i="22" s="1"/>
  <c r="AG17" i="22"/>
  <c r="AH17" i="22" s="1"/>
  <c r="AG16" i="22"/>
  <c r="AH16" i="22" s="1"/>
  <c r="AG15" i="22"/>
  <c r="AH15" i="22" s="1"/>
  <c r="AG14" i="22"/>
  <c r="AH14" i="22" s="1"/>
  <c r="AG13" i="22"/>
  <c r="AH13" i="22" s="1"/>
  <c r="AG12" i="22"/>
  <c r="AH12" i="22" s="1"/>
  <c r="R19" i="22"/>
  <c r="S19" i="22" s="1"/>
  <c r="R18" i="22"/>
  <c r="S18" i="22" s="1"/>
  <c r="R17" i="22"/>
  <c r="S17" i="22" s="1"/>
  <c r="R16" i="22"/>
  <c r="S16" i="22" s="1"/>
  <c r="R15" i="22"/>
  <c r="S15" i="22" s="1"/>
  <c r="R14" i="22"/>
  <c r="S14" i="22" s="1"/>
  <c r="R13" i="22"/>
  <c r="S13" i="22" s="1"/>
  <c r="R12" i="22"/>
  <c r="S12" i="22" s="1"/>
</calcChain>
</file>

<file path=xl/sharedStrings.xml><?xml version="1.0" encoding="utf-8"?>
<sst xmlns="http://schemas.openxmlformats.org/spreadsheetml/2006/main" count="1955" uniqueCount="505">
  <si>
    <t>No.</t>
  </si>
  <si>
    <t>Potensi Resiko</t>
  </si>
  <si>
    <t>Konsekuensi</t>
  </si>
  <si>
    <t>Aspek Hukum</t>
  </si>
  <si>
    <t>Kecil sekali</t>
  </si>
  <si>
    <t>Kecil</t>
  </si>
  <si>
    <t>Serius</t>
  </si>
  <si>
    <t>Berat</t>
  </si>
  <si>
    <t>Fatality</t>
  </si>
  <si>
    <t>Jarang sekali</t>
  </si>
  <si>
    <t>Jarang</t>
  </si>
  <si>
    <t>Kadang</t>
  </si>
  <si>
    <t>Sering</t>
  </si>
  <si>
    <t>Sering sekali</t>
  </si>
  <si>
    <t>Pengendalian Resiko</t>
  </si>
  <si>
    <t>Matriks Resiko Sisa</t>
  </si>
  <si>
    <t>Periode Pengendalian</t>
  </si>
  <si>
    <t>Penanggung Jawab Pengendalian</t>
  </si>
  <si>
    <t>Dimasukkan Program K3          (Ya / Tidak)</t>
  </si>
  <si>
    <t>Rekomendasi APD</t>
  </si>
  <si>
    <t>IDENTIFIKASI BAHAYA, PENILAIAN RESIKO DAN PENGENDALIANNYA</t>
  </si>
  <si>
    <t>Departemen</t>
  </si>
  <si>
    <t>Bagian / Seksi</t>
  </si>
  <si>
    <t>Tahapan Pekerjaan</t>
  </si>
  <si>
    <t>Area Kerja</t>
  </si>
  <si>
    <t>Jenis Pekerjaan</t>
  </si>
  <si>
    <t>Bahaya</t>
  </si>
  <si>
    <t>Harus selalu monitoring ( setiap akan ada pekerjaan terkait/setiap jam)</t>
  </si>
  <si>
    <t>Harus Selalu dimonitoring (Semingu Sekali)</t>
  </si>
  <si>
    <t>Secara periodik dimonitor (Sebulan Sekali)</t>
  </si>
  <si>
    <t>Sesekali dimonitor (Setiap enam bulan sekali)</t>
  </si>
  <si>
    <t>Tidak perlu tindakan khusus</t>
  </si>
  <si>
    <t>Penentuan Skala :</t>
  </si>
  <si>
    <t>Risk Assessment Matrix</t>
  </si>
  <si>
    <t>Kategori Resiko</t>
  </si>
  <si>
    <t>Extreme</t>
  </si>
  <si>
    <t>15 s/d 25</t>
  </si>
  <si>
    <t>High Risk</t>
  </si>
  <si>
    <t>8 s/d 12</t>
  </si>
  <si>
    <t>Medium Risk</t>
  </si>
  <si>
    <t>4 s/d 6</t>
  </si>
  <si>
    <t>Low Risk</t>
  </si>
  <si>
    <t>1 s/d 3</t>
  </si>
  <si>
    <t>Keparahan</t>
  </si>
  <si>
    <t>tidak pernah terdengar / terjadi</t>
  </si>
  <si>
    <t>Pernah terjadi / terdengar</t>
  </si>
  <si>
    <t>Pernah terjadi lebih dari 1x pertahun</t>
  </si>
  <si>
    <t>Pernah terjadi lebih dari 1x pertahun di Seksi lainnya dalam 1 perusahaan</t>
  </si>
  <si>
    <t>Pernah terjadi lebih dari 1x pertahun di industri serupa di Indonesia</t>
  </si>
  <si>
    <t>Penjelasan Level keparahan :</t>
  </si>
  <si>
    <t>Cidera ringan (kasus P3K)</t>
  </si>
  <si>
    <t>Cidera sedang (memerlukan pengobatan medis, menyebabkan kehilangan jam kerja &lt;=24 jam</t>
  </si>
  <si>
    <t>Cidera berat ( 1 kasus cidera yang perlu pengobatan medis, menyebabkan kehilangan jam kerja &gt;= 24 jam</t>
  </si>
  <si>
    <t>Kejadian Fatal (terjadi kasus luka berat / menyebabkan 1 kasus cacat permanen / kematian</t>
  </si>
  <si>
    <t>Bencana (lebih dari 1 kasus cacat permanen atau kematian)</t>
  </si>
  <si>
    <t>Remark</t>
  </si>
  <si>
    <t>Kemungkinan</t>
  </si>
  <si>
    <t>Penjelasan Level kemungkinan :</t>
  </si>
  <si>
    <t>Small Risk</t>
  </si>
  <si>
    <t>Matrik Resiko Awal</t>
  </si>
  <si>
    <t>KESELAMATAN DAN KESEHATAN KERJA (K3)</t>
  </si>
  <si>
    <t>Realisasi
JAN</t>
  </si>
  <si>
    <t>Realisasi
FEB</t>
  </si>
  <si>
    <t>Realisasi
MAR</t>
  </si>
  <si>
    <t>Realisasi
APR</t>
  </si>
  <si>
    <t>Realisasi
MEI</t>
  </si>
  <si>
    <t>Realisasi
JUN</t>
  </si>
  <si>
    <t>PERUSAHAAN KE LINGKUNGAN</t>
  </si>
  <si>
    <t>Realisasi
JUL</t>
  </si>
  <si>
    <t>Realisasi
AGT</t>
  </si>
  <si>
    <t>Realisasi
SEPT</t>
  </si>
  <si>
    <t>Realisasi
OKT</t>
  </si>
  <si>
    <t>Realisasi
NOV</t>
  </si>
  <si>
    <t>Realisasi
DES</t>
  </si>
  <si>
    <t>Nilai Resiko
Keparahan x Kemungkinan</t>
  </si>
  <si>
    <t>CINT/CMS/F-002/HIRADC</t>
  </si>
  <si>
    <t>No. Dokumen</t>
  </si>
  <si>
    <t>Revisi : N</t>
  </si>
  <si>
    <t>12 Juni 2024</t>
  </si>
  <si>
    <t>Halaman : 1</t>
  </si>
  <si>
    <t>Tanggal</t>
  </si>
  <si>
    <t>(Hazard Identification Risk Assessment and Determining Control/ HIRADC)</t>
  </si>
  <si>
    <t>: Produksi Kons Multy &amp; SO</t>
  </si>
  <si>
    <t>: Finishing Cat &amp; Chrome</t>
  </si>
  <si>
    <t>: Wood &amp; C-pro</t>
  </si>
  <si>
    <t>: Assembling</t>
  </si>
  <si>
    <t>PROSES PENGANKATAN PIPA</t>
  </si>
  <si>
    <t>PIPA MENIMPA BADAN ATAU ANGGOTA TUBUH LAIN</t>
  </si>
  <si>
    <t>CEDERA PATAH TULANG JIKA TERTIMPA PIPA YANG BERAT</t>
  </si>
  <si>
    <t>PENGGUNAAN HOIST CRANE</t>
  </si>
  <si>
    <t>PENGANGKATAN PIPA KURANG BAIK DAPAT MENYEBABKAN CEDERA/KECELAKAAN</t>
  </si>
  <si>
    <t>BISA MEMERLUKAN PERAWATAN MEDIS</t>
  </si>
  <si>
    <t>HELM SAFETY</t>
  </si>
  <si>
    <t>SEPATU SAFETY</t>
  </si>
  <si>
    <t>YA</t>
  </si>
  <si>
    <t>PROSES BENDING PIPA</t>
  </si>
  <si>
    <t>POSISI TANGAN/JARI TERLALU DEKAT DENGAN MESIN PROSES BENDING</t>
  </si>
  <si>
    <t>PIPA BERGERAK MENGENAI ANGGOTA BADAN</t>
  </si>
  <si>
    <t>TERKENA PIPA YANG BERGERAK</t>
  </si>
  <si>
    <t>TERJEPIT MESIN BENDING</t>
  </si>
  <si>
    <t>NEDI
RUSPENDI
ASEP
DEDI F
SUHENDAR</t>
  </si>
  <si>
    <t>SARUNG TANGAN SAFETY, APOK</t>
  </si>
  <si>
    <t>JAGA JARAK AMAN OPERATOR DAN MESIN</t>
  </si>
  <si>
    <t>OPERATOR MEMAKAI SARUNG TANGAN, DAN TANGAN DISIMPAN DITEMPAT AMAN</t>
  </si>
  <si>
    <t>PROSES PON PADA PIPA</t>
  </si>
  <si>
    <t>TERJEPIT MESIN PON</t>
  </si>
  <si>
    <t>POSISI TANGAN/JARI TERLALU DEKAT DENGAN MESIN PROSES PON DAPAT MENYEBABKAN CEDERA</t>
  </si>
  <si>
    <t>NEDI
RUSPENDI
ASEP
DEDI F
ANDI</t>
  </si>
  <si>
    <t xml:space="preserve">PROSES SLEP </t>
  </si>
  <si>
    <t>PROSES SLEP LICIN</t>
  </si>
  <si>
    <t>POSISI TANGAN TERLALU DEKAT DENGAN MESIN SLEP</t>
  </si>
  <si>
    <t>PERCIKAN GRAM DARI PROSES SLEP</t>
  </si>
  <si>
    <t>TANGAN ATAU JARI TERKENA SAYATAN SLEP</t>
  </si>
  <si>
    <t>TERKENA MATA ATAU BAGIAN TUBUH LAIN</t>
  </si>
  <si>
    <t>MENGGUNAKAN APD</t>
  </si>
  <si>
    <t>PROSES PENGELASAN MANUAL DAN ROBOT</t>
  </si>
  <si>
    <t>PERCIKAN API DARI PROSES LAS</t>
  </si>
  <si>
    <t>CAHAYA API (SILAU) DARI PROSES LAS</t>
  </si>
  <si>
    <t>TERKENA WAJAH ATAU BAGIAN TUBUH LAIN</t>
  </si>
  <si>
    <t>NAFAS PENGAP</t>
  </si>
  <si>
    <t>BAU (ASAP) DARI PROSES PENGELASAN</t>
  </si>
  <si>
    <t>SILAUAN CAHAYA MENGAKIBATKAN PENGLIHATAN TERGANGGU</t>
  </si>
  <si>
    <t>PENGGUNAAN KACAMATA, MASKER, DAN APOK KULIT</t>
  </si>
  <si>
    <t>PROSES POLES</t>
  </si>
  <si>
    <t>POSISI TANGAN TERLALU DEKAT DENGAN MESIN POLES</t>
  </si>
  <si>
    <t>TANGAN ATAU DAERAH MUKA TERKENA MESIN POLES</t>
  </si>
  <si>
    <t>DEBU POLES</t>
  </si>
  <si>
    <t>PROSES PENGELEMAN</t>
  </si>
  <si>
    <t>BAU DARI LEM DAN SERBUK POLES YANG DISATUKAN</t>
  </si>
  <si>
    <t>PROSES PRESS</t>
  </si>
  <si>
    <t>PROSES PENGANGKATAN MATRESS  PIERCING KURANG BAIK DAPAT BERBAHAYA</t>
  </si>
  <si>
    <t>DAPAT TERJEPIT MATRESS</t>
  </si>
  <si>
    <t>DAPAT TERJEPIT MESIN PADA SAAT PROSES PRD</t>
  </si>
  <si>
    <t>SARUNG TANGAN SAFETY, CENCOR MESIN, EAR PLUG</t>
  </si>
  <si>
    <t>SARUNG TANGAN SAFETY, APOK, EAR PLUG</t>
  </si>
  <si>
    <t>SARUNG TANGAN SAFETY, APOK ANTI API, KACATAMA, SEPATU SAFETY, EAR PLUG</t>
  </si>
  <si>
    <t>BERJALAN KAKI DIAREA PRODUKSI</t>
  </si>
  <si>
    <t>JIKA TIDAK BERJALAN DI AREA PEJALAN KAKI DAPAT BERBAHAYA</t>
  </si>
  <si>
    <t>TERTABRAK RODA ATAU KENDARAAN</t>
  </si>
  <si>
    <t>BERJALAN DIAREA PEJALAN KAKI, HINDARI BERJALAN DI TEMPAT YANG SEMPIT</t>
  </si>
  <si>
    <t>SEMUA STAFF DAN OPERATOR PRD</t>
  </si>
  <si>
    <t>-</t>
  </si>
  <si>
    <t>MEMBUANG LIMBAH SISA PRODUKSI</t>
  </si>
  <si>
    <t>JIKA TIDAK DIBUANG PADA TEMPATNYA DAPAT MEMBAHAYAKAN LINGKUNGAN SEKITAR</t>
  </si>
  <si>
    <t>BUANG SISA LEMBAH SESUAI JADWAL</t>
  </si>
  <si>
    <t>: KONSTRUKSI</t>
  </si>
  <si>
    <t>: FINISHING</t>
  </si>
  <si>
    <t>PROSES PENYEMPROTAN POWDER COATING</t>
  </si>
  <si>
    <t>PROSES PENGECATAN MENGGUNAKAN JENIS CAT SERBUK (POWDER)</t>
  </si>
  <si>
    <t>GROUNDING CAT</t>
  </si>
  <si>
    <t>PADA SAAT PROSES CAT TERKADANG TERDAPAT SENGATAN LISTRIK DARI GROUNDING</t>
  </si>
  <si>
    <t>IRITASI PADA MATA</t>
  </si>
  <si>
    <t>SAAT PROSES CAT, POWDER TERHIRUP MEMBUAT SESAK</t>
  </si>
  <si>
    <t>MEMAKAI APD SESUAI PERUNTUKAN</t>
  </si>
  <si>
    <t>KACATAMA KHUSUS CAT
MASKER ACTIVE
APOK</t>
  </si>
  <si>
    <t>PROSES PENGANGKATAN RANGKA SETELAH PROSES OVEN</t>
  </si>
  <si>
    <t>PERMUKAAN RANGKA MASIH PANAS</t>
  </si>
  <si>
    <t>BISA MENYEBABKAN LUKA BAKAR DAN IRITASI</t>
  </si>
  <si>
    <t>MEMAKAI APD SARUNG TANGAN TEBAL</t>
  </si>
  <si>
    <t>SARUNG TANGAN ANTI API/PANAS</t>
  </si>
  <si>
    <t>RANGKA HASIL CAT PANAS, DAPAT TERLEPAS DARI TANGAN TERKENA KAKI</t>
  </si>
  <si>
    <t>MEMAKAI SEPATU SAFETY</t>
  </si>
  <si>
    <t>Menghidupkan Panel Mesin</t>
  </si>
  <si>
    <t>Memasang komponen barang proses plating</t>
  </si>
  <si>
    <t>Loading / Unloading</t>
  </si>
  <si>
    <t xml:space="preserve">proses penambahan bahan kimia </t>
  </si>
  <si>
    <t>Proses press sludge</t>
  </si>
  <si>
    <t>proses packing sludge</t>
  </si>
  <si>
    <t>Proses Reverse Osmosis</t>
  </si>
  <si>
    <t>1. Konsleting Listrik</t>
  </si>
  <si>
    <t>1. Pemasangan komponen tidak pas</t>
  </si>
  <si>
    <t>1. Posisi bar tidak pas pada posisinya</t>
  </si>
  <si>
    <t>2. Error pada Program mesin</t>
  </si>
  <si>
    <t>1. Terjatuh kedalam bak plating</t>
  </si>
  <si>
    <t>2. Terjatuh kedalam area proses limbah</t>
  </si>
  <si>
    <t>3. Tertumpah bahan kimia akibat area licin</t>
  </si>
  <si>
    <t>1. Terkena mesin press</t>
  </si>
  <si>
    <t>1. Sludge yang dihasilkan berada diatas, dan turun melalui cerobong</t>
  </si>
  <si>
    <t>1. Lokasi kerja licin</t>
  </si>
  <si>
    <t>1. Tersetrum aliran listrik</t>
  </si>
  <si>
    <t>1. Kejatuhan material</t>
  </si>
  <si>
    <t>2. Tertimpa bar (lempengan tembaga)</t>
  </si>
  <si>
    <t>1. Terpeleset</t>
  </si>
  <si>
    <t>2. Bahan kimia mengenai anggota tubuh</t>
  </si>
  <si>
    <t xml:space="preserve">1. Terjepit saat pengoprasian </t>
  </si>
  <si>
    <t xml:space="preserve">1. Tertimpa hasil packing proses manual </t>
  </si>
  <si>
    <t>1. Terjatuh ke dalam bak air hasil proses</t>
  </si>
  <si>
    <t xml:space="preserve">1. Pastikan semua saklar pada keadaan off agar tidak ada tegangan listrik yang bisa merusak saklar </t>
  </si>
  <si>
    <t>1. Pastikan hanger dalam keadaan baik</t>
  </si>
  <si>
    <t>1. Lakukan pemeriksaan mesin secara berkala sesuai jadwal (Harian, Mingguan, Bulanan, Tahunan)</t>
  </si>
  <si>
    <t>1. Lakukan pembersihan area kerja</t>
  </si>
  <si>
    <t>2. Gunakan APD yang baik dan benar</t>
  </si>
  <si>
    <t>3. Pastikan bahan kimia tidak ada kebocoran dalam kemasan</t>
  </si>
  <si>
    <t>1. Pastikan Mesin dalam keadaan baik pada saat akan digunakan</t>
  </si>
  <si>
    <t>1. Lakukan pekerjaan sesuai prodesur kerja</t>
  </si>
  <si>
    <t>2. Buat jalur yang aman, tidak licin pada saat kontrol proses</t>
  </si>
  <si>
    <t>1. Luka Bakar</t>
  </si>
  <si>
    <t>1. Cidera pada anggota tubuh</t>
  </si>
  <si>
    <t>3. Kematian</t>
  </si>
  <si>
    <t>4. Keracunan</t>
  </si>
  <si>
    <t>2. Amputasi</t>
  </si>
  <si>
    <t>LUKA BAKAR DAN IRITASI</t>
  </si>
  <si>
    <t>1. Luka Sayat Dan cedera anggota tubuh</t>
  </si>
  <si>
    <t>MASKER KHUSUS KIMIA, SEPATU SAFETY, SARUNG TANGAN SAFETY, APOK</t>
  </si>
  <si>
    <t>MENDORONG RODA PEMBAWA RANGKA KE LINE ASSEMBLING</t>
  </si>
  <si>
    <t>PENGGUNAAN CUTTER</t>
  </si>
  <si>
    <t>PROSES PENGANGKATAN (PENUMPUKAN) BARANG JADI KE PALLET</t>
  </si>
  <si>
    <t>PROSES RIVET PADA BAGIAN MENYATUKAN KOMPONEN PERANGKAAN FOLDING</t>
  </si>
  <si>
    <t>PROSES TAPPING PADA RANGKA/FRAME/JOINT DAN SEBAGAINYA</t>
  </si>
  <si>
    <t>PROSES MENGANGKAT BACK REST YAMATO/COSMO</t>
  </si>
  <si>
    <t>PROSES PACKING MENGGUNAKAN MEJA</t>
  </si>
  <si>
    <t>PROSES PENGETAPAN</t>
  </si>
  <si>
    <t>PROSES PEMOTONGAN LAYER/BUSA PE/KOMPONEN LAIN</t>
  </si>
  <si>
    <t>PROSES MENUMPUK FINISH GOOD YANG TERGOLONG BERAT</t>
  </si>
  <si>
    <t>PEMASANGAN KOMPONEN TIDAK PAS</t>
  </si>
  <si>
    <t>PEMASANGAN LICIN KARENA OLI</t>
  </si>
  <si>
    <t>POSISI JARI TERLALU DEKAT DENGAN MESIN RIVET</t>
  </si>
  <si>
    <t>PROSES TAPPING PADA FRAME/JOINT TIDAK PAS</t>
  </si>
  <si>
    <t>TIDAK ADA JIG PENAHAN FRAME/JOINT YANG SESUAI</t>
  </si>
  <si>
    <t>BACKREST MEMPUNYAI PERMUKAAN UJUNG YANG TAJAM DAN LICIN</t>
  </si>
  <si>
    <t>MEJA YANG ADA DI LINE ASSEMBLING BEBERAPA MENGGUNAKAN MEJA LIPAT</t>
  </si>
  <si>
    <t>PROSES TAPPING DILAKUKAN SECARA MANUAL</t>
  </si>
  <si>
    <t>JALAN MENUJU ASSEMBLING TIDAK RATA</t>
  </si>
  <si>
    <t>TERKENA SAYATAN CUTTER</t>
  </si>
  <si>
    <t>TERTIMPA FINISH GOOD YANG SUDAH DISUSUN (POSISI TIDAK PAS)</t>
  </si>
  <si>
    <t>TERJATUH KARENA BADAN TIDAK SEIMBANG</t>
  </si>
  <si>
    <t>TANGAN TERJEPIT MESIN RIVET</t>
  </si>
  <si>
    <t>FRAME BISA BERPUTAR JIKA PENAHAN TIDAK KUAT SEHINGGA BISA TERKENA BAGIAN TUBUH</t>
  </si>
  <si>
    <t>TANGAN TERGORES (TERSAYAT) BAGIAN BACKREST YANG TAJAM</t>
  </si>
  <si>
    <t>KAKI MEJA TIDAK KUAT TERHADAP BEBAN</t>
  </si>
  <si>
    <t>PERCIKAN GRAM SISA PENGETAPAN MENGENAI MATA</t>
  </si>
  <si>
    <t>RODA TERJATUH</t>
  </si>
  <si>
    <t>PROSES PEMASANGAN</t>
  </si>
  <si>
    <t>PROSES PEMASANGAN BACK ATAU KOMPONEN LAIN DENGAN PALU BISA MENYEBABKAN CEDERA PADA ANGGOTA TUBUH</t>
  </si>
  <si>
    <t>JIKA PALU TERJATUH TERKENA KAKI</t>
  </si>
  <si>
    <t>PROSES PEMUKULAN DENGAN PALU MENGENAI TANGAN</t>
  </si>
  <si>
    <t>CEDERA RINGAN, TERKILIR ATAU PATAH BAGIAN TUBUH LAIN</t>
  </si>
  <si>
    <t>CEDERA RINGAN</t>
  </si>
  <si>
    <t>IRITASI LUKA</t>
  </si>
  <si>
    <t>CEDERA RINGAN ATAU PARAH PADA BAGIAN PUNGGUNG ATAU BAGIAN TUBUH LAIN</t>
  </si>
  <si>
    <t>KAKI TERTIMPA FG</t>
  </si>
  <si>
    <t>SAKIT KEPALA (PUSING) KARENA LETIH</t>
  </si>
  <si>
    <t>LUKA SOBEK, IRITASI</t>
  </si>
  <si>
    <t>CACAT PADA BAGIAN TUBUH</t>
  </si>
  <si>
    <t>CEDERA LUKA SOBEK DI TANGAN KHUSUSNYA JARI</t>
  </si>
  <si>
    <t>BAGIAN TUBUH KHUSUNYA KAKI TERTIMPA BARANG JADI</t>
  </si>
  <si>
    <t>MATA IRITASI</t>
  </si>
  <si>
    <t>CEDERA PADA BAGIAN TUBUH</t>
  </si>
  <si>
    <t>RODA YANG SUDAH TIDAK LAYAK DISERVISE KE ENG, KOMPONEN TINGGI  MENGGUNAKAN RODA DITALI</t>
  </si>
  <si>
    <t>CUTTER MENGGUNAKAN GAGANG</t>
  </si>
  <si>
    <t>BARANG DIPALET DIIKAT DENGAN TALI AGAR TIDAK TERJATUH</t>
  </si>
  <si>
    <t>PENGGUNAAN APD, DAN TANGAN DITEMPATKAN PADA POSISI JAUH DENGAN MATA RIVET</t>
  </si>
  <si>
    <t>MENGGUNAKAN ALAT AGAR BARANG TIDAK BERGERAK</t>
  </si>
  <si>
    <t>MENGGUNAKAN SARUNG TANGAN SAFETY</t>
  </si>
  <si>
    <t>MEJA DIGANTI DENGAN YANG LEBIH KUAT</t>
  </si>
  <si>
    <t>KECEPATAN TAP DIATUR</t>
  </si>
  <si>
    <t>MEMAKAI SEPATU YANG LEBIH SAFETY</t>
  </si>
  <si>
    <t>PROSES PEMUKULAN DIJAUHKAN DARI TANGAN SEBELAHNYA</t>
  </si>
  <si>
    <t>SARUNG TANGAN</t>
  </si>
  <si>
    <t>KACAMATA SAFETY</t>
  </si>
  <si>
    <t>TERTIMPA RODA ATAU TERLINDAS RODA</t>
  </si>
  <si>
    <t>ALAT PENJEPIT, SARUNG TANGAN, KACAMATA SAFETY, EAR PLUG</t>
  </si>
  <si>
    <t>SARUNG TANGAN KHUSUS, APOK, EAR PLUG</t>
  </si>
  <si>
    <t>SARUNG TANGAN TEBAL</t>
  </si>
  <si>
    <t>SARUNG TANGAN TEBAL, EAR PLUG, SEPATU SAFETY</t>
  </si>
  <si>
    <t>PROSES PENGELAMAN</t>
  </si>
  <si>
    <t>PROSES TEMBAK NAILLING</t>
  </si>
  <si>
    <t>MEMASANG TALI STRAPING</t>
  </si>
  <si>
    <t>PUSING KARENA MENGHIRUP BAU LEM</t>
  </si>
  <si>
    <t>POSISI TANGAN TERLALU DEKAT DENGAN ALAT TEMBAKAN</t>
  </si>
  <si>
    <t>TANGAN TERKENA TEMBAKAN DARI ALAT TEMBAK</t>
  </si>
  <si>
    <t>IRITASI, LUKA RINGAN, LUKA ROBEK</t>
  </si>
  <si>
    <t>POSISI TANGAN DI AREA TALI STRAPING MENGIKAT (TALI OTOMATIS MENGIKAT)</t>
  </si>
  <si>
    <t>TANGAN TERJEPIT TALI STRAPING</t>
  </si>
  <si>
    <t>LUKA RINGAN, IRITASI, LUKA ROBEK</t>
  </si>
  <si>
    <t xml:space="preserve">PROSES PENGELAMAN JANGKA WAKTU LAMA </t>
  </si>
  <si>
    <t>BAU LEM YANG DIHASILKAN DALAM WAKTU LAMA BISA BERBAHAYA</t>
  </si>
  <si>
    <t>PROSES PELUBANGAN NAILLING</t>
  </si>
  <si>
    <t>ALAT MELUBANGI MENGGUNAKAN ALAT BAKAR</t>
  </si>
  <si>
    <t>TANGAN BISA TERKENA PANAS DARI ALAT</t>
  </si>
  <si>
    <t>BAU YANG DIHASILKAN MENYENGAT</t>
  </si>
  <si>
    <t>LUKA DAN IRITASI</t>
  </si>
  <si>
    <t>PUSING</t>
  </si>
  <si>
    <t>DIBERI EXHAUST AGAR UDARA KELUAR</t>
  </si>
  <si>
    <t>PEMAKAIAN APD SARUNG TANGAN</t>
  </si>
  <si>
    <t>MASKER SAFETY</t>
  </si>
  <si>
    <t>MASKER</t>
  </si>
  <si>
    <t>SUARA TEMBAKAN KENCANG</t>
  </si>
  <si>
    <t>SUARA KENCANG DALAM WAKTU LAMA BERBAHAYA</t>
  </si>
  <si>
    <t>GANGGUAN PENDENGARAN, CEPAT LELAJ</t>
  </si>
  <si>
    <t>PEMAKAIAN EARPLUG</t>
  </si>
  <si>
    <t>EARPLUG</t>
  </si>
  <si>
    <t>SUPPORT</t>
  </si>
  <si>
    <t>PEMOTONGAN BAHAN BAKU DI MESIN RUNNING SAW</t>
  </si>
  <si>
    <t>PEMBERIAN GROVING DAN RADIUS PADA MESIN TABLE SAW</t>
  </si>
  <si>
    <t>PENGELEMAN MATERIAL</t>
  </si>
  <si>
    <t>NC ROUTER</t>
  </si>
  <si>
    <t>HAND ROUTER</t>
  </si>
  <si>
    <t>POSISI TANGAN BERADA DI AREA POTONG</t>
  </si>
  <si>
    <t>POSISI TANGAN BERADA DI AREA ROLLER LEM</t>
  </si>
  <si>
    <t>POSISI TUBUH BERADA DI AREA PRESS</t>
  </si>
  <si>
    <t>BAGIAN TUBUH TERKENA GLUE HEATER</t>
  </si>
  <si>
    <t>POSISI TANGAN MASUK KE CONVEYOR</t>
  </si>
  <si>
    <t>POSISI TUBUH BERADA DI AREA ROUTER</t>
  </si>
  <si>
    <t>POSISI KEPALA BERADA DI AREA ROUTER</t>
  </si>
  <si>
    <t>POSISI TANGAN BERADA DI AREA BERBAHAYA PADA MESIN BORING</t>
  </si>
  <si>
    <t>POSISI TANGAN BERADA DI AREA BERBAHAYA PADA MESIN HAND BORING</t>
  </si>
  <si>
    <t xml:space="preserve"> PRESSING MATERIAL</t>
  </si>
  <si>
    <t>EDGE BANDING</t>
  </si>
  <si>
    <t xml:space="preserve">INSPEKSI MATERIAL </t>
  </si>
  <si>
    <t>BORING</t>
  </si>
  <si>
    <t xml:space="preserve">TANGAN TERJEPIT STOPPER </t>
  </si>
  <si>
    <t>TANGAN TERPOTONG CIRCULAR SAW BLADE</t>
  </si>
  <si>
    <t>KEPALA TERPOTONG CIRCULAR SAW BLADE</t>
  </si>
  <si>
    <t>DEBU SISA POTONG KAYU MASUK KE MATA DAN ATAU TERHIRUP OPERATOR</t>
  </si>
  <si>
    <t>TANGAN TERJEPIT DAN MASUK KE ROLLER LEM</t>
  </si>
  <si>
    <t>BAGIAN TUBUH TERJEPIT MESIN PRESS</t>
  </si>
  <si>
    <t>KEPALA TERJEPIT MESIN PRESS</t>
  </si>
  <si>
    <t>BAGIAN TUBUH TERKENA LUKA BAKAR</t>
  </si>
  <si>
    <t>TANGAN TERJEPIT CONVEYOR</t>
  </si>
  <si>
    <t>BAGIAN TUBUH TERPOTONG STRAIGHT ROUTER BIT</t>
  </si>
  <si>
    <t>KEPALA TERPOTONG STRAIGHT ROUTER BIT</t>
  </si>
  <si>
    <t>TANGAN TERJEPIT STOPPER BORING</t>
  </si>
  <si>
    <t>TANGAN TERTUSUK BORING BIT</t>
  </si>
  <si>
    <t>TANGAN TERPOTONG STRAIGHT ROUTER BIT</t>
  </si>
  <si>
    <t>KULIT TANGAN TERKENA CAIRAN THINNER
DALAM JUMLAH YANG BANYAK</t>
  </si>
  <si>
    <t>MATA TERKENA CAIRAN THINNER</t>
  </si>
  <si>
    <t>MENGHIRUP AROMA THINNER
DALAM JANGKA WAKTU YANG LAMA</t>
  </si>
  <si>
    <t>KEMATIAN</t>
  </si>
  <si>
    <t>IRITASI PADA MATA, GANGGUAN PERNAFASAN</t>
  </si>
  <si>
    <t xml:space="preserve">LUKA BAKAR </t>
  </si>
  <si>
    <t>SENSASI TERBAKAR PADA KULIT</t>
  </si>
  <si>
    <t>SESAK NAFAS DAN PUSING</t>
  </si>
  <si>
    <t>POSISI KEPALA BERADA DI AREA POTONG</t>
  </si>
  <si>
    <t>MATA DAN HIDUNG BERADA DIAREA BANYAK DEBU</t>
  </si>
  <si>
    <t>TANGAN DAN MATA BERADA DIAREA YANG BANYAK CAIRAN THINER, CIPRATAN THINER DAN ASAP THINER</t>
  </si>
  <si>
    <t>PERBAIKAN SECARA TERJADWAL DARI ENGINEERING</t>
  </si>
  <si>
    <t>PEMAKAIAN APD LENGKAP</t>
  </si>
  <si>
    <t>PEMBERIAN GARIS AREA
AMAN PADA MESIN</t>
  </si>
  <si>
    <t>PEMBERIAN PENDIDIKAN K3</t>
  </si>
  <si>
    <t>PEMBERIAN PENDIDIKAN K3, DAN PEMBERIAN GARIS KEAMANAN PADA AREA MESIN</t>
  </si>
  <si>
    <t>SARUNG TANGAN
KACAMATA PENGAMAN
MASKER</t>
  </si>
  <si>
    <t>KACAMATA PENGAMAN
MASKER</t>
  </si>
  <si>
    <t>SARUNG TANGAN KARET</t>
  </si>
  <si>
    <t xml:space="preserve">KACAMATA PENGAMAN
</t>
  </si>
  <si>
    <t xml:space="preserve">MESIN EXTRUDER </t>
  </si>
  <si>
    <t xml:space="preserve">MESIN HOT WATER </t>
  </si>
  <si>
    <t xml:space="preserve">MESIN CUTTING </t>
  </si>
  <si>
    <t xml:space="preserve">MESIN PRESS </t>
  </si>
  <si>
    <t xml:space="preserve">MESIN RECYCLE </t>
  </si>
  <si>
    <t xml:space="preserve">MESIN LEM  AIRMATE </t>
  </si>
  <si>
    <t xml:space="preserve">Pada saat Pembongkaran mesin,  ada potensi terkena panas dari mesin </t>
  </si>
  <si>
    <t>PADA SAAT MEMASUKAN AIRMATE HASIL PRODUKSI , ADA POTENSI TANGAN TERENDAM AIR PANAS.</t>
  </si>
  <si>
    <t>PADA SAAT PROSES PEMOTONGAN AIRMATE, ADA POTENSI  JARI TERPOTONG OLEH MESIN.</t>
  </si>
  <si>
    <t>PADA SAAT PROSES PENGEPRESAN AIRMATE, ADA POTENSI TANGAN TERLUKA OLEH PISAU MESIN PRESS</t>
  </si>
  <si>
    <t>JARI TANGAN TERKENA PISAU DARI GILINGAN MESIN RECYCLE.</t>
  </si>
  <si>
    <t>HASIL RECYCLE TERHIRUP OLEH TUBUH.</t>
  </si>
  <si>
    <t xml:space="preserve">MATA TERKENA HASIL RECYCLE </t>
  </si>
  <si>
    <t>POLUSI DARI BAHAN LEM TERHIRUP OLEH TUBUH</t>
  </si>
  <si>
    <t xml:space="preserve">TUBUH TERKENA PERCIKAN AIR DARI BEKAS LEM </t>
  </si>
  <si>
    <t>Menyebabkan kulit melepuh karena gesekan antara mesin dengan anggota tubuh.</t>
  </si>
  <si>
    <t xml:space="preserve">TANGAN TERENDAM AIR PANAS </t>
  </si>
  <si>
    <t>JARI TERPOTONG OLEH MESIN CUTTING</t>
  </si>
  <si>
    <t>JARI TERPOTONG OLEH PISAU MESIN PRESS</t>
  </si>
  <si>
    <t xml:space="preserve">JARI TERPOTONG OLEH GILINGAN </t>
  </si>
  <si>
    <t>ADA POLUSI YANG TERHIRUP.</t>
  </si>
  <si>
    <t>TERKENA HASIL RECYCLE.</t>
  </si>
  <si>
    <t>AROMA LEM TERHIRUP OLEH TUBUH.</t>
  </si>
  <si>
    <t xml:space="preserve">TERKENA PERCIKAN AIR BEKAS LEM </t>
  </si>
  <si>
    <t xml:space="preserve">Kulit melepuh </t>
  </si>
  <si>
    <t>Terdapat bekas Luka pada kulit.</t>
  </si>
  <si>
    <t xml:space="preserve">TANGAN MELEPUH </t>
  </si>
  <si>
    <t xml:space="preserve">CACAT </t>
  </si>
  <si>
    <t xml:space="preserve">CACAT, LUKA BERAT </t>
  </si>
  <si>
    <t>SESAK NAPAS</t>
  </si>
  <si>
    <t>IRITASI MATA.</t>
  </si>
  <si>
    <t xml:space="preserve">IRITASI KULIT </t>
  </si>
  <si>
    <t>GUNAKAN SARUNG TANGAN DAN APOK</t>
  </si>
  <si>
    <t>SARUNG TANGAN, DAN APOK</t>
  </si>
  <si>
    <t>PADA MEMASUKAN AIRMATE HARUS DIPASTIKAN AIR TIDAK PANAS ATAU MENGGUNAKAN ALAT BANTU</t>
  </si>
  <si>
    <t>TANGAN PAKAI SARUNG TANGAN DAN KARET MENGGUNAKAN GAGANG</t>
  </si>
  <si>
    <t>JARI DI JAUHKAN PADA SAAT PROSES PRESS</t>
  </si>
  <si>
    <t>SARUNG TANGAN, SENSOR MESIN</t>
  </si>
  <si>
    <t>MESIN RECIECLE BAGIAN PISAU DIBUAT JAUH DARI TANGAN</t>
  </si>
  <si>
    <t>PENGGUNAAN MASKER PADA SAAT RECYCLE</t>
  </si>
  <si>
    <t>SARUNG TANGAN, APOK, MASKER</t>
  </si>
  <si>
    <t>GUNAKAN ALAT PELINDUNG MATA</t>
  </si>
  <si>
    <t>PENGGUNAAN MASKER</t>
  </si>
  <si>
    <t>PENGGUNAAN SARUNG TANGAN APOK</t>
  </si>
  <si>
    <t>KACATAMA SAFETY</t>
  </si>
  <si>
    <t>SARUNG TANGAN, APOK, KACAMATA SAFETY</t>
  </si>
  <si>
    <t>SARUNG TANGAN, APOK, EARPLUG</t>
  </si>
  <si>
    <t>PROSES PRESS DEKAT DENGAN MESIN RECYLE YANG BERISIK</t>
  </si>
  <si>
    <t>SUARA MESIN KENCANG</t>
  </si>
  <si>
    <t>GANGGUAN PADA TELINGA, DAN CEPAT LELAH</t>
  </si>
  <si>
    <t>GUNAKAN EARPLUG PADA SAAT BEKERJA</t>
  </si>
  <si>
    <t>SARUNG TANGAN SAFETY, APOK DAN EARPLUG</t>
  </si>
  <si>
    <t>PENCEMARAN LINGKUNGAN</t>
  </si>
  <si>
    <t>JIKA LIMBAH CAIRAN (OLI),AKAN MENYEBABKAN PENCEMARAN AIR</t>
  </si>
  <si>
    <t>SISA SCRAP TIDAK DIBUANG PADA TEMPATNYA, MENYEBANKAN PENCEMARAN TANAH</t>
  </si>
  <si>
    <t>BAU LIMBAH YANG DAPAT MENCEMARI UDARA</t>
  </si>
  <si>
    <t>JIKA LIMBAH CAIRAN , AKAN MENYEBABKAN PENCEMARAN AIR</t>
  </si>
  <si>
    <t>BAHAN KIMIA MENGENAI TANAH/AIR</t>
  </si>
  <si>
    <t>BAU LIMBAH MEYEBABKAN PENCEMARAN UDARA</t>
  </si>
  <si>
    <t>BAHAN KIMIA MENGENAI AIR/TANAH</t>
  </si>
  <si>
    <t>BAU LIMBAH MENYEBAKAN PENCEMARAN UDARA</t>
  </si>
  <si>
    <t>JIKA LIMBAH CAIRAN (OLI), AKAN MENYEBABKAN PENCEMARAN AIR</t>
  </si>
  <si>
    <t>SISA SCRAP DIBUANG SEMBARANGAN</t>
  </si>
  <si>
    <t>PENCEMARAN LINGKUNGAN TANAH</t>
  </si>
  <si>
    <t>BAU LIMBAH MENYEBABKAN PENCEMARAN UDARA</t>
  </si>
  <si>
    <t>UU No 1 Thn 70</t>
  </si>
  <si>
    <t>Pemenaker no 5 thn 18</t>
  </si>
  <si>
    <t>uu no 1 Thn 70</t>
  </si>
  <si>
    <t>uu no 1 thn 70</t>
  </si>
  <si>
    <t>Pemenakar No 5 thn 2018</t>
  </si>
  <si>
    <t>PROSES PENYIAPAN PIPA MASUK RAK PENYIMPANAN PIPA</t>
  </si>
  <si>
    <t>PIPA DIANGKAT KE RAK MEMPUNYAI BEBAN YANG BERAT</t>
  </si>
  <si>
    <t>PIPA TERJATUH</t>
  </si>
  <si>
    <t>TERTIMPA TUMPUKAN PIPA</t>
  </si>
  <si>
    <t>CEDERA FATAL PADA ANGGOTA TUBUH</t>
  </si>
  <si>
    <t>PENGANGKATAN PIPA MENGGUNAKAN ALAT BANTU,
MEMASTIKAN PEMASANGAN ALAT BANTU KE BUNDEL PIPA TERPASANG DENGAN BAIK,
MENGGUNAKAN HELM DAN SEPATU SAFETY SEBAGAI PELINDUNG,
BERDIRI PADA AREA AMAN</t>
  </si>
  <si>
    <t>HELM SAFETY
SEPATU SAFETY</t>
  </si>
  <si>
    <t>PROSES MEMINDAHKAN PIPA KE TRANSPORTER</t>
  </si>
  <si>
    <t>PIPA DIANGKAT KE TRANSPORTER MEMPUNYAI BEBAN YANG BERAT</t>
  </si>
  <si>
    <t>PROSES MEMINDAHKAN PIPA KE AUTO LOADER</t>
  </si>
  <si>
    <t>PIPA DIANGKAT KE AUTO LOADER MEMPUNYAI BEBAN YANG BERAT</t>
  </si>
  <si>
    <t>LASSER CUTTING</t>
  </si>
  <si>
    <t>: LASSER CUTTING</t>
  </si>
  <si>
    <t>PROSES PENJEPITAN PIPA PADA SAAT PROSES MANUAL</t>
  </si>
  <si>
    <t>TERDAPAT UKURAN PIPA TIDAK BISA PAKAI AUTO LOADER, HARUS DENGAN MANUAL UNTUK DAPAT DIJEPIT OLEH MESIN</t>
  </si>
  <si>
    <t>TANGAN TERJEPIT MESIN</t>
  </si>
  <si>
    <t>CEDERA RINGAN (LUKA ROBEK PADA TANGAN)</t>
  </si>
  <si>
    <t xml:space="preserve">POSISI TANGAN PADA JARAK AMAN (TIDAK DEKAT PENJEPIT)
</t>
  </si>
  <si>
    <t>PROSES PEMOTONGAN PIPA DENGAN LASSER</t>
  </si>
  <si>
    <t>HASIL POTONG PIPA PANAS</t>
  </si>
  <si>
    <t>HASIL POTONG PIPA KONDISI TERTENTU ADA BAGIAN TAJAM</t>
  </si>
  <si>
    <t>PROSES POTONGAN PIPA MENIMBULKAN PERCIKAN API</t>
  </si>
  <si>
    <t>PANAS TERKENA AREA TANGAN</t>
  </si>
  <si>
    <t>BAGIAN TAJAM TERKENA AREA TANGAN</t>
  </si>
  <si>
    <t>PERCIKAN TERKENA PADA BAGIAN ANGGOTA TUBUH</t>
  </si>
  <si>
    <t>PERCIKAN SILAU PADA AREA MATA</t>
  </si>
  <si>
    <t>LUKA BAKAR PADA TANGAN</t>
  </si>
  <si>
    <t>TERJADI INFEKSI ATAU LUKA PADA AREA TANGAN</t>
  </si>
  <si>
    <t>TERKENA PADA AREA MATA, BUTUH PERAWATAN MEDIS</t>
  </si>
  <si>
    <t>MEMBUAT OPERATOR YANG  BERSANGKUTAN PUSING, JIKA DALAM KURUN WAKTU TERTENTU</t>
  </si>
  <si>
    <t>ASAP PROSES PEMOTONGAN</t>
  </si>
  <si>
    <t>TERHIRUP PADA SAAT PROSES PEMOTONGAN</t>
  </si>
  <si>
    <t>MEMBUAT OPERATOR YANG BERSANGKUTAN SESAK JIKA DALAM KURUN WAKTU TERTENTU</t>
  </si>
  <si>
    <t>MENGGUNAKAN SARUNG TANGAN PADA SAAT MENGAMBIL HASIL POTONG</t>
  </si>
  <si>
    <t>MENGGUNAKAN SARUNG TANGAN PADA SAAT MENGAMBIL HASIL POTONG
(JIKA ADA SARUNG TANGAN ANTI PANAS ATAU KULIT)</t>
  </si>
  <si>
    <t>MENGGUNAKAN KACAMATA SAFETY</t>
  </si>
  <si>
    <t>MENGGUNAKAN MASKER</t>
  </si>
  <si>
    <t>SARUNG TANGAN KULIT SAFETY</t>
  </si>
  <si>
    <t>PROSES AUTO LOADER</t>
  </si>
  <si>
    <t>PROSES AUTO LOADER MENIMBULKAN SUARA YANG KENCANG</t>
  </si>
  <si>
    <t>OPERATOR TERGANGGU KEBISINGAN PADA SAAT LOADER</t>
  </si>
  <si>
    <t>GANGGUAN PENDENGARAN, OPERATOR CEPAT LELAH</t>
  </si>
  <si>
    <t>MENGGUNAKAN PENUTUP TELINGA (EARPLUG)</t>
  </si>
  <si>
    <t>Remaks</t>
  </si>
  <si>
    <t>Monitoring 1 Bulan Sekali</t>
  </si>
  <si>
    <t>Monitoring 2 Minggu sekali</t>
  </si>
  <si>
    <t>: PRODUKSI</t>
  </si>
  <si>
    <t>: WOOD &amp; C-PRO</t>
  </si>
  <si>
    <t>: ASSEMBLING</t>
  </si>
  <si>
    <t>remaks</t>
  </si>
  <si>
    <t>Monitoring 1 Bulan sekali</t>
  </si>
  <si>
    <t>SISA POTONGAN PIPA DIBUANG SEMBARANGAN</t>
  </si>
  <si>
    <t>SISA SCRAF DARI PEMBUANGAN EXHOUSE TANPA ADA FILTER</t>
  </si>
  <si>
    <t>PENCEMARAN LINGKUNGAN UDARA</t>
  </si>
  <si>
    <t>monitoring 1 bulan sekali</t>
  </si>
  <si>
    <t>Monitoring 6 bulan sekali</t>
  </si>
  <si>
    <t>monitoring 6 bulan sekali</t>
  </si>
  <si>
    <t>monitoring 1 minggu sekali</t>
  </si>
  <si>
    <t>pp 22 thn 21 Pengelolaan ling hidup</t>
  </si>
  <si>
    <t>pp 22 thn 21 Peng Ling hidup</t>
  </si>
  <si>
    <t>PROSES PEMINDAHAN PIPA MENGGUNAKAN HOIST CRANE</t>
  </si>
  <si>
    <t>PIPA DIANGKAT MENGGUNAKAN HOIST CRANE</t>
  </si>
  <si>
    <t>PENGANGKATAN PIPA MENGGUNAKAN ALAT BANTU,
MEMASTIKAN PEMASANGAN ALAT BANTU KE BUNDEL PIPA TERPASANG DENGAN BAIK,
MENGGUNAKAN HELM DAN SEPATU SAFETY SEBAGAI PELINDUNG,
HOIST CRANE SUDAH DILENGKAPI SISTEM SAFETY ALRM YANG AMAN BAGI OPERATOR 
BERDIRI PADA AREA AMAN</t>
  </si>
  <si>
    <t>TERJEPIT</t>
  </si>
  <si>
    <t>LUKA SOBEK PADA JARI</t>
  </si>
  <si>
    <t xml:space="preserve">melakukan modifikasi saklar injak menjadi saklar tangan </t>
  </si>
  <si>
    <t xml:space="preserve">PROSES PENGGUNAAN MESIN PRESS LEG </t>
  </si>
  <si>
    <t>PROSES PEMASANGAN CUP PLASTIK MENGGUNAKAN TANGAN</t>
  </si>
  <si>
    <t xml:space="preserve">ADANYA CECERAN OLI DI AREA SEKITAR MESIN </t>
  </si>
  <si>
    <t>TERGELINCIR, TERPELESET</t>
  </si>
  <si>
    <t>TERKILIR, LUKA-LUKA</t>
  </si>
  <si>
    <t>GUNAKAN SPILKIT (SERBUK GERGAJI, ATAU YANG TIDAK BERSIFAT TIDAK LICIN)</t>
  </si>
  <si>
    <t>PROSES KERJA LAS</t>
  </si>
  <si>
    <t>TERKENA BENDA PANAS/KAWAT LAS</t>
  </si>
  <si>
    <t>PIMINDAHAN RANGKA MENGGUNAKAN RODA</t>
  </si>
  <si>
    <t xml:space="preserve">TERLINDAS RODA/TERTIMPA KOMPONEN RANGKA </t>
  </si>
  <si>
    <t>LUKA PADA KAKI</t>
  </si>
  <si>
    <t>APOK
SARUNG TANGAN SAFETY</t>
  </si>
  <si>
    <t>DEBU HASIL EDGE  MASUK KE MATA DAN ATAU TERHIRUP OPERATOR</t>
  </si>
  <si>
    <t xml:space="preserve">TERTIMPA MATERIAL BESAR </t>
  </si>
  <si>
    <t>SESAK NAFAS, IRITASI MATA</t>
  </si>
  <si>
    <t>CEDERA PADA BAGIAN KAKI</t>
  </si>
  <si>
    <t>BERAT MATERIAL YANG SEDANG DIPROSES DAPAT MENYEBABKAN OPERATOR TERTIMPA BARANG</t>
  </si>
  <si>
    <t>HENDRAWAN
IWAN S</t>
  </si>
  <si>
    <t>MASKER
KACAMATA SAFETY</t>
  </si>
  <si>
    <t>JAJANG
JUMYATI
FERRY
TATANG</t>
  </si>
  <si>
    <t>ANDRI
HOER
FERRY</t>
  </si>
  <si>
    <t>DENI DWIKI
ASEP Z
TEDI S
TEDI R
TENDI H</t>
  </si>
  <si>
    <t xml:space="preserve">
- NANDA
- EKI</t>
  </si>
  <si>
    <t xml:space="preserve">0 Kejadian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</si>
</sst>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3">
    <font>
      <sz val="11"/>
      <color theme="1"/>
      <name val="Calibri"/>
      <family val="2"/>
      <scheme val="minor"/>
    </font>
    <font>
      <b/>
      <sz val="11"/>
      <color theme="1"/>
      <name val="Calibri"/>
      <family val="2"/>
      <scheme val="minor"/>
    </font>
    <font>
      <b/>
      <sz val="28"/>
      <color theme="1"/>
      <name val="Calibri"/>
      <family val="2"/>
      <scheme val="minor"/>
    </font>
    <font>
      <sz val="11"/>
      <color theme="0"/>
      <name val="Calibri"/>
      <family val="2"/>
      <scheme val="minor"/>
    </font>
    <font>
      <b/>
      <u/>
      <sz val="11"/>
      <color theme="1"/>
      <name val="Calibri"/>
      <family val="2"/>
      <scheme val="minor"/>
    </font>
    <font>
      <sz val="11"/>
      <name val="Calibri"/>
      <family val="2"/>
      <scheme val="minor"/>
    </font>
    <font>
      <i/>
      <sz val="24"/>
      <color rgb="FF040C28"/>
      <name val="Bodoni MT Condensed"/>
      <family val="1"/>
    </font>
    <font>
      <sz val="11"/>
      <name val="Calibri"/>
      <family val="2"/>
    </font>
    <font>
      <sz val="11"/>
      <name val="Symbol"/>
      <family val="1"/>
      <charset val="2"/>
    </font>
    <font>
      <sz val="11"/>
      <color theme="1"/>
      <name val="Times New Roman"/>
      <family val="1"/>
    </font>
    <font>
      <sz val="11"/>
      <name val="Times New Roman"/>
      <family val="1"/>
    </font>
    <font>
      <b/>
      <sz val="11"/>
      <name val="Calibri"/>
      <family val="2"/>
    </font>
    <font>
      <sz val="8"/>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5"/>
        <bgColor indexed="64"/>
      </patternFill>
    </fill>
    <fill>
      <patternFill patternType="solid">
        <fgColor rgb="FF92D050"/>
        <bgColor indexed="64"/>
      </patternFill>
    </fill>
    <fill>
      <patternFill patternType="solid">
        <fgColor theme="0"/>
        <bgColor indexed="64"/>
      </patternFill>
    </fill>
    <fill>
      <patternFill patternType="solid">
        <fgColor rgb="FF80FE22"/>
        <bgColor indexed="64"/>
      </patternFill>
    </fill>
    <fill>
      <patternFill patternType="solid">
        <fgColor rgb="FF214C00"/>
        <bgColor indexed="64"/>
      </patternFill>
    </fill>
    <fill>
      <patternFill patternType="solid">
        <fgColor rgb="FFF67C18"/>
        <bgColor indexed="64"/>
      </patternFill>
    </fill>
    <fill>
      <patternFill patternType="solid">
        <fgColor theme="0" tint="-0.249977111117893"/>
        <bgColor indexed="64"/>
      </patternFill>
    </fill>
    <fill>
      <patternFill patternType="solid">
        <fgColor rgb="FF00B050"/>
        <bgColor indexed="64"/>
      </patternFill>
    </fill>
    <fill>
      <patternFill patternType="solid">
        <fgColor theme="9"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s>
  <cellStyleXfs count="1">
    <xf numFmtId="0" fontId="0" fillId="0" borderId="0"/>
  </cellStyleXfs>
  <cellXfs count="447">
    <xf numFmtId="0" fontId="0" fillId="0" borderId="0" xfId="0"/>
    <xf numFmtId="0" fontId="0" fillId="0" borderId="0" xfId="0" applyAlignment="1">
      <alignment horizontal="center" vertical="center"/>
    </xf>
    <xf numFmtId="0" fontId="1" fillId="0" borderId="0" xfId="0" applyFont="1"/>
    <xf numFmtId="0" fontId="0" fillId="0" borderId="1" xfId="0" applyBorder="1" applyAlignment="1">
      <alignment horizontal="center" vertical="center"/>
    </xf>
    <xf numFmtId="0" fontId="1" fillId="0" borderId="1" xfId="0" applyFont="1" applyBorder="1" applyAlignment="1">
      <alignment horizontal="center" vertical="center" textRotation="90"/>
    </xf>
    <xf numFmtId="0" fontId="0" fillId="0" borderId="4" xfId="0" applyBorder="1" applyAlignment="1">
      <alignment horizontal="center" vertical="center"/>
    </xf>
    <xf numFmtId="0" fontId="1" fillId="10" borderId="1" xfId="0" applyFont="1" applyFill="1" applyBorder="1" applyAlignment="1">
      <alignment horizontal="center" vertical="center" textRotation="90"/>
    </xf>
    <xf numFmtId="0" fontId="0" fillId="10" borderId="4" xfId="0" applyFill="1" applyBorder="1" applyAlignment="1">
      <alignment horizontal="center" vertical="center"/>
    </xf>
    <xf numFmtId="0" fontId="0" fillId="10" borderId="1" xfId="0" applyFill="1" applyBorder="1" applyAlignment="1">
      <alignment horizontal="center" vertical="center"/>
    </xf>
    <xf numFmtId="0" fontId="0" fillId="10" borderId="8" xfId="0" applyFill="1" applyBorder="1" applyAlignment="1">
      <alignment horizontal="center" vertical="center"/>
    </xf>
    <xf numFmtId="0" fontId="1" fillId="6" borderId="1" xfId="0" applyFont="1" applyFill="1" applyBorder="1" applyAlignment="1">
      <alignment horizontal="center" vertical="center"/>
    </xf>
    <xf numFmtId="0" fontId="1" fillId="0" borderId="1" xfId="0" applyFont="1" applyBorder="1" applyAlignment="1">
      <alignment horizontal="center" vertical="center" textRotation="90" wrapText="1"/>
    </xf>
    <xf numFmtId="0" fontId="2" fillId="0" borderId="0" xfId="0" applyFont="1" applyAlignment="1">
      <alignment vertical="center"/>
    </xf>
    <xf numFmtId="0" fontId="1" fillId="0" borderId="13" xfId="0" applyFont="1" applyBorder="1" applyAlignment="1">
      <alignment horizontal="center" vertical="center"/>
    </xf>
    <xf numFmtId="0" fontId="1" fillId="0" borderId="13" xfId="0" applyFont="1" applyBorder="1" applyAlignment="1">
      <alignment horizontal="center" vertical="center" wrapText="1"/>
    </xf>
    <xf numFmtId="0" fontId="1" fillId="10" borderId="13" xfId="0" applyFont="1" applyFill="1" applyBorder="1" applyAlignment="1">
      <alignment horizontal="center" vertical="center"/>
    </xf>
    <xf numFmtId="0" fontId="1" fillId="0" borderId="11" xfId="0" applyFont="1" applyBorder="1" applyAlignment="1">
      <alignment horizontal="center" vertical="center" textRotation="90" wrapText="1"/>
    </xf>
    <xf numFmtId="0" fontId="0" fillId="0" borderId="6" xfId="0" applyBorder="1"/>
    <xf numFmtId="0" fontId="0" fillId="0" borderId="14" xfId="0" applyBorder="1"/>
    <xf numFmtId="0" fontId="2" fillId="0" borderId="14" xfId="0" applyFont="1" applyBorder="1" applyAlignment="1">
      <alignment vertical="center"/>
    </xf>
    <xf numFmtId="0" fontId="0" fillId="0" borderId="2" xfId="0" applyBorder="1"/>
    <xf numFmtId="0" fontId="1" fillId="0" borderId="12" xfId="0" applyFont="1" applyBorder="1" applyAlignment="1">
      <alignment horizontal="left" vertical="center"/>
    </xf>
    <xf numFmtId="0" fontId="1" fillId="0" borderId="1" xfId="0" applyFont="1" applyBorder="1" applyAlignment="1">
      <alignment horizontal="center" vertical="center" wrapText="1"/>
    </xf>
    <xf numFmtId="0" fontId="0" fillId="0" borderId="14" xfId="0" applyBorder="1" applyAlignment="1">
      <alignment horizontal="center" vertical="center"/>
    </xf>
    <xf numFmtId="0" fontId="4" fillId="0" borderId="0" xfId="0" applyFont="1"/>
    <xf numFmtId="0" fontId="0" fillId="6" borderId="0" xfId="0" applyFill="1"/>
    <xf numFmtId="0" fontId="0" fillId="0" borderId="0" xfId="0" applyAlignment="1">
      <alignment vertical="center"/>
    </xf>
    <xf numFmtId="0" fontId="0" fillId="6" borderId="0" xfId="0" applyFill="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1" fillId="6" borderId="11" xfId="0" applyFont="1" applyFill="1" applyBorder="1" applyAlignment="1">
      <alignment horizontal="center" vertical="center"/>
    </xf>
    <xf numFmtId="0" fontId="0" fillId="6" borderId="11" xfId="0" applyFill="1" applyBorder="1" applyAlignment="1">
      <alignment horizontal="center" vertical="center"/>
    </xf>
    <xf numFmtId="0" fontId="1" fillId="0" borderId="1" xfId="0" applyFont="1" applyBorder="1" applyAlignment="1">
      <alignment vertical="center"/>
    </xf>
    <xf numFmtId="0" fontId="0" fillId="6" borderId="0" xfId="0" applyFill="1" applyAlignment="1">
      <alignment vertical="center"/>
    </xf>
    <xf numFmtId="0" fontId="0" fillId="8" borderId="1" xfId="0" applyFill="1" applyBorder="1" applyAlignment="1">
      <alignment horizontal="center" vertical="center"/>
    </xf>
    <xf numFmtId="0" fontId="0" fillId="7" borderId="1" xfId="0" applyFill="1" applyBorder="1" applyAlignment="1">
      <alignment horizontal="center" vertical="center"/>
    </xf>
    <xf numFmtId="0" fontId="0" fillId="2" borderId="1" xfId="0" applyFill="1" applyBorder="1" applyAlignment="1">
      <alignment horizontal="center" vertical="center"/>
    </xf>
    <xf numFmtId="0" fontId="0" fillId="9" borderId="1" xfId="0" applyFill="1" applyBorder="1" applyAlignment="1">
      <alignment horizontal="center" vertical="center"/>
    </xf>
    <xf numFmtId="0" fontId="0" fillId="3" borderId="1" xfId="0" applyFill="1" applyBorder="1" applyAlignment="1">
      <alignment horizontal="center" vertical="center"/>
    </xf>
    <xf numFmtId="16" fontId="1" fillId="0" borderId="1" xfId="0" applyNumberFormat="1" applyFont="1" applyBorder="1" applyAlignment="1">
      <alignment vertical="center"/>
    </xf>
    <xf numFmtId="0" fontId="5" fillId="3" borderId="1" xfId="0" applyFont="1" applyFill="1" applyBorder="1" applyAlignment="1">
      <alignment horizontal="center" vertical="center"/>
    </xf>
    <xf numFmtId="0" fontId="1" fillId="0" borderId="0" xfId="0" applyFont="1" applyAlignment="1">
      <alignment vertical="center"/>
    </xf>
    <xf numFmtId="0" fontId="1" fillId="0" borderId="1" xfId="0" applyFont="1" applyBorder="1" applyAlignment="1">
      <alignment horizontal="center" vertical="center"/>
    </xf>
    <xf numFmtId="0" fontId="1" fillId="10" borderId="1" xfId="0" applyFont="1" applyFill="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0" fillId="0" borderId="1" xfId="0" applyBorder="1" applyAlignment="1">
      <alignment vertical="center"/>
    </xf>
    <xf numFmtId="0" fontId="0" fillId="0" borderId="5" xfId="0" applyBorder="1" applyAlignment="1">
      <alignment vertical="center"/>
    </xf>
    <xf numFmtId="0" fontId="0" fillId="0" borderId="7" xfId="0" applyBorder="1" applyAlignment="1">
      <alignment horizontal="center"/>
    </xf>
    <xf numFmtId="0" fontId="0" fillId="0" borderId="9" xfId="0" applyBorder="1" applyAlignment="1">
      <alignment horizontal="center" vertical="center"/>
    </xf>
    <xf numFmtId="0" fontId="0" fillId="0" borderId="3" xfId="0" applyBorder="1"/>
    <xf numFmtId="0" fontId="0" fillId="0" borderId="0" xfId="0" applyAlignment="1">
      <alignment horizontal="center" vertical="center" wrapText="1"/>
    </xf>
    <xf numFmtId="0" fontId="0" fillId="10" borderId="0" xfId="0" applyFill="1" applyAlignment="1">
      <alignment horizontal="center" vertical="center"/>
    </xf>
    <xf numFmtId="164" fontId="0" fillId="0" borderId="0" xfId="0" applyNumberFormat="1" applyAlignment="1">
      <alignment horizontal="center" vertical="center" wrapText="1"/>
    </xf>
    <xf numFmtId="0" fontId="0" fillId="6" borderId="0" xfId="0" applyFill="1" applyAlignment="1">
      <alignment horizontal="center"/>
    </xf>
    <xf numFmtId="0" fontId="4" fillId="0" borderId="0" xfId="0" applyFont="1" applyAlignment="1">
      <alignment horizontal="center" vertical="center"/>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0" fontId="0" fillId="0" borderId="7" xfId="0" applyBorder="1" applyAlignment="1">
      <alignment horizontal="center"/>
    </xf>
    <xf numFmtId="0" fontId="0" fillId="0" borderId="0" xfId="0" applyAlignment="1">
      <alignment horizontal="center"/>
    </xf>
    <xf numFmtId="0" fontId="0" fillId="6" borderId="0" xfId="0" applyFill="1" applyAlignment="1">
      <alignment horizontal="center"/>
    </xf>
    <xf numFmtId="0" fontId="1" fillId="6" borderId="11" xfId="0" applyFont="1" applyFill="1" applyBorder="1" applyAlignment="1">
      <alignment horizontal="center" vertical="center"/>
    </xf>
    <xf numFmtId="0" fontId="1" fillId="6" borderId="1" xfId="0" applyFont="1" applyFill="1"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1" fillId="10"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0" borderId="0" xfId="0" applyFont="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xf numFmtId="0" fontId="0" fillId="0" borderId="1" xfId="0" applyBorder="1" applyAlignment="1">
      <alignment wrapText="1"/>
    </xf>
    <xf numFmtId="0" fontId="7"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xf>
    <xf numFmtId="164" fontId="0" fillId="0" borderId="8" xfId="0" applyNumberFormat="1" applyBorder="1" applyAlignment="1">
      <alignment vertical="center" wrapText="1"/>
    </xf>
    <xf numFmtId="0" fontId="8" fillId="10" borderId="1" xfId="0" applyFont="1" applyFill="1" applyBorder="1" applyAlignment="1">
      <alignment horizontal="center" vertical="center"/>
    </xf>
    <xf numFmtId="0" fontId="7" fillId="0" borderId="1" xfId="0" applyFont="1" applyBorder="1" applyAlignment="1">
      <alignment horizontal="left" vertical="center"/>
    </xf>
    <xf numFmtId="0" fontId="0" fillId="0" borderId="1" xfId="0" applyBorder="1" applyAlignment="1">
      <alignmen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7" fillId="0" borderId="1" xfId="0" applyFont="1" applyBorder="1"/>
    <xf numFmtId="0" fontId="7" fillId="0" borderId="1" xfId="0" applyFont="1" applyBorder="1" applyAlignment="1">
      <alignment wrapText="1"/>
    </xf>
    <xf numFmtId="0" fontId="7" fillId="0" borderId="1" xfId="0" applyFont="1" applyBorder="1" applyAlignment="1">
      <alignment vertical="center" wrapText="1"/>
    </xf>
    <xf numFmtId="0" fontId="7" fillId="0" borderId="0" xfId="0" applyFont="1" applyBorder="1" applyAlignment="1">
      <alignment horizontal="center" vertical="center"/>
    </xf>
    <xf numFmtId="0" fontId="0" fillId="0" borderId="1" xfId="0" applyBorder="1" applyAlignment="1"/>
    <xf numFmtId="164" fontId="0" fillId="0" borderId="7" xfId="0" applyNumberFormat="1" applyBorder="1" applyAlignment="1">
      <alignment vertical="center" wrapText="1"/>
    </xf>
    <xf numFmtId="164" fontId="0" fillId="0" borderId="9" xfId="0" applyNumberFormat="1" applyBorder="1" applyAlignment="1">
      <alignment vertical="center" wrapText="1"/>
    </xf>
    <xf numFmtId="0" fontId="0" fillId="0" borderId="3" xfId="0" applyBorder="1" applyAlignment="1">
      <alignment horizontal="left"/>
    </xf>
    <xf numFmtId="0" fontId="0" fillId="0" borderId="5" xfId="0" applyBorder="1" applyAlignment="1">
      <alignment horizontal="left" vertical="center"/>
    </xf>
    <xf numFmtId="0" fontId="0" fillId="0" borderId="0" xfId="0" applyAlignment="1">
      <alignment horizontal="left"/>
    </xf>
    <xf numFmtId="0" fontId="1" fillId="0" borderId="0" xfId="0" applyFont="1" applyAlignment="1">
      <alignment horizontal="left"/>
    </xf>
    <xf numFmtId="0" fontId="1" fillId="0" borderId="13" xfId="0" applyFont="1" applyBorder="1" applyAlignment="1">
      <alignment horizontal="left" vertical="center"/>
    </xf>
    <xf numFmtId="0" fontId="7" fillId="0" borderId="1" xfId="0" applyFont="1" applyBorder="1" applyAlignment="1">
      <alignment horizontal="left"/>
    </xf>
    <xf numFmtId="0" fontId="7" fillId="0" borderId="1" xfId="0" applyFont="1" applyBorder="1" applyAlignment="1">
      <alignment horizontal="left" wrapText="1"/>
    </xf>
    <xf numFmtId="0" fontId="0" fillId="0" borderId="0" xfId="0" applyAlignment="1">
      <alignment horizontal="left" vertical="center" wrapText="1"/>
    </xf>
    <xf numFmtId="0" fontId="0" fillId="0" borderId="14" xfId="0" applyBorder="1" applyAlignment="1">
      <alignment horizontal="left"/>
    </xf>
    <xf numFmtId="0" fontId="0" fillId="0" borderId="0" xfId="0" applyAlignment="1">
      <alignment horizontal="left" vertical="center"/>
    </xf>
    <xf numFmtId="0" fontId="4" fillId="0" borderId="0" xfId="0" applyFont="1" applyAlignment="1">
      <alignment horizontal="left" vertical="center"/>
    </xf>
    <xf numFmtId="0" fontId="1" fillId="6" borderId="1" xfId="0" applyFont="1" applyFill="1" applyBorder="1" applyAlignment="1">
      <alignment horizontal="left" vertical="center"/>
    </xf>
    <xf numFmtId="0" fontId="0" fillId="8" borderId="1" xfId="0" applyFill="1" applyBorder="1" applyAlignment="1">
      <alignment horizontal="left" vertical="center"/>
    </xf>
    <xf numFmtId="0" fontId="0" fillId="7" borderId="1" xfId="0" applyFill="1" applyBorder="1" applyAlignment="1">
      <alignment horizontal="left" vertical="center"/>
    </xf>
    <xf numFmtId="0" fontId="0" fillId="2" borderId="1" xfId="0" applyFill="1" applyBorder="1" applyAlignment="1">
      <alignment horizontal="left" vertical="center"/>
    </xf>
    <xf numFmtId="0" fontId="0" fillId="9" borderId="1" xfId="0" applyFill="1" applyBorder="1" applyAlignment="1">
      <alignment horizontal="left" vertical="center"/>
    </xf>
    <xf numFmtId="0" fontId="0" fillId="0" borderId="1" xfId="0" quotePrefix="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5" xfId="0" applyFont="1" applyBorder="1" applyAlignment="1">
      <alignment horizontal="center" vertical="center" wrapText="1"/>
    </xf>
    <xf numFmtId="0" fontId="9" fillId="10" borderId="1" xfId="0" applyFont="1" applyFill="1" applyBorder="1" applyAlignment="1">
      <alignment horizontal="center" vertical="center" wrapText="1"/>
    </xf>
    <xf numFmtId="0" fontId="7" fillId="10" borderId="1" xfId="0" applyFont="1" applyFill="1" applyBorder="1" applyAlignment="1">
      <alignment horizontal="center" vertical="center"/>
    </xf>
    <xf numFmtId="0" fontId="9" fillId="0" borderId="1" xfId="0" applyFont="1" applyBorder="1" applyAlignment="1">
      <alignment horizontal="center" vertical="center"/>
    </xf>
    <xf numFmtId="0" fontId="0" fillId="0" borderId="1" xfId="0" applyBorder="1" applyAlignment="1">
      <alignment horizontal="center"/>
    </xf>
    <xf numFmtId="0" fontId="11" fillId="0" borderId="1" xfId="0" applyFont="1" applyBorder="1" applyAlignment="1">
      <alignment horizontal="center" vertical="center"/>
    </xf>
    <xf numFmtId="0" fontId="11" fillId="0" borderId="1" xfId="0" applyFont="1" applyBorder="1" applyAlignment="1">
      <alignment horizontal="center"/>
    </xf>
    <xf numFmtId="0" fontId="11" fillId="10" borderId="1" xfId="0" applyFont="1" applyFill="1" applyBorder="1" applyAlignment="1">
      <alignment horizontal="center" vertical="center"/>
    </xf>
    <xf numFmtId="0" fontId="11" fillId="10" borderId="1" xfId="0" applyFont="1" applyFill="1" applyBorder="1" applyAlignment="1">
      <alignment horizontal="center"/>
    </xf>
    <xf numFmtId="0" fontId="7" fillId="0" borderId="12" xfId="0" applyFont="1" applyBorder="1" applyAlignment="1">
      <alignment horizontal="left" vertical="center"/>
    </xf>
    <xf numFmtId="0" fontId="0" fillId="0" borderId="12" xfId="0" applyBorder="1" applyAlignment="1">
      <alignment horizontal="left" vertical="center" wrapText="1"/>
    </xf>
    <xf numFmtId="0" fontId="0" fillId="0" borderId="12" xfId="0" applyBorder="1" applyAlignment="1">
      <alignment horizontal="left" vertical="center"/>
    </xf>
    <xf numFmtId="0" fontId="7" fillId="0" borderId="12" xfId="0" applyFont="1" applyFill="1" applyBorder="1" applyAlignment="1">
      <alignment horizontal="left"/>
    </xf>
    <xf numFmtId="0" fontId="7" fillId="0" borderId="1" xfId="0" applyFont="1" applyFill="1" applyBorder="1" applyAlignment="1">
      <alignment horizontal="left" vertical="center" wrapText="1"/>
    </xf>
    <xf numFmtId="0" fontId="0" fillId="0" borderId="1" xfId="0" applyFill="1" applyBorder="1" applyAlignment="1">
      <alignment horizontal="left" vertical="center"/>
    </xf>
    <xf numFmtId="0" fontId="0" fillId="10" borderId="1" xfId="0" applyFill="1" applyBorder="1"/>
    <xf numFmtId="0" fontId="11" fillId="0" borderId="12" xfId="0" applyFont="1" applyBorder="1" applyAlignment="1">
      <alignment horizontal="center" vertical="center"/>
    </xf>
    <xf numFmtId="0" fontId="11" fillId="12" borderId="1" xfId="0" applyFont="1" applyFill="1" applyBorder="1" applyAlignment="1">
      <alignment horizontal="center" vertical="center"/>
    </xf>
    <xf numFmtId="0" fontId="0" fillId="0" borderId="0" xfId="0" applyFill="1" applyBorder="1" applyAlignment="1">
      <alignment horizontal="center"/>
    </xf>
    <xf numFmtId="0" fontId="0" fillId="0" borderId="1" xfId="0" applyFill="1" applyBorder="1"/>
    <xf numFmtId="0" fontId="0" fillId="0" borderId="1" xfId="0" applyFill="1" applyBorder="1" applyAlignment="1">
      <alignment horizontal="center" vertical="center"/>
    </xf>
    <xf numFmtId="0" fontId="1" fillId="0" borderId="0" xfId="0" applyFont="1" applyAlignment="1">
      <alignment horizontal="center"/>
    </xf>
    <xf numFmtId="0" fontId="0" fillId="0" borderId="1" xfId="0" applyFill="1" applyBorder="1" applyAlignment="1">
      <alignment horizontal="center" vertical="center"/>
    </xf>
    <xf numFmtId="0" fontId="7" fillId="0" borderId="2" xfId="0" applyFont="1" applyBorder="1" applyAlignment="1">
      <alignment horizontal="center" vertical="center"/>
    </xf>
    <xf numFmtId="0" fontId="11" fillId="0" borderId="1" xfId="0" applyFont="1" applyBorder="1" applyAlignment="1">
      <alignment vertical="center"/>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11" fillId="10" borderId="1" xfId="0" applyFont="1" applyFill="1" applyBorder="1" applyAlignment="1">
      <alignment vertical="center"/>
    </xf>
    <xf numFmtId="0" fontId="11" fillId="0" borderId="1" xfId="0" applyFont="1" applyBorder="1" applyAlignment="1">
      <alignment horizontal="left" wrapText="1"/>
    </xf>
    <xf numFmtId="0" fontId="11" fillId="0" borderId="3" xfId="0" applyFont="1" applyBorder="1" applyAlignment="1">
      <alignment horizontal="center" vertical="center"/>
    </xf>
    <xf numFmtId="0" fontId="11" fillId="10" borderId="3" xfId="0" applyFont="1" applyFill="1" applyBorder="1" applyAlignment="1">
      <alignment horizontal="center" vertical="center"/>
    </xf>
    <xf numFmtId="0" fontId="11" fillId="0" borderId="1" xfId="0" applyFont="1" applyFill="1" applyBorder="1" applyAlignment="1">
      <alignment horizontal="center" vertical="center"/>
    </xf>
    <xf numFmtId="0" fontId="1" fillId="0" borderId="1" xfId="0" applyFont="1" applyBorder="1" applyAlignment="1">
      <alignment wrapText="1"/>
    </xf>
    <xf numFmtId="0" fontId="0" fillId="10" borderId="1" xfId="0" applyFill="1" applyBorder="1" applyAlignment="1">
      <alignment vertical="center"/>
    </xf>
    <xf numFmtId="0" fontId="1" fillId="0" borderId="1" xfId="0" applyFont="1" applyBorder="1" applyAlignment="1">
      <alignment vertical="center" wrapText="1"/>
    </xf>
    <xf numFmtId="0" fontId="0" fillId="0" borderId="1" xfId="0" applyFill="1" applyBorder="1" applyAlignment="1">
      <alignment wrapText="1"/>
    </xf>
    <xf numFmtId="0" fontId="0" fillId="0" borderId="1" xfId="0" applyFill="1" applyBorder="1" applyAlignment="1">
      <alignment horizontal="left" vertical="center" wrapText="1"/>
    </xf>
    <xf numFmtId="0" fontId="0" fillId="0" borderId="1" xfId="0" applyFill="1"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0" xfId="0" applyBorder="1" applyAlignment="1">
      <alignment horizontal="center" vertical="center"/>
    </xf>
    <xf numFmtId="0" fontId="0" fillId="10" borderId="0" xfId="0" applyFill="1" applyBorder="1" applyAlignment="1">
      <alignment horizontal="center" vertical="center"/>
    </xf>
    <xf numFmtId="0" fontId="0" fillId="2" borderId="0" xfId="0" applyFill="1"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left" vertical="center" wrapText="1"/>
    </xf>
    <xf numFmtId="164" fontId="0" fillId="0" borderId="0" xfId="0" applyNumberFormat="1" applyBorder="1" applyAlignment="1">
      <alignment horizontal="center" vertical="center" wrapText="1"/>
    </xf>
    <xf numFmtId="0" fontId="0" fillId="0" borderId="0" xfId="0" quotePrefix="1" applyBorder="1" applyAlignment="1">
      <alignment horizontal="center" vertical="center"/>
    </xf>
    <xf numFmtId="0" fontId="1" fillId="0" borderId="1" xfId="0" applyFont="1" applyBorder="1" applyAlignment="1">
      <alignment horizontal="center" vertical="center"/>
    </xf>
    <xf numFmtId="0" fontId="0" fillId="0" borderId="7" xfId="0" applyBorder="1" applyAlignment="1">
      <alignment horizontal="center"/>
    </xf>
    <xf numFmtId="0" fontId="0" fillId="0" borderId="0" xfId="0" applyAlignment="1">
      <alignment horizontal="center"/>
    </xf>
    <xf numFmtId="0" fontId="2" fillId="0" borderId="0" xfId="0" applyFont="1" applyAlignment="1">
      <alignment horizontal="center" vertical="center"/>
    </xf>
    <xf numFmtId="0" fontId="1" fillId="0" borderId="1" xfId="0" applyFont="1" applyBorder="1" applyAlignment="1">
      <alignment horizontal="center" vertical="center" wrapText="1"/>
    </xf>
    <xf numFmtId="0" fontId="1" fillId="10" borderId="1" xfId="0" applyFont="1" applyFill="1" applyBorder="1" applyAlignment="1">
      <alignment horizontal="center" vertical="center"/>
    </xf>
    <xf numFmtId="0" fontId="1" fillId="0" borderId="1" xfId="0" applyFont="1" applyBorder="1" applyAlignment="1">
      <alignment horizontal="center" vertical="center" textRotation="90" wrapText="1"/>
    </xf>
    <xf numFmtId="0" fontId="4" fillId="0" borderId="0" xfId="0" applyFont="1" applyAlignment="1">
      <alignment horizontal="center" vertical="center"/>
    </xf>
    <xf numFmtId="0" fontId="0" fillId="6" borderId="0" xfId="0" applyFill="1" applyAlignment="1">
      <alignment horizontal="center"/>
    </xf>
    <xf numFmtId="0" fontId="1" fillId="6" borderId="11" xfId="0" applyFont="1" applyFill="1" applyBorder="1" applyAlignment="1">
      <alignment horizontal="center" vertical="center"/>
    </xf>
    <xf numFmtId="0" fontId="1" fillId="6" borderId="1" xfId="0" applyFont="1" applyFill="1"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wrapText="1"/>
    </xf>
    <xf numFmtId="0" fontId="11" fillId="10" borderId="1" xfId="0" applyFont="1" applyFill="1" applyBorder="1" applyAlignment="1">
      <alignment horizontal="center" vertical="center"/>
    </xf>
    <xf numFmtId="0" fontId="11" fillId="0" borderId="1" xfId="0" applyFont="1" applyBorder="1" applyAlignment="1">
      <alignment horizontal="center" vertical="center"/>
    </xf>
    <xf numFmtId="0" fontId="0" fillId="0" borderId="1" xfId="0" applyFill="1" applyBorder="1" applyAlignment="1">
      <alignment vertical="center" wrapText="1"/>
    </xf>
    <xf numFmtId="0" fontId="0" fillId="0" borderId="1" xfId="0" applyFill="1" applyBorder="1" applyAlignment="1">
      <alignment vertical="center"/>
    </xf>
    <xf numFmtId="17"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6" borderId="0" xfId="0" applyFill="1" applyAlignment="1">
      <alignment horizontal="center"/>
    </xf>
    <xf numFmtId="0" fontId="0" fillId="6" borderId="1" xfId="0" applyFill="1" applyBorder="1" applyAlignment="1">
      <alignment horizontal="center" vertical="center" wrapText="1"/>
    </xf>
    <xf numFmtId="0" fontId="1" fillId="0" borderId="1" xfId="0" applyFont="1" applyBorder="1" applyAlignment="1">
      <alignment horizontal="center" vertical="center" wrapText="1"/>
    </xf>
    <xf numFmtId="0" fontId="0" fillId="6" borderId="0" xfId="0" applyFill="1" applyAlignment="1">
      <alignment horizontal="center"/>
    </xf>
    <xf numFmtId="0" fontId="0" fillId="6" borderId="1" xfId="0"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3" xfId="0" quotePrefix="1" applyBorder="1" applyAlignment="1">
      <alignment horizontal="center" vertical="center" wrapText="1"/>
    </xf>
    <xf numFmtId="0" fontId="0" fillId="0" borderId="4" xfId="0" quotePrefix="1" applyBorder="1" applyAlignment="1">
      <alignment horizontal="center" vertical="center" wrapText="1"/>
    </xf>
    <xf numFmtId="0" fontId="2" fillId="6" borderId="14" xfId="0" applyFont="1" applyFill="1" applyBorder="1" applyAlignment="1">
      <alignment vertical="center"/>
    </xf>
    <xf numFmtId="0" fontId="2" fillId="6" borderId="0" xfId="0" applyFont="1" applyFill="1" applyAlignment="1">
      <alignment vertical="center"/>
    </xf>
    <xf numFmtId="0" fontId="1" fillId="6" borderId="0" xfId="0" applyFont="1" applyFill="1"/>
    <xf numFmtId="0" fontId="1" fillId="6" borderId="1"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0" fillId="6" borderId="14" xfId="0" applyFill="1" applyBorder="1"/>
    <xf numFmtId="0" fontId="0" fillId="6" borderId="0" xfId="0" applyFill="1" applyBorder="1" applyAlignment="1">
      <alignment horizontal="center" vertical="center"/>
    </xf>
    <xf numFmtId="0" fontId="0" fillId="6" borderId="6" xfId="0" applyFill="1" applyBorder="1" applyAlignment="1">
      <alignment horizontal="center" vertical="center" wrapText="1"/>
    </xf>
    <xf numFmtId="0" fontId="0" fillId="11" borderId="1" xfId="0" applyFill="1"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6" borderId="1" xfId="0"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11" fillId="10" borderId="1" xfId="0" applyFont="1" applyFill="1" applyBorder="1" applyAlignment="1">
      <alignment horizontal="center" vertical="center"/>
    </xf>
    <xf numFmtId="0" fontId="11" fillId="0" borderId="1" xfId="0" applyFont="1" applyBorder="1" applyAlignment="1">
      <alignment horizontal="center" vertical="center"/>
    </xf>
    <xf numFmtId="0" fontId="0" fillId="6" borderId="1" xfId="0"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11" fillId="0" borderId="1" xfId="0" applyFont="1" applyBorder="1" applyAlignment="1">
      <alignment horizontal="center" vertical="center"/>
    </xf>
    <xf numFmtId="0" fontId="11" fillId="1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wrapText="1"/>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0" fontId="0" fillId="6" borderId="1" xfId="0" applyFill="1" applyBorder="1" applyAlignment="1">
      <alignment horizontal="center" vertical="center" wrapText="1"/>
    </xf>
    <xf numFmtId="0" fontId="0" fillId="0" borderId="1" xfId="0" applyBorder="1" applyAlignment="1">
      <alignment horizontal="center" vertical="center"/>
    </xf>
    <xf numFmtId="0" fontId="7" fillId="0" borderId="5" xfId="0" applyFont="1" applyBorder="1" applyAlignment="1">
      <alignment horizontal="left" vertical="center" wrapText="1"/>
    </xf>
    <xf numFmtId="0" fontId="7" fillId="0" borderId="1" xfId="0" applyFont="1" applyBorder="1" applyAlignment="1">
      <alignment horizontal="center" vertical="center" wrapText="1"/>
    </xf>
    <xf numFmtId="0" fontId="0" fillId="0" borderId="1" xfId="0" applyBorder="1" applyAlignment="1">
      <alignment vertical="center" wrapText="1"/>
    </xf>
    <xf numFmtId="0" fontId="7" fillId="0" borderId="1" xfId="0" applyFont="1" applyBorder="1" applyAlignment="1">
      <alignment horizontal="left" vertical="center"/>
    </xf>
    <xf numFmtId="0" fontId="0" fillId="0" borderId="1" xfId="0" applyBorder="1" applyAlignment="1">
      <alignment horizontal="center" vertical="center"/>
    </xf>
    <xf numFmtId="0" fontId="1" fillId="0" borderId="1" xfId="0" applyFont="1" applyBorder="1" applyAlignment="1">
      <alignment horizontal="center" vertical="center" textRotation="90" wrapText="1"/>
    </xf>
    <xf numFmtId="0" fontId="0" fillId="0" borderId="14" xfId="0" applyBorder="1" applyAlignment="1">
      <alignment horizontal="center"/>
    </xf>
    <xf numFmtId="0" fontId="0" fillId="0" borderId="0" xfId="0" applyAlignment="1">
      <alignment horizontal="center"/>
    </xf>
    <xf numFmtId="0" fontId="2" fillId="0" borderId="0" xfId="0" applyFont="1" applyAlignment="1">
      <alignment horizontal="center" vertical="center"/>
    </xf>
    <xf numFmtId="0" fontId="0" fillId="0" borderId="3" xfId="0" applyBorder="1" applyAlignment="1">
      <alignment horizontal="center" vertical="center" wrapText="1"/>
    </xf>
    <xf numFmtId="0" fontId="0" fillId="0" borderId="5" xfId="0" applyBorder="1" applyAlignment="1">
      <alignment horizontal="center" vertical="center"/>
    </xf>
    <xf numFmtId="17" fontId="0" fillId="0" borderId="3" xfId="0" applyNumberFormat="1" applyBorder="1" applyAlignment="1">
      <alignment horizontal="center" vertical="center"/>
    </xf>
    <xf numFmtId="0" fontId="0" fillId="0" borderId="1" xfId="0" applyBorder="1" applyAlignment="1">
      <alignment horizontal="center" vertical="center" wrapText="1"/>
    </xf>
    <xf numFmtId="0" fontId="0" fillId="6" borderId="1" xfId="0"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0" fillId="0" borderId="1" xfId="0" applyBorder="1" applyAlignment="1">
      <alignment vertical="center" wrapText="1"/>
    </xf>
    <xf numFmtId="0" fontId="11" fillId="0" borderId="1" xfId="0" applyFont="1" applyBorder="1" applyAlignment="1">
      <alignment horizontal="center" vertical="center"/>
    </xf>
    <xf numFmtId="0" fontId="0" fillId="0" borderId="1" xfId="0" applyFill="1" applyBorder="1" applyAlignment="1">
      <alignment horizontal="center" vertical="center"/>
    </xf>
    <xf numFmtId="0" fontId="0" fillId="0" borderId="1" xfId="0" quotePrefix="1" applyBorder="1" applyAlignment="1">
      <alignment horizontal="left" vertical="center" wrapText="1"/>
    </xf>
    <xf numFmtId="0" fontId="0" fillId="0" borderId="1" xfId="0" applyFill="1" applyBorder="1" applyAlignment="1">
      <alignment horizontal="center" vertical="center"/>
    </xf>
    <xf numFmtId="0" fontId="0" fillId="0" borderId="4" xfId="0" applyFill="1" applyBorder="1" applyAlignment="1">
      <alignment wrapText="1"/>
    </xf>
    <xf numFmtId="0" fontId="5" fillId="0" borderId="1" xfId="0" applyFont="1" applyFill="1" applyBorder="1" applyAlignment="1">
      <alignment horizontal="center" vertical="center"/>
    </xf>
    <xf numFmtId="0" fontId="1" fillId="0" borderId="1" xfId="0" applyFont="1" applyBorder="1" applyAlignment="1">
      <alignment horizontal="center" vertical="center" textRotation="90"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center" vertical="center"/>
    </xf>
    <xf numFmtId="0" fontId="0" fillId="0" borderId="6" xfId="0" applyBorder="1" applyAlignment="1">
      <alignment horizontal="center"/>
    </xf>
    <xf numFmtId="0" fontId="0" fillId="0" borderId="14" xfId="0" applyBorder="1" applyAlignment="1">
      <alignment horizontal="center"/>
    </xf>
    <xf numFmtId="0" fontId="0" fillId="0" borderId="7" xfId="0" applyBorder="1" applyAlignment="1">
      <alignment horizontal="center"/>
    </xf>
    <xf numFmtId="0" fontId="0" fillId="0" borderId="2" xfId="0" applyBorder="1" applyAlignment="1">
      <alignment horizontal="center"/>
    </xf>
    <xf numFmtId="0" fontId="0" fillId="0" borderId="0" xfId="0" applyAlignment="1">
      <alignment horizontal="center"/>
    </xf>
    <xf numFmtId="0" fontId="0" fillId="0" borderId="8" xfId="0" applyBorder="1" applyAlignment="1">
      <alignment horizontal="center"/>
    </xf>
    <xf numFmtId="0" fontId="0" fillId="0" borderId="15" xfId="0" applyBorder="1" applyAlignment="1">
      <alignment horizontal="center"/>
    </xf>
    <xf numFmtId="0" fontId="0" fillId="0" borderId="10" xfId="0" applyBorder="1" applyAlignment="1">
      <alignment horizontal="center"/>
    </xf>
    <xf numFmtId="0" fontId="0" fillId="0" borderId="9" xfId="0" applyBorder="1" applyAlignment="1">
      <alignment horizontal="center"/>
    </xf>
    <xf numFmtId="0" fontId="2" fillId="0" borderId="2" xfId="0" applyFont="1" applyBorder="1" applyAlignment="1">
      <alignment horizontal="center" vertical="center"/>
    </xf>
    <xf numFmtId="0" fontId="2" fillId="0" borderId="0" xfId="0" applyFont="1" applyAlignment="1">
      <alignment horizontal="center" vertical="center"/>
    </xf>
    <xf numFmtId="0" fontId="6" fillId="2" borderId="2" xfId="0" applyFont="1" applyFill="1" applyBorder="1" applyAlignment="1">
      <alignment horizontal="center"/>
    </xf>
    <xf numFmtId="0" fontId="6" fillId="2" borderId="0" xfId="0" applyFont="1" applyFill="1" applyAlignment="1">
      <alignment horizontal="center"/>
    </xf>
    <xf numFmtId="0" fontId="1" fillId="0" borderId="1" xfId="0" applyFont="1" applyBorder="1" applyAlignment="1">
      <alignment horizontal="left" vertical="center"/>
    </xf>
    <xf numFmtId="0" fontId="1" fillId="0" borderId="1" xfId="0" applyFont="1" applyBorder="1" applyAlignment="1">
      <alignment horizontal="center" vertical="center" wrapText="1"/>
    </xf>
    <xf numFmtId="0" fontId="1" fillId="10" borderId="1" xfId="0" applyFont="1" applyFill="1" applyBorder="1" applyAlignment="1">
      <alignment horizontal="center" vertical="center"/>
    </xf>
    <xf numFmtId="0" fontId="1" fillId="0" borderId="1" xfId="0" applyFont="1" applyBorder="1" applyAlignment="1">
      <alignment horizontal="center"/>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4" fillId="0" borderId="0" xfId="0" applyFont="1" applyAlignment="1">
      <alignment horizontal="center" vertical="center"/>
    </xf>
    <xf numFmtId="0" fontId="0" fillId="6" borderId="0" xfId="0" applyFill="1" applyAlignment="1">
      <alignment horizontal="center"/>
    </xf>
    <xf numFmtId="0" fontId="0" fillId="6" borderId="8" xfId="0" applyFill="1" applyBorder="1" applyAlignment="1">
      <alignment horizontal="center"/>
    </xf>
    <xf numFmtId="0" fontId="1" fillId="6" borderId="11" xfId="0" applyFont="1" applyFill="1" applyBorder="1" applyAlignment="1">
      <alignment horizontal="center" vertical="center"/>
    </xf>
    <xf numFmtId="0" fontId="1" fillId="6" borderId="1" xfId="0" applyFont="1" applyFill="1" applyBorder="1" applyAlignment="1">
      <alignment horizontal="center" vertical="center"/>
    </xf>
    <xf numFmtId="0" fontId="1" fillId="6" borderId="12" xfId="0" applyFont="1" applyFill="1" applyBorder="1" applyAlignment="1">
      <alignment horizontal="left"/>
    </xf>
    <xf numFmtId="0" fontId="1" fillId="6" borderId="11" xfId="0" applyFont="1" applyFill="1" applyBorder="1" applyAlignment="1">
      <alignment horizontal="left"/>
    </xf>
    <xf numFmtId="0" fontId="0" fillId="0" borderId="12" xfId="0" applyBorder="1" applyAlignment="1">
      <alignment horizontal="left"/>
    </xf>
    <xf numFmtId="0" fontId="0" fillId="0" borderId="13" xfId="0" applyBorder="1" applyAlignment="1">
      <alignment horizontal="left"/>
    </xf>
    <xf numFmtId="0" fontId="0" fillId="0" borderId="11" xfId="0" applyBorder="1" applyAlignment="1">
      <alignment horizontal="left"/>
    </xf>
    <xf numFmtId="0" fontId="0" fillId="0" borderId="4" xfId="0"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0" fontId="1" fillId="6" borderId="0" xfId="0" applyFont="1" applyFill="1" applyAlignment="1">
      <alignment horizontal="center" vertical="center"/>
    </xf>
    <xf numFmtId="0" fontId="0" fillId="0" borderId="6" xfId="0" applyBorder="1" applyAlignment="1">
      <alignment vertical="center"/>
    </xf>
    <xf numFmtId="0" fontId="0" fillId="0" borderId="7" xfId="0" applyBorder="1" applyAlignment="1">
      <alignment vertical="center"/>
    </xf>
    <xf numFmtId="0" fontId="0" fillId="0" borderId="15" xfId="0" applyBorder="1" applyAlignment="1">
      <alignment vertical="center"/>
    </xf>
    <xf numFmtId="0" fontId="0" fillId="0" borderId="9" xfId="0" applyBorder="1" applyAlignment="1">
      <alignment vertical="center"/>
    </xf>
    <xf numFmtId="0" fontId="0" fillId="0" borderId="3" xfId="0" applyBorder="1" applyAlignment="1">
      <alignment horizontal="left" vertical="center" wrapText="1"/>
    </xf>
    <xf numFmtId="0" fontId="0" fillId="0" borderId="5" xfId="0" applyBorder="1" applyAlignment="1">
      <alignment horizontal="left" vertical="center" wrapText="1"/>
    </xf>
    <xf numFmtId="0" fontId="1" fillId="6" borderId="9" xfId="0" applyFont="1" applyFill="1" applyBorder="1" applyAlignment="1">
      <alignment horizontal="center" vertical="center" wrapText="1"/>
    </xf>
    <xf numFmtId="0" fontId="0" fillId="6" borderId="5" xfId="0" applyFill="1" applyBorder="1" applyAlignment="1">
      <alignment horizontal="center" vertical="center" wrapText="1"/>
    </xf>
    <xf numFmtId="0" fontId="0" fillId="6" borderId="11" xfId="0" applyFill="1" applyBorder="1" applyAlignment="1">
      <alignment horizontal="center" vertical="center" wrapText="1"/>
    </xf>
    <xf numFmtId="0" fontId="0" fillId="6" borderId="1" xfId="0" applyFill="1" applyBorder="1" applyAlignment="1">
      <alignment horizontal="center" vertical="center" wrapText="1"/>
    </xf>
    <xf numFmtId="0" fontId="0" fillId="6" borderId="7" xfId="0" applyFill="1" applyBorder="1" applyAlignment="1">
      <alignment horizontal="center" vertical="center" wrapText="1"/>
    </xf>
    <xf numFmtId="0" fontId="0" fillId="6" borderId="3" xfId="0" applyFill="1" applyBorder="1" applyAlignment="1">
      <alignment horizontal="center" vertical="center" wrapText="1"/>
    </xf>
    <xf numFmtId="0" fontId="0" fillId="3" borderId="2" xfId="0" applyFill="1" applyBorder="1" applyAlignment="1">
      <alignment horizontal="center" vertical="center"/>
    </xf>
    <xf numFmtId="0" fontId="0" fillId="3" borderId="0" xfId="0" applyFill="1" applyAlignment="1">
      <alignment horizontal="center" vertical="center"/>
    </xf>
    <xf numFmtId="0" fontId="0" fillId="3" borderId="8" xfId="0" applyFill="1" applyBorder="1" applyAlignment="1">
      <alignment horizontal="center" vertical="center"/>
    </xf>
    <xf numFmtId="0" fontId="0" fillId="4" borderId="2" xfId="0" applyFill="1" applyBorder="1" applyAlignment="1">
      <alignment horizontal="center" vertical="center"/>
    </xf>
    <xf numFmtId="0" fontId="0" fillId="4" borderId="0" xfId="0" applyFill="1" applyAlignment="1">
      <alignment horizontal="center" vertical="center"/>
    </xf>
    <xf numFmtId="0" fontId="0" fillId="4" borderId="8" xfId="0" applyFill="1" applyBorder="1" applyAlignment="1">
      <alignment horizontal="center" vertical="center"/>
    </xf>
    <xf numFmtId="0" fontId="0" fillId="2" borderId="2" xfId="0" applyFill="1" applyBorder="1" applyAlignment="1">
      <alignment horizontal="center" vertical="center"/>
    </xf>
    <xf numFmtId="0" fontId="0" fillId="2" borderId="0" xfId="0" applyFill="1" applyAlignment="1">
      <alignment horizontal="center" vertical="center"/>
    </xf>
    <xf numFmtId="0" fontId="0" fillId="2" borderId="8" xfId="0" applyFill="1" applyBorder="1" applyAlignment="1">
      <alignment horizontal="center" vertical="center"/>
    </xf>
    <xf numFmtId="0" fontId="0" fillId="5" borderId="2" xfId="0" applyFill="1" applyBorder="1" applyAlignment="1">
      <alignment horizontal="center" vertical="center"/>
    </xf>
    <xf numFmtId="0" fontId="0" fillId="5" borderId="0" xfId="0" applyFill="1" applyAlignment="1">
      <alignment horizontal="center" vertical="center"/>
    </xf>
    <xf numFmtId="0" fontId="0" fillId="5" borderId="8" xfId="0" applyFill="1" applyBorder="1" applyAlignment="1">
      <alignment horizontal="center" vertical="center"/>
    </xf>
    <xf numFmtId="0" fontId="3" fillId="8" borderId="0" xfId="0" applyFont="1" applyFill="1" applyAlignment="1">
      <alignment horizontal="center" vertical="center"/>
    </xf>
    <xf numFmtId="0" fontId="3" fillId="8" borderId="8" xfId="0" applyFont="1" applyFill="1" applyBorder="1" applyAlignment="1">
      <alignment horizontal="center" vertical="center"/>
    </xf>
    <xf numFmtId="0" fontId="0" fillId="0" borderId="1" xfId="0" applyBorder="1" applyAlignment="1">
      <alignment horizontal="left" vertical="center" wrapText="1"/>
    </xf>
    <xf numFmtId="164" fontId="0" fillId="0" borderId="6" xfId="0" applyNumberFormat="1" applyBorder="1" applyAlignment="1">
      <alignment horizontal="center" vertical="center" wrapText="1"/>
    </xf>
    <xf numFmtId="164" fontId="0" fillId="0" borderId="7" xfId="0" applyNumberFormat="1" applyBorder="1" applyAlignment="1">
      <alignment horizontal="center" vertical="center" wrapText="1"/>
    </xf>
    <xf numFmtId="164" fontId="0" fillId="0" borderId="15" xfId="0" applyNumberFormat="1" applyBorder="1" applyAlignment="1">
      <alignment horizontal="center" vertical="center" wrapText="1"/>
    </xf>
    <xf numFmtId="164" fontId="0" fillId="0" borderId="9" xfId="0" applyNumberFormat="1" applyBorder="1" applyAlignment="1">
      <alignment horizontal="center" vertical="center" wrapText="1"/>
    </xf>
    <xf numFmtId="0" fontId="0" fillId="0" borderId="1" xfId="0" applyBorder="1" applyAlignment="1">
      <alignment horizontal="center" vertical="center"/>
    </xf>
    <xf numFmtId="164" fontId="0" fillId="0" borderId="2" xfId="0" applyNumberFormat="1" applyBorder="1" applyAlignment="1">
      <alignment horizontal="center" vertical="center" wrapText="1"/>
    </xf>
    <xf numFmtId="164" fontId="0" fillId="0" borderId="8" xfId="0" applyNumberFormat="1" applyBorder="1" applyAlignment="1">
      <alignment horizontal="center" vertical="center" wrapText="1"/>
    </xf>
    <xf numFmtId="0" fontId="7" fillId="0" borderId="1" xfId="0" applyFont="1" applyBorder="1" applyAlignment="1">
      <alignment horizontal="center" vertical="center"/>
    </xf>
    <xf numFmtId="0" fontId="0" fillId="0" borderId="4" xfId="0" applyBorder="1" applyAlignment="1">
      <alignment horizontal="center" vertical="center"/>
    </xf>
    <xf numFmtId="0" fontId="1" fillId="0" borderId="6"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0" fillId="0" borderId="3" xfId="0" quotePrefix="1" applyBorder="1" applyAlignment="1">
      <alignment horizontal="center" vertical="center" wrapText="1"/>
    </xf>
    <xf numFmtId="0" fontId="0" fillId="0" borderId="4" xfId="0" quotePrefix="1" applyBorder="1" applyAlignment="1">
      <alignment horizontal="center" vertical="center" wrapText="1"/>
    </xf>
    <xf numFmtId="0" fontId="0" fillId="0" borderId="5" xfId="0" quotePrefix="1" applyBorder="1" applyAlignment="1">
      <alignment horizontal="center" vertical="center" wrapText="1"/>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164" fontId="0" fillId="0" borderId="3" xfId="0" applyNumberFormat="1" applyBorder="1" applyAlignment="1">
      <alignment horizontal="center" vertical="center" wrapText="1"/>
    </xf>
    <xf numFmtId="164" fontId="0" fillId="0" borderId="5" xfId="0" applyNumberFormat="1" applyBorder="1" applyAlignment="1">
      <alignment horizontal="center" vertical="center" wrapText="1"/>
    </xf>
    <xf numFmtId="0" fontId="0" fillId="0" borderId="1" xfId="0" applyBorder="1" applyAlignment="1">
      <alignment horizontal="left" vertical="center"/>
    </xf>
    <xf numFmtId="164" fontId="0" fillId="0" borderId="1" xfId="0" applyNumberFormat="1" applyBorder="1" applyAlignment="1">
      <alignment horizontal="left" vertical="center" wrapText="1"/>
    </xf>
    <xf numFmtId="164" fontId="0" fillId="0" borderId="6" xfId="0" applyNumberFormat="1" applyBorder="1" applyAlignment="1">
      <alignment horizontal="left" vertical="center" wrapText="1"/>
    </xf>
    <xf numFmtId="164" fontId="0" fillId="0" borderId="7" xfId="0" applyNumberFormat="1" applyBorder="1" applyAlignment="1">
      <alignment horizontal="left" vertical="center" wrapText="1"/>
    </xf>
    <xf numFmtId="164" fontId="0" fillId="0" borderId="2" xfId="0" applyNumberFormat="1" applyBorder="1" applyAlignment="1">
      <alignment horizontal="left" vertical="center" wrapText="1"/>
    </xf>
    <xf numFmtId="164" fontId="0" fillId="0" borderId="8" xfId="0" applyNumberFormat="1" applyBorder="1" applyAlignment="1">
      <alignment horizontal="left" vertical="center" wrapText="1"/>
    </xf>
    <xf numFmtId="164" fontId="0" fillId="0" borderId="15" xfId="0" applyNumberFormat="1" applyBorder="1" applyAlignment="1">
      <alignment horizontal="left" vertical="center" wrapText="1"/>
    </xf>
    <xf numFmtId="164" fontId="0" fillId="0" borderId="9" xfId="0" applyNumberFormat="1" applyBorder="1" applyAlignment="1">
      <alignment horizontal="left" vertical="center" wrapText="1"/>
    </xf>
    <xf numFmtId="0" fontId="9" fillId="0" borderId="12" xfId="0" applyFont="1" applyBorder="1" applyAlignment="1">
      <alignment horizontal="left" vertical="center" wrapText="1"/>
    </xf>
    <xf numFmtId="0" fontId="9" fillId="0" borderId="11" xfId="0" applyFont="1" applyBorder="1" applyAlignment="1">
      <alignment horizontal="left" vertical="center" wrapText="1"/>
    </xf>
    <xf numFmtId="0" fontId="9" fillId="0" borderId="1"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164" fontId="0" fillId="0" borderId="12" xfId="0" applyNumberFormat="1" applyBorder="1" applyAlignment="1">
      <alignment horizontal="center" vertical="center" wrapText="1"/>
    </xf>
    <xf numFmtId="164" fontId="0" fillId="0" borderId="11" xfId="0" applyNumberFormat="1" applyBorder="1" applyAlignment="1">
      <alignment horizontal="center"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2" xfId="0" applyFont="1" applyBorder="1" applyAlignment="1">
      <alignment horizontal="left" vertical="center" wrapText="1"/>
    </xf>
    <xf numFmtId="0" fontId="7" fillId="0" borderId="8" xfId="0" applyFont="1" applyBorder="1" applyAlignment="1">
      <alignment horizontal="left" vertical="center" wrapText="1"/>
    </xf>
    <xf numFmtId="0" fontId="7" fillId="0" borderId="15" xfId="0" applyFont="1" applyBorder="1" applyAlignment="1">
      <alignment horizontal="left" vertical="center" wrapText="1"/>
    </xf>
    <xf numFmtId="0" fontId="7" fillId="0" borderId="9" xfId="0" applyFont="1" applyBorder="1" applyAlignment="1">
      <alignment horizontal="left" vertical="center" wrapText="1"/>
    </xf>
    <xf numFmtId="0" fontId="7" fillId="0" borderId="1" xfId="0" applyFont="1"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15" xfId="0" applyBorder="1" applyAlignment="1">
      <alignment horizontal="center" vertical="center" wrapText="1"/>
    </xf>
    <xf numFmtId="0" fontId="0" fillId="0" borderId="9" xfId="0" applyBorder="1" applyAlignment="1">
      <alignment horizontal="center" vertical="center" wrapText="1"/>
    </xf>
    <xf numFmtId="0" fontId="9" fillId="0" borderId="2" xfId="0" applyFont="1" applyBorder="1" applyAlignment="1">
      <alignment horizontal="left" vertical="center" wrapText="1"/>
    </xf>
    <xf numFmtId="0" fontId="9" fillId="0" borderId="8" xfId="0" applyFont="1" applyBorder="1" applyAlignment="1">
      <alignment horizontal="left" vertical="center" wrapText="1"/>
    </xf>
    <xf numFmtId="0" fontId="7" fillId="0" borderId="12" xfId="0" applyFont="1" applyBorder="1" applyAlignment="1">
      <alignment horizontal="left" vertical="center" wrapText="1"/>
    </xf>
    <xf numFmtId="0" fontId="7"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11" xfId="0" applyFont="1" applyBorder="1" applyAlignment="1">
      <alignment horizontal="left" vertical="center" wrapText="1"/>
    </xf>
    <xf numFmtId="0" fontId="1" fillId="0" borderId="6"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0" xfId="0" applyFont="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xf>
    <xf numFmtId="0" fontId="11" fillId="0" borderId="11" xfId="0" applyFont="1" applyBorder="1" applyAlignment="1">
      <alignment horizontal="center" vertic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8" xfId="0" applyFont="1" applyBorder="1" applyAlignment="1">
      <alignment horizontal="center" vertical="center" wrapText="1"/>
    </xf>
    <xf numFmtId="0" fontId="0" fillId="0" borderId="1" xfId="0" applyBorder="1" applyAlignment="1">
      <alignment vertical="center" wrapText="1"/>
    </xf>
    <xf numFmtId="0" fontId="7" fillId="0" borderId="1" xfId="0" applyFont="1" applyBorder="1" applyAlignment="1">
      <alignment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 xfId="0" applyFont="1" applyBorder="1" applyAlignment="1">
      <alignment vertical="center"/>
    </xf>
    <xf numFmtId="0" fontId="0" fillId="0" borderId="2" xfId="0" applyBorder="1" applyAlignment="1">
      <alignment horizontal="center" vertical="center"/>
    </xf>
    <xf numFmtId="0" fontId="0" fillId="0" borderId="8" xfId="0" applyBorder="1" applyAlignment="1">
      <alignment horizontal="center" vertical="center"/>
    </xf>
    <xf numFmtId="0" fontId="11" fillId="0" borderId="12" xfId="0" applyFont="1" applyBorder="1" applyAlignment="1">
      <alignment horizontal="center"/>
    </xf>
    <xf numFmtId="0" fontId="11" fillId="0" borderId="11" xfId="0" applyFont="1" applyBorder="1" applyAlignment="1">
      <alignment horizontal="center"/>
    </xf>
    <xf numFmtId="0" fontId="7" fillId="0" borderId="1" xfId="0" applyFont="1" applyBorder="1" applyAlignment="1">
      <alignment horizontal="left" vertical="center" wrapText="1"/>
    </xf>
    <xf numFmtId="0" fontId="0" fillId="0" borderId="1" xfId="0" applyBorder="1" applyAlignment="1">
      <alignment horizontal="center" wrapText="1"/>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1" fillId="0" borderId="8" xfId="0" applyFont="1" applyBorder="1" applyAlignment="1">
      <alignment horizontal="center" vertical="center"/>
    </xf>
    <xf numFmtId="0" fontId="11" fillId="0" borderId="15" xfId="0" applyFont="1" applyBorder="1" applyAlignment="1">
      <alignment horizontal="center" vertical="center"/>
    </xf>
    <xf numFmtId="0" fontId="11" fillId="0" borderId="9" xfId="0" applyFont="1" applyBorder="1" applyAlignment="1">
      <alignment horizontal="center" vertical="center"/>
    </xf>
    <xf numFmtId="0" fontId="0" fillId="0" borderId="1" xfId="0" quotePrefix="1" applyBorder="1" applyAlignment="1">
      <alignment horizontal="center" vertical="center" wrapText="1"/>
    </xf>
    <xf numFmtId="0" fontId="0" fillId="0" borderId="12" xfId="0" applyBorder="1" applyAlignment="1">
      <alignment horizontal="center" wrapText="1"/>
    </xf>
    <xf numFmtId="0" fontId="0" fillId="0" borderId="11" xfId="0" applyBorder="1" applyAlignment="1">
      <alignment horizontal="center" wrapText="1"/>
    </xf>
    <xf numFmtId="0" fontId="7" fillId="0" borderId="1" xfId="0" applyFont="1" applyFill="1" applyBorder="1" applyAlignment="1">
      <alignment horizontal="center"/>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15" xfId="0" applyBorder="1" applyAlignment="1">
      <alignment horizontal="left" vertical="center" wrapText="1"/>
    </xf>
    <xf numFmtId="0" fontId="0" fillId="0" borderId="9" xfId="0" applyBorder="1" applyAlignment="1">
      <alignment horizontal="left" vertical="center" wrapText="1"/>
    </xf>
    <xf numFmtId="0" fontId="11" fillId="0" borderId="1" xfId="0" applyFont="1" applyBorder="1" applyAlignment="1">
      <alignment horizontal="center" vertical="center"/>
    </xf>
    <xf numFmtId="0" fontId="11" fillId="10" borderId="1" xfId="0" applyFont="1" applyFill="1" applyBorder="1" applyAlignment="1">
      <alignment horizontal="center" vertical="center"/>
    </xf>
    <xf numFmtId="0" fontId="0" fillId="0" borderId="12"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xf>
    <xf numFmtId="0" fontId="0" fillId="0" borderId="11" xfId="0" applyBorder="1" applyAlignment="1">
      <alignment horizontal="left" vertical="center"/>
    </xf>
    <xf numFmtId="0" fontId="7" fillId="0" borderId="1" xfId="0" applyFont="1" applyBorder="1" applyAlignment="1">
      <alignment horizontal="left" vertical="center"/>
    </xf>
    <xf numFmtId="0" fontId="0" fillId="0" borderId="12" xfId="0" applyFill="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15" xfId="0" applyFont="1" applyBorder="1" applyAlignment="1">
      <alignment horizontal="center" vertical="center"/>
    </xf>
    <xf numFmtId="0" fontId="7" fillId="0" borderId="9" xfId="0" applyFont="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0" borderId="1" xfId="0" applyBorder="1" applyAlignment="1">
      <alignment horizontal="center"/>
    </xf>
    <xf numFmtId="0" fontId="0" fillId="10" borderId="3" xfId="0" applyFill="1" applyBorder="1" applyAlignment="1">
      <alignment horizontal="center"/>
    </xf>
    <xf numFmtId="0" fontId="0" fillId="10" borderId="5" xfId="0" applyFill="1"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1" xfId="0" applyFill="1" applyBorder="1" applyAlignment="1">
      <alignment horizontal="center" vertical="center"/>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7" fillId="0" borderId="14" xfId="0" applyFont="1" applyBorder="1" applyAlignment="1">
      <alignment horizontal="center" vertical="center"/>
    </xf>
    <xf numFmtId="0" fontId="7" fillId="0" borderId="1" xfId="0" applyFont="1" applyFill="1" applyBorder="1" applyAlignment="1">
      <alignment horizontal="left" vertical="center" wrapText="1"/>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1" xfId="0" quotePrefix="1" applyBorder="1" applyAlignment="1">
      <alignment horizontal="left" vertical="center" wrapText="1"/>
    </xf>
  </cellXfs>
  <cellStyles count="1">
    <cellStyle name="Normal" xfId="0" builtinId="0"/>
  </cellStyles>
  <dxfs count="248">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rgb="FFFF0000"/>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92D050"/>
        </patternFill>
      </fill>
    </dxf>
    <dxf>
      <fill>
        <patternFill>
          <bgColor rgb="FFFFFF00"/>
        </patternFill>
      </fill>
    </dxf>
    <dxf>
      <fill>
        <patternFill>
          <bgColor theme="9" tint="0.39994506668294322"/>
        </patternFill>
      </fill>
    </dxf>
    <dxf>
      <fill>
        <patternFill>
          <bgColor theme="6" tint="-0.24994659260841701"/>
        </patternFill>
      </fill>
    </dxf>
  </dxfs>
  <tableStyles count="0" defaultTableStyle="TableStyleMedium9" defaultPivotStyle="PivotStyleLight16"/>
  <colors>
    <mruColors>
      <color rgb="FF80FE22"/>
      <color rgb="FF214C00"/>
      <color rgb="FFF67C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100853</xdr:colOff>
      <xdr:row>0</xdr:row>
      <xdr:rowOff>168088</xdr:rowOff>
    </xdr:from>
    <xdr:to>
      <xdr:col>2</xdr:col>
      <xdr:colOff>403415</xdr:colOff>
      <xdr:row>2</xdr:row>
      <xdr:rowOff>235322</xdr:rowOff>
    </xdr:to>
    <xdr:sp macro="" textlink="">
      <xdr:nvSpPr>
        <xdr:cNvPr id="2" name="Freeform 30">
          <a:extLst>
            <a:ext uri="{FF2B5EF4-FFF2-40B4-BE49-F238E27FC236}">
              <a16:creationId xmlns:a16="http://schemas.microsoft.com/office/drawing/2014/main" xmlns="" id="{F0BB4EE0-CCA6-4913-B127-9D4DEECE53E9}"/>
            </a:ext>
          </a:extLst>
        </xdr:cNvPr>
        <xdr:cNvSpPr/>
      </xdr:nvSpPr>
      <xdr:spPr>
        <a:xfrm rot="-5400000">
          <a:off x="504267" y="-235326"/>
          <a:ext cx="543484" cy="1350312"/>
        </a:xfrm>
        <a:custGeom>
          <a:avLst/>
          <a:gdLst/>
          <a:ahLst/>
          <a:cxnLst/>
          <a:rect l="l" t="t" r="r" b="b"/>
          <a:pathLst>
            <a:path w="668178" h="2181805">
              <a:moveTo>
                <a:pt x="0" y="0"/>
              </a:moveTo>
              <a:lnTo>
                <a:pt x="668178" y="0"/>
              </a:lnTo>
              <a:lnTo>
                <a:pt x="668178" y="2181805"/>
              </a:lnTo>
              <a:lnTo>
                <a:pt x="0" y="2181805"/>
              </a:lnTo>
              <a:lnTo>
                <a:pt x="0" y="0"/>
              </a:lnTo>
              <a:close/>
            </a:path>
          </a:pathLst>
        </a:custGeom>
        <a:blipFill>
          <a:blip xmlns:r="http://schemas.openxmlformats.org/officeDocument/2006/relationships" r:embed="rId1"/>
          <a:stretch>
            <a:fillRect/>
          </a:stretch>
        </a:blipFill>
      </xdr:spPr>
      <xdr:txBody>
        <a:bodyPr wrap="square"/>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100853</xdr:colOff>
      <xdr:row>0</xdr:row>
      <xdr:rowOff>168088</xdr:rowOff>
    </xdr:from>
    <xdr:to>
      <xdr:col>2</xdr:col>
      <xdr:colOff>403415</xdr:colOff>
      <xdr:row>2</xdr:row>
      <xdr:rowOff>235322</xdr:rowOff>
    </xdr:to>
    <xdr:sp macro="" textlink="">
      <xdr:nvSpPr>
        <xdr:cNvPr id="2" name="Freeform 30">
          <a:extLst>
            <a:ext uri="{FF2B5EF4-FFF2-40B4-BE49-F238E27FC236}">
              <a16:creationId xmlns:a16="http://schemas.microsoft.com/office/drawing/2014/main" xmlns="" id="{8B412C8F-E6DF-451C-A945-FB6DC531162A}"/>
            </a:ext>
          </a:extLst>
        </xdr:cNvPr>
        <xdr:cNvSpPr/>
      </xdr:nvSpPr>
      <xdr:spPr>
        <a:xfrm rot="-5400000">
          <a:off x="504267" y="-235326"/>
          <a:ext cx="543484" cy="1350312"/>
        </a:xfrm>
        <a:custGeom>
          <a:avLst/>
          <a:gdLst/>
          <a:ahLst/>
          <a:cxnLst/>
          <a:rect l="l" t="t" r="r" b="b"/>
          <a:pathLst>
            <a:path w="668178" h="2181805">
              <a:moveTo>
                <a:pt x="0" y="0"/>
              </a:moveTo>
              <a:lnTo>
                <a:pt x="668178" y="0"/>
              </a:lnTo>
              <a:lnTo>
                <a:pt x="668178" y="2181805"/>
              </a:lnTo>
              <a:lnTo>
                <a:pt x="0" y="2181805"/>
              </a:lnTo>
              <a:lnTo>
                <a:pt x="0" y="0"/>
              </a:lnTo>
              <a:close/>
            </a:path>
          </a:pathLst>
        </a:custGeom>
        <a:blipFill>
          <a:blip xmlns:r="http://schemas.openxmlformats.org/officeDocument/2006/relationships" r:embed="rId1"/>
          <a:stretch>
            <a:fillRect/>
          </a:stretch>
        </a:blipFill>
      </xdr:spPr>
      <xdr:txBody>
        <a:bodyPr wrap="square"/>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100853</xdr:colOff>
      <xdr:row>0</xdr:row>
      <xdr:rowOff>168088</xdr:rowOff>
    </xdr:from>
    <xdr:to>
      <xdr:col>2</xdr:col>
      <xdr:colOff>403415</xdr:colOff>
      <xdr:row>2</xdr:row>
      <xdr:rowOff>235322</xdr:rowOff>
    </xdr:to>
    <xdr:sp macro="" textlink="">
      <xdr:nvSpPr>
        <xdr:cNvPr id="2" name="Freeform 30">
          <a:extLst>
            <a:ext uri="{FF2B5EF4-FFF2-40B4-BE49-F238E27FC236}">
              <a16:creationId xmlns:a16="http://schemas.microsoft.com/office/drawing/2014/main" xmlns="" id="{DF60673C-4502-49DC-9972-695D943F9E70}"/>
            </a:ext>
          </a:extLst>
        </xdr:cNvPr>
        <xdr:cNvSpPr/>
      </xdr:nvSpPr>
      <xdr:spPr>
        <a:xfrm rot="-5400000">
          <a:off x="504267" y="-235326"/>
          <a:ext cx="543484" cy="1350312"/>
        </a:xfrm>
        <a:custGeom>
          <a:avLst/>
          <a:gdLst/>
          <a:ahLst/>
          <a:cxnLst/>
          <a:rect l="l" t="t" r="r" b="b"/>
          <a:pathLst>
            <a:path w="668178" h="2181805">
              <a:moveTo>
                <a:pt x="0" y="0"/>
              </a:moveTo>
              <a:lnTo>
                <a:pt x="668178" y="0"/>
              </a:lnTo>
              <a:lnTo>
                <a:pt x="668178" y="2181805"/>
              </a:lnTo>
              <a:lnTo>
                <a:pt x="0" y="2181805"/>
              </a:lnTo>
              <a:lnTo>
                <a:pt x="0" y="0"/>
              </a:lnTo>
              <a:close/>
            </a:path>
          </a:pathLst>
        </a:custGeom>
        <a:blipFill>
          <a:blip xmlns:r="http://schemas.openxmlformats.org/officeDocument/2006/relationships" r:embed="rId1"/>
          <a:stretch>
            <a:fillRect/>
          </a:stretch>
        </a:blipFill>
      </xdr:spPr>
      <xdr:txBody>
        <a:bodyPr wrap="square"/>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100853</xdr:colOff>
      <xdr:row>0</xdr:row>
      <xdr:rowOff>168088</xdr:rowOff>
    </xdr:from>
    <xdr:to>
      <xdr:col>2</xdr:col>
      <xdr:colOff>403415</xdr:colOff>
      <xdr:row>2</xdr:row>
      <xdr:rowOff>235322</xdr:rowOff>
    </xdr:to>
    <xdr:sp macro="" textlink="">
      <xdr:nvSpPr>
        <xdr:cNvPr id="2" name="Freeform 30">
          <a:extLst>
            <a:ext uri="{FF2B5EF4-FFF2-40B4-BE49-F238E27FC236}">
              <a16:creationId xmlns:a16="http://schemas.microsoft.com/office/drawing/2014/main" xmlns="" id="{37AF702B-74DF-B363-26DC-59378E6FCE9A}"/>
            </a:ext>
          </a:extLst>
        </xdr:cNvPr>
        <xdr:cNvSpPr/>
      </xdr:nvSpPr>
      <xdr:spPr>
        <a:xfrm rot="-5400000">
          <a:off x="531481" y="-262540"/>
          <a:ext cx="548020" cy="1409276"/>
        </a:xfrm>
        <a:custGeom>
          <a:avLst/>
          <a:gdLst/>
          <a:ahLst/>
          <a:cxnLst/>
          <a:rect l="l" t="t" r="r" b="b"/>
          <a:pathLst>
            <a:path w="668178" h="2181805">
              <a:moveTo>
                <a:pt x="0" y="0"/>
              </a:moveTo>
              <a:lnTo>
                <a:pt x="668178" y="0"/>
              </a:lnTo>
              <a:lnTo>
                <a:pt x="668178" y="2181805"/>
              </a:lnTo>
              <a:lnTo>
                <a:pt x="0" y="2181805"/>
              </a:lnTo>
              <a:lnTo>
                <a:pt x="0" y="0"/>
              </a:lnTo>
              <a:close/>
            </a:path>
          </a:pathLst>
        </a:custGeom>
        <a:blipFill>
          <a:blip xmlns:r="http://schemas.openxmlformats.org/officeDocument/2006/relationships" r:embed="rId1"/>
          <a:stretch>
            <a:fillRect/>
          </a:stretch>
        </a:blipFill>
      </xdr:spPr>
      <xdr:txBody>
        <a:bodyPr wrap="square"/>
        <a:lstStyle/>
        <a:p>
          <a:endParaRPr 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123946</xdr:colOff>
      <xdr:row>0</xdr:row>
      <xdr:rowOff>191179</xdr:rowOff>
    </xdr:from>
    <xdr:to>
      <xdr:col>2</xdr:col>
      <xdr:colOff>946732</xdr:colOff>
      <xdr:row>1</xdr:row>
      <xdr:rowOff>438727</xdr:rowOff>
    </xdr:to>
    <xdr:sp macro="" textlink="">
      <xdr:nvSpPr>
        <xdr:cNvPr id="2" name="Freeform 30">
          <a:extLst>
            <a:ext uri="{FF2B5EF4-FFF2-40B4-BE49-F238E27FC236}">
              <a16:creationId xmlns:a16="http://schemas.microsoft.com/office/drawing/2014/main" xmlns="" id="{13901C80-ECB7-4E44-A67B-2F70F6BA4DF9}"/>
            </a:ext>
          </a:extLst>
        </xdr:cNvPr>
        <xdr:cNvSpPr/>
      </xdr:nvSpPr>
      <xdr:spPr>
        <a:xfrm rot="-5400000">
          <a:off x="1721974" y="-794940"/>
          <a:ext cx="709366" cy="2681604"/>
        </a:xfrm>
        <a:custGeom>
          <a:avLst/>
          <a:gdLst/>
          <a:ahLst/>
          <a:cxnLst/>
          <a:rect l="l" t="t" r="r" b="b"/>
          <a:pathLst>
            <a:path w="668178" h="2181805">
              <a:moveTo>
                <a:pt x="0" y="0"/>
              </a:moveTo>
              <a:lnTo>
                <a:pt x="668178" y="0"/>
              </a:lnTo>
              <a:lnTo>
                <a:pt x="668178" y="2181805"/>
              </a:lnTo>
              <a:lnTo>
                <a:pt x="0" y="2181805"/>
              </a:lnTo>
              <a:lnTo>
                <a:pt x="0" y="0"/>
              </a:lnTo>
              <a:close/>
            </a:path>
          </a:pathLst>
        </a:custGeom>
        <a:blipFill>
          <a:blip xmlns:r="http://schemas.openxmlformats.org/officeDocument/2006/relationships" r:embed="rId1"/>
          <a:stretch>
            <a:fillRect/>
          </a:stretch>
        </a:blipFill>
      </xdr:spPr>
      <xdr:txBody>
        <a:bodyPr wrap="square"/>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60"/>
  <sheetViews>
    <sheetView showGridLines="0" topLeftCell="W25" zoomScale="70" zoomScaleNormal="70" workbookViewId="0">
      <selection activeCell="AN32" sqref="AN32:AP34"/>
    </sheetView>
  </sheetViews>
  <sheetFormatPr defaultRowHeight="15"/>
  <cols>
    <col min="1" max="1" width="5" customWidth="1"/>
    <col min="2" max="2" width="10.7109375" customWidth="1"/>
    <col min="3" max="3" width="20.7109375" customWidth="1"/>
    <col min="4" max="4" width="42.7109375" style="92" customWidth="1"/>
    <col min="5" max="5" width="48.28515625" bestFit="1" customWidth="1"/>
    <col min="6" max="6" width="21.7109375" customWidth="1"/>
    <col min="7" max="7" width="12" customWidth="1"/>
    <col min="8" max="8" width="6" style="1" customWidth="1"/>
    <col min="9" max="12" width="5.28515625" style="1" customWidth="1"/>
    <col min="13" max="17" width="5.28515625" customWidth="1"/>
    <col min="18" max="18" width="13.28515625" customWidth="1"/>
    <col min="19" max="19" width="10.7109375" customWidth="1"/>
    <col min="20" max="20" width="10.7109375" style="25" customWidth="1"/>
    <col min="21" max="21" width="13.28515625" customWidth="1"/>
    <col min="22" max="22" width="18" customWidth="1"/>
    <col min="23" max="32" width="4.42578125" customWidth="1"/>
    <col min="33" max="33" width="13.28515625" customWidth="1"/>
    <col min="34" max="34" width="13.7109375" customWidth="1"/>
    <col min="35" max="35" width="18.42578125" customWidth="1"/>
    <col min="36" max="36" width="15.5703125" style="228" customWidth="1"/>
    <col min="37" max="37" width="24.5703125" customWidth="1"/>
    <col min="38" max="38" width="18.7109375" customWidth="1"/>
    <col min="39" max="39" width="2.28515625" customWidth="1"/>
    <col min="40" max="41" width="22.5703125" bestFit="1" customWidth="1"/>
    <col min="42" max="44" width="20" bestFit="1" customWidth="1"/>
    <col min="45" max="45" width="22.5703125" bestFit="1" customWidth="1"/>
    <col min="46" max="51" width="14.28515625" customWidth="1"/>
  </cols>
  <sheetData>
    <row r="1" spans="1:51" ht="15" customHeight="1">
      <c r="A1" s="251"/>
      <c r="B1" s="252"/>
      <c r="C1" s="253"/>
      <c r="D1" s="90" t="s">
        <v>76</v>
      </c>
      <c r="E1" s="58" t="s">
        <v>80</v>
      </c>
      <c r="H1" s="19"/>
      <c r="I1" s="19"/>
      <c r="J1" s="19"/>
      <c r="K1" s="19"/>
      <c r="L1" s="19"/>
      <c r="M1" s="19"/>
      <c r="N1" s="19"/>
      <c r="O1" s="19"/>
      <c r="P1" s="19"/>
      <c r="Q1" s="19"/>
      <c r="R1" s="19"/>
      <c r="S1" s="19"/>
      <c r="T1" s="188"/>
      <c r="U1" s="19"/>
      <c r="V1" s="19"/>
      <c r="W1" s="19"/>
      <c r="X1" s="19"/>
      <c r="Y1" s="19"/>
      <c r="Z1" s="19"/>
      <c r="AA1" s="19"/>
      <c r="AB1" s="19"/>
      <c r="AC1" s="19"/>
      <c r="AD1" s="19"/>
      <c r="AE1" s="19"/>
      <c r="AF1" s="19"/>
      <c r="AG1" s="19"/>
      <c r="AH1" s="19"/>
      <c r="AI1" s="19"/>
      <c r="AJ1" s="229"/>
    </row>
    <row r="2" spans="1:51" ht="22.5" customHeight="1">
      <c r="A2" s="254"/>
      <c r="B2" s="255"/>
      <c r="C2" s="256"/>
      <c r="D2" s="91" t="s">
        <v>75</v>
      </c>
      <c r="E2" s="49" t="s">
        <v>78</v>
      </c>
      <c r="F2" s="260" t="s">
        <v>20</v>
      </c>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row>
    <row r="3" spans="1:51" ht="30.75" customHeight="1">
      <c r="A3" s="257"/>
      <c r="B3" s="258"/>
      <c r="C3" s="259"/>
      <c r="D3" s="71" t="s">
        <v>77</v>
      </c>
      <c r="E3" s="64" t="s">
        <v>79</v>
      </c>
      <c r="F3" s="262" t="s">
        <v>81</v>
      </c>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3"/>
      <c r="AI3" s="263"/>
      <c r="AJ3" s="263"/>
      <c r="AK3" s="263"/>
      <c r="AL3" s="263"/>
    </row>
    <row r="4" spans="1:51" ht="8.25" customHeight="1">
      <c r="A4" s="20"/>
      <c r="E4" s="12"/>
      <c r="F4" s="12"/>
      <c r="G4" s="12"/>
      <c r="H4" s="12"/>
      <c r="I4" s="12"/>
      <c r="J4" s="12"/>
      <c r="K4" s="12"/>
      <c r="L4" s="12"/>
      <c r="M4" s="12"/>
      <c r="N4" s="12"/>
      <c r="O4" s="12"/>
      <c r="P4" s="12"/>
      <c r="Q4" s="12"/>
      <c r="R4" s="12"/>
      <c r="S4" s="12"/>
      <c r="T4" s="189"/>
      <c r="U4" s="12"/>
      <c r="V4" s="12"/>
      <c r="W4" s="12"/>
      <c r="X4" s="12"/>
      <c r="Y4" s="12"/>
      <c r="Z4" s="12"/>
      <c r="AA4" s="12"/>
      <c r="AB4" s="12"/>
      <c r="AC4" s="12"/>
      <c r="AD4" s="12"/>
      <c r="AE4" s="12"/>
      <c r="AF4" s="12"/>
      <c r="AG4" s="12"/>
      <c r="AH4" s="12"/>
    </row>
    <row r="5" spans="1:51" s="2" customFormat="1" ht="14.45">
      <c r="A5" s="2" t="s">
        <v>21</v>
      </c>
      <c r="C5" s="2" t="s">
        <v>461</v>
      </c>
      <c r="D5" s="93"/>
      <c r="H5" s="2" t="s">
        <v>25</v>
      </c>
      <c r="I5" s="44"/>
      <c r="J5" s="45"/>
      <c r="K5" s="44" t="s">
        <v>145</v>
      </c>
      <c r="L5" s="45"/>
      <c r="T5" s="190"/>
      <c r="AJ5" s="130"/>
    </row>
    <row r="6" spans="1:51" s="2" customFormat="1" ht="14.45">
      <c r="A6" s="2" t="s">
        <v>22</v>
      </c>
      <c r="C6" s="2" t="s">
        <v>145</v>
      </c>
      <c r="D6" s="93"/>
      <c r="H6" s="2" t="s">
        <v>24</v>
      </c>
      <c r="I6" s="44"/>
      <c r="J6" s="45"/>
      <c r="K6" s="44" t="s">
        <v>82</v>
      </c>
      <c r="L6" s="45"/>
      <c r="T6" s="190"/>
      <c r="AJ6" s="130"/>
    </row>
    <row r="8" spans="1:51" ht="15" customHeight="1">
      <c r="A8" s="250" t="s">
        <v>0</v>
      </c>
      <c r="B8" s="250" t="s">
        <v>23</v>
      </c>
      <c r="C8" s="250"/>
      <c r="D8" s="264" t="s">
        <v>26</v>
      </c>
      <c r="E8" s="265" t="s">
        <v>1</v>
      </c>
      <c r="F8" s="265" t="s">
        <v>2</v>
      </c>
      <c r="G8" s="265" t="s">
        <v>3</v>
      </c>
      <c r="H8" s="266" t="s">
        <v>43</v>
      </c>
      <c r="I8" s="266"/>
      <c r="J8" s="266"/>
      <c r="K8" s="266"/>
      <c r="L8" s="266"/>
      <c r="M8" s="267" t="s">
        <v>56</v>
      </c>
      <c r="N8" s="267"/>
      <c r="O8" s="267"/>
      <c r="P8" s="267"/>
      <c r="Q8" s="267"/>
      <c r="R8" s="326" t="s">
        <v>59</v>
      </c>
      <c r="S8" s="327"/>
      <c r="T8" s="328"/>
      <c r="U8" s="250" t="s">
        <v>14</v>
      </c>
      <c r="V8" s="250"/>
      <c r="W8" s="266" t="s">
        <v>43</v>
      </c>
      <c r="X8" s="266"/>
      <c r="Y8" s="266"/>
      <c r="Z8" s="266"/>
      <c r="AA8" s="266"/>
      <c r="AB8" s="267" t="s">
        <v>56</v>
      </c>
      <c r="AC8" s="267"/>
      <c r="AD8" s="267"/>
      <c r="AE8" s="267"/>
      <c r="AF8" s="267"/>
      <c r="AG8" s="250" t="s">
        <v>15</v>
      </c>
      <c r="AH8" s="250"/>
      <c r="AI8" s="246" t="s">
        <v>16</v>
      </c>
      <c r="AJ8" s="246" t="s">
        <v>17</v>
      </c>
      <c r="AK8" s="246" t="s">
        <v>18</v>
      </c>
      <c r="AL8" s="265" t="s">
        <v>19</v>
      </c>
      <c r="AN8" s="247" t="s">
        <v>61</v>
      </c>
      <c r="AO8" s="247" t="s">
        <v>62</v>
      </c>
      <c r="AP8" s="247" t="s">
        <v>63</v>
      </c>
      <c r="AQ8" s="247" t="s">
        <v>64</v>
      </c>
      <c r="AR8" s="247" t="s">
        <v>65</v>
      </c>
      <c r="AS8" s="247" t="s">
        <v>66</v>
      </c>
      <c r="AT8" s="247" t="s">
        <v>68</v>
      </c>
      <c r="AU8" s="247" t="s">
        <v>69</v>
      </c>
      <c r="AV8" s="247" t="s">
        <v>70</v>
      </c>
      <c r="AW8" s="247" t="s">
        <v>71</v>
      </c>
      <c r="AX8" s="247" t="s">
        <v>72</v>
      </c>
      <c r="AY8" s="247" t="s">
        <v>73</v>
      </c>
    </row>
    <row r="9" spans="1:51" ht="63.75">
      <c r="A9" s="250"/>
      <c r="B9" s="250"/>
      <c r="C9" s="250"/>
      <c r="D9" s="264"/>
      <c r="E9" s="265"/>
      <c r="F9" s="265"/>
      <c r="G9" s="265"/>
      <c r="H9" s="6" t="s">
        <v>4</v>
      </c>
      <c r="I9" s="6" t="s">
        <v>5</v>
      </c>
      <c r="J9" s="6" t="s">
        <v>6</v>
      </c>
      <c r="K9" s="6" t="s">
        <v>7</v>
      </c>
      <c r="L9" s="6" t="s">
        <v>8</v>
      </c>
      <c r="M9" s="4" t="s">
        <v>9</v>
      </c>
      <c r="N9" s="4" t="s">
        <v>10</v>
      </c>
      <c r="O9" s="4" t="s">
        <v>11</v>
      </c>
      <c r="P9" s="4" t="s">
        <v>12</v>
      </c>
      <c r="Q9" s="4" t="s">
        <v>13</v>
      </c>
      <c r="R9" s="329"/>
      <c r="S9" s="330"/>
      <c r="T9" s="331"/>
      <c r="U9" s="250"/>
      <c r="V9" s="250"/>
      <c r="W9" s="6" t="s">
        <v>4</v>
      </c>
      <c r="X9" s="6" t="s">
        <v>5</v>
      </c>
      <c r="Y9" s="6" t="s">
        <v>6</v>
      </c>
      <c r="Z9" s="6" t="s">
        <v>7</v>
      </c>
      <c r="AA9" s="6" t="s">
        <v>8</v>
      </c>
      <c r="AB9" s="4" t="s">
        <v>9</v>
      </c>
      <c r="AC9" s="4" t="s">
        <v>10</v>
      </c>
      <c r="AD9" s="4" t="s">
        <v>11</v>
      </c>
      <c r="AE9" s="4" t="s">
        <v>12</v>
      </c>
      <c r="AF9" s="4" t="s">
        <v>13</v>
      </c>
      <c r="AG9" s="250"/>
      <c r="AH9" s="250"/>
      <c r="AI9" s="246"/>
      <c r="AJ9" s="246"/>
      <c r="AK9" s="246"/>
      <c r="AL9" s="265"/>
      <c r="AN9" s="248"/>
      <c r="AO9" s="248"/>
      <c r="AP9" s="248"/>
      <c r="AQ9" s="248"/>
      <c r="AR9" s="248"/>
      <c r="AS9" s="248"/>
      <c r="AT9" s="248"/>
      <c r="AU9" s="248"/>
      <c r="AV9" s="248"/>
      <c r="AW9" s="248"/>
      <c r="AX9" s="248"/>
      <c r="AY9" s="248"/>
    </row>
    <row r="10" spans="1:51" ht="45">
      <c r="A10" s="250"/>
      <c r="B10" s="250"/>
      <c r="C10" s="250"/>
      <c r="D10" s="264"/>
      <c r="E10" s="265"/>
      <c r="F10" s="265"/>
      <c r="G10" s="265"/>
      <c r="H10" s="65">
        <v>1</v>
      </c>
      <c r="I10" s="65">
        <v>2</v>
      </c>
      <c r="J10" s="65">
        <v>3</v>
      </c>
      <c r="K10" s="65">
        <v>4</v>
      </c>
      <c r="L10" s="65">
        <v>5</v>
      </c>
      <c r="M10" s="63">
        <v>1</v>
      </c>
      <c r="N10" s="63">
        <v>2</v>
      </c>
      <c r="O10" s="63">
        <v>3</v>
      </c>
      <c r="P10" s="63">
        <v>4</v>
      </c>
      <c r="Q10" s="63">
        <v>5</v>
      </c>
      <c r="R10" s="66" t="s">
        <v>74</v>
      </c>
      <c r="S10" s="66" t="s">
        <v>34</v>
      </c>
      <c r="T10" s="191" t="s">
        <v>458</v>
      </c>
      <c r="U10" s="250"/>
      <c r="V10" s="250"/>
      <c r="W10" s="65">
        <v>1</v>
      </c>
      <c r="X10" s="65">
        <v>2</v>
      </c>
      <c r="Y10" s="65">
        <v>3</v>
      </c>
      <c r="Z10" s="65">
        <v>4</v>
      </c>
      <c r="AA10" s="65">
        <v>5</v>
      </c>
      <c r="AB10" s="63">
        <v>1</v>
      </c>
      <c r="AC10" s="63">
        <v>2</v>
      </c>
      <c r="AD10" s="63">
        <v>3</v>
      </c>
      <c r="AE10" s="63">
        <v>4</v>
      </c>
      <c r="AF10" s="63">
        <v>5</v>
      </c>
      <c r="AG10" s="66" t="s">
        <v>74</v>
      </c>
      <c r="AH10" s="66" t="s">
        <v>34</v>
      </c>
      <c r="AI10" s="246"/>
      <c r="AJ10" s="246"/>
      <c r="AK10" s="246"/>
      <c r="AL10" s="265"/>
      <c r="AN10" s="249"/>
      <c r="AO10" s="249"/>
      <c r="AP10" s="249"/>
      <c r="AQ10" s="249"/>
      <c r="AR10" s="249"/>
      <c r="AS10" s="249"/>
      <c r="AT10" s="249"/>
      <c r="AU10" s="249"/>
      <c r="AV10" s="249"/>
      <c r="AW10" s="249"/>
      <c r="AX10" s="249"/>
      <c r="AY10" s="249"/>
    </row>
    <row r="11" spans="1:51">
      <c r="A11" s="21" t="s">
        <v>60</v>
      </c>
      <c r="B11" s="13"/>
      <c r="C11" s="13"/>
      <c r="D11" s="94"/>
      <c r="E11" s="14"/>
      <c r="F11" s="14"/>
      <c r="G11" s="14"/>
      <c r="H11" s="15"/>
      <c r="I11" s="15"/>
      <c r="J11" s="15"/>
      <c r="K11" s="15"/>
      <c r="L11" s="15"/>
      <c r="M11" s="13"/>
      <c r="N11" s="13"/>
      <c r="O11" s="13"/>
      <c r="P11" s="13"/>
      <c r="Q11" s="13"/>
      <c r="R11" s="13"/>
      <c r="S11" s="14"/>
      <c r="T11" s="192"/>
      <c r="U11" s="13"/>
      <c r="V11" s="13"/>
      <c r="W11" s="15"/>
      <c r="X11" s="15"/>
      <c r="Y11" s="15"/>
      <c r="Z11" s="15"/>
      <c r="AA11" s="15"/>
      <c r="AB11" s="13"/>
      <c r="AC11" s="13"/>
      <c r="AD11" s="13"/>
      <c r="AE11" s="13"/>
      <c r="AF11" s="13"/>
      <c r="AG11" s="13"/>
      <c r="AH11" s="14"/>
      <c r="AI11" s="16"/>
      <c r="AJ11" s="226"/>
      <c r="AK11" s="67"/>
      <c r="AL11" s="66"/>
    </row>
    <row r="12" spans="1:51" s="1" customFormat="1" ht="45.75" customHeight="1">
      <c r="A12" s="270">
        <v>1</v>
      </c>
      <c r="B12" s="290" t="s">
        <v>86</v>
      </c>
      <c r="C12" s="291"/>
      <c r="D12" s="294" t="s">
        <v>90</v>
      </c>
      <c r="E12" s="72" t="s">
        <v>87</v>
      </c>
      <c r="F12" s="268" t="s">
        <v>91</v>
      </c>
      <c r="G12" s="147" t="s">
        <v>410</v>
      </c>
      <c r="H12" s="7"/>
      <c r="I12" s="7"/>
      <c r="J12" s="78">
        <v>3</v>
      </c>
      <c r="K12" s="7"/>
      <c r="L12" s="7"/>
      <c r="M12" s="5">
        <v>1</v>
      </c>
      <c r="N12" s="5"/>
      <c r="O12" s="5"/>
      <c r="P12" s="5"/>
      <c r="Q12" s="5"/>
      <c r="R12" s="64">
        <f>(SUM(H12:L12))*(SUM(M12:Q12))</f>
        <v>3</v>
      </c>
      <c r="S12" s="36" t="str">
        <f>IF(R12=0,"SR",IF(AND(R12&gt;=1,R12&lt;=3),"LR",IF(AND(R12&gt;=4,R12&lt;=6),"MR",IF(AND(R12&gt;=8,R12&lt;=12),"HR","ER"))))</f>
        <v>LR</v>
      </c>
      <c r="T12" s="301" t="s">
        <v>471</v>
      </c>
      <c r="U12" s="317" t="s">
        <v>89</v>
      </c>
      <c r="V12" s="318"/>
      <c r="W12" s="9"/>
      <c r="X12" s="7"/>
      <c r="Y12" s="7">
        <v>3</v>
      </c>
      <c r="Z12" s="7"/>
      <c r="AA12" s="7"/>
      <c r="AB12" s="5">
        <v>1</v>
      </c>
      <c r="AC12" s="5"/>
      <c r="AD12" s="5"/>
      <c r="AE12" s="5"/>
      <c r="AF12" s="5"/>
      <c r="AG12" s="64">
        <f>(SUM(W12:AA12))*(SUM(AB12:AF12))</f>
        <v>3</v>
      </c>
      <c r="AH12" s="36" t="str">
        <f>IF(AG12=0,"SR",IF(AND(AG12&gt;=1,AG12&lt;=3),"LR",IF(AND(AG12&gt;=4,AG12&lt;=6),"MR",IF(AND(AG12&gt;=8,AG12&lt;=12),"HR","ER"))))</f>
        <v>LR</v>
      </c>
      <c r="AI12" s="232">
        <v>46023</v>
      </c>
      <c r="AJ12" s="268" t="s">
        <v>100</v>
      </c>
      <c r="AK12" s="270" t="s">
        <v>94</v>
      </c>
      <c r="AL12" s="5" t="s">
        <v>92</v>
      </c>
      <c r="AN12" s="241" t="s">
        <v>504</v>
      </c>
      <c r="AO12" s="243" t="s">
        <v>504</v>
      </c>
      <c r="AP12" s="243" t="s">
        <v>504</v>
      </c>
      <c r="AQ12" s="241"/>
      <c r="AR12" s="241"/>
      <c r="AS12" s="241"/>
      <c r="AT12" s="241"/>
      <c r="AU12" s="241"/>
      <c r="AV12" s="241"/>
      <c r="AW12" s="241"/>
      <c r="AX12" s="241"/>
      <c r="AY12" s="241"/>
    </row>
    <row r="13" spans="1:51" s="1" customFormat="1" ht="45" customHeight="1">
      <c r="A13" s="271"/>
      <c r="B13" s="292"/>
      <c r="C13" s="293"/>
      <c r="D13" s="295"/>
      <c r="E13" s="73" t="s">
        <v>88</v>
      </c>
      <c r="F13" s="269"/>
      <c r="G13" s="147" t="s">
        <v>410</v>
      </c>
      <c r="H13" s="8"/>
      <c r="I13" s="8"/>
      <c r="J13" s="78">
        <v>3</v>
      </c>
      <c r="K13" s="8"/>
      <c r="L13" s="8"/>
      <c r="M13" s="64">
        <v>1</v>
      </c>
      <c r="N13" s="64"/>
      <c r="O13" s="64"/>
      <c r="P13" s="64"/>
      <c r="Q13" s="64"/>
      <c r="R13" s="64">
        <f t="shared" ref="R13:R34" si="0">(SUM(H13:L13))*(SUM(M13:Q13))</f>
        <v>3</v>
      </c>
      <c r="S13" s="36" t="str">
        <f t="shared" ref="S13:S24" si="1">IF(R13=0,"SR",IF(AND(R13&gt;=1,R13&lt;=3),"LR",IF(AND(R13&gt;=4,R13&lt;=6),"MR",IF(AND(R13&gt;=8,R13&lt;=12),"HR","ER"))))</f>
        <v>LR</v>
      </c>
      <c r="T13" s="297"/>
      <c r="U13" s="319"/>
      <c r="V13" s="320"/>
      <c r="W13" s="8"/>
      <c r="X13" s="8"/>
      <c r="Y13" s="8">
        <v>3</v>
      </c>
      <c r="Z13" s="8"/>
      <c r="AA13" s="8"/>
      <c r="AB13" s="64">
        <v>1</v>
      </c>
      <c r="AC13" s="64"/>
      <c r="AD13" s="64"/>
      <c r="AE13" s="64"/>
      <c r="AF13" s="64"/>
      <c r="AG13" s="64">
        <f t="shared" ref="AG13:AG19" si="2">(SUM(W13:AA13))*(SUM(AB13:AF13))</f>
        <v>3</v>
      </c>
      <c r="AH13" s="36" t="str">
        <f t="shared" ref="AH13:AH19" si="3">IF(AG13=0,"SR",IF(AND(AG13&gt;=1,AG13&lt;=3),"LR",IF(AND(AG13&gt;=4,AG13&lt;=6),"MR",IF(AND(AG13&gt;=8,AG13&lt;=12),"HR","ER"))))</f>
        <v>LR</v>
      </c>
      <c r="AI13" s="231"/>
      <c r="AJ13" s="269"/>
      <c r="AK13" s="271"/>
      <c r="AL13" s="64" t="s">
        <v>93</v>
      </c>
      <c r="AN13" s="243" t="s">
        <v>504</v>
      </c>
      <c r="AO13" s="243" t="s">
        <v>504</v>
      </c>
      <c r="AP13" s="243" t="s">
        <v>504</v>
      </c>
      <c r="AQ13" s="241"/>
      <c r="AR13" s="241"/>
      <c r="AS13" s="241"/>
      <c r="AT13" s="241"/>
      <c r="AU13" s="241"/>
      <c r="AV13" s="241"/>
      <c r="AW13" s="241"/>
      <c r="AX13" s="241"/>
      <c r="AY13" s="241"/>
    </row>
    <row r="14" spans="1:51" s="1" customFormat="1" ht="51.75" customHeight="1">
      <c r="A14" s="270">
        <v>3</v>
      </c>
      <c r="B14" s="283" t="s">
        <v>95</v>
      </c>
      <c r="C14" s="284"/>
      <c r="D14" s="76" t="s">
        <v>97</v>
      </c>
      <c r="E14" s="75" t="s">
        <v>98</v>
      </c>
      <c r="F14" s="268" t="s">
        <v>91</v>
      </c>
      <c r="G14" s="147" t="s">
        <v>410</v>
      </c>
      <c r="H14" s="8"/>
      <c r="I14" s="8">
        <v>2</v>
      </c>
      <c r="J14" s="8"/>
      <c r="K14" s="8"/>
      <c r="L14" s="8"/>
      <c r="M14" s="64">
        <v>1</v>
      </c>
      <c r="N14" s="64"/>
      <c r="O14" s="64"/>
      <c r="P14" s="64"/>
      <c r="Q14" s="64"/>
      <c r="R14" s="64">
        <f t="shared" si="0"/>
        <v>2</v>
      </c>
      <c r="S14" s="36" t="str">
        <f t="shared" si="1"/>
        <v>LR</v>
      </c>
      <c r="T14" s="180" t="s">
        <v>471</v>
      </c>
      <c r="U14" s="288" t="s">
        <v>102</v>
      </c>
      <c r="V14" s="288"/>
      <c r="W14" s="8"/>
      <c r="X14" s="8">
        <v>2</v>
      </c>
      <c r="Y14" s="8"/>
      <c r="Z14" s="8"/>
      <c r="AA14" s="8"/>
      <c r="AB14" s="64">
        <v>1</v>
      </c>
      <c r="AC14" s="64"/>
      <c r="AD14" s="64"/>
      <c r="AE14" s="64"/>
      <c r="AF14" s="64"/>
      <c r="AG14" s="64">
        <f t="shared" si="2"/>
        <v>2</v>
      </c>
      <c r="AH14" s="36" t="str">
        <f t="shared" si="3"/>
        <v>LR</v>
      </c>
      <c r="AI14" s="232">
        <v>46023</v>
      </c>
      <c r="AJ14" s="268" t="s">
        <v>100</v>
      </c>
      <c r="AK14" s="270" t="s">
        <v>94</v>
      </c>
      <c r="AL14" s="268" t="s">
        <v>134</v>
      </c>
      <c r="AN14" s="243" t="s">
        <v>504</v>
      </c>
      <c r="AO14" s="243" t="s">
        <v>504</v>
      </c>
      <c r="AP14" s="243" t="s">
        <v>504</v>
      </c>
      <c r="AQ14" s="241"/>
      <c r="AR14" s="241"/>
      <c r="AS14" s="241"/>
      <c r="AT14" s="241"/>
      <c r="AU14" s="241"/>
      <c r="AV14" s="241"/>
      <c r="AW14" s="241"/>
      <c r="AX14" s="241"/>
      <c r="AY14" s="241"/>
    </row>
    <row r="15" spans="1:51" s="1" customFormat="1" ht="68.25" customHeight="1">
      <c r="A15" s="271"/>
      <c r="B15" s="285"/>
      <c r="C15" s="286"/>
      <c r="D15" s="196" t="s">
        <v>96</v>
      </c>
      <c r="E15" s="75" t="s">
        <v>99</v>
      </c>
      <c r="F15" s="269"/>
      <c r="G15" s="147" t="s">
        <v>410</v>
      </c>
      <c r="H15" s="8"/>
      <c r="I15" s="8"/>
      <c r="J15" s="8"/>
      <c r="K15" s="8">
        <v>4</v>
      </c>
      <c r="L15" s="8"/>
      <c r="M15" s="64">
        <v>1</v>
      </c>
      <c r="N15" s="64"/>
      <c r="O15" s="64"/>
      <c r="P15" s="64"/>
      <c r="Q15" s="64"/>
      <c r="R15" s="64">
        <f t="shared" si="0"/>
        <v>4</v>
      </c>
      <c r="S15" s="36" t="str">
        <f t="shared" si="1"/>
        <v>MR</v>
      </c>
      <c r="T15" s="180" t="s">
        <v>469</v>
      </c>
      <c r="U15" s="317" t="s">
        <v>103</v>
      </c>
      <c r="V15" s="318"/>
      <c r="W15" s="8"/>
      <c r="X15" s="8"/>
      <c r="Y15" s="8"/>
      <c r="Z15" s="8">
        <v>4</v>
      </c>
      <c r="AA15" s="8"/>
      <c r="AB15" s="64">
        <v>1</v>
      </c>
      <c r="AC15" s="64"/>
      <c r="AD15" s="64"/>
      <c r="AE15" s="64"/>
      <c r="AF15" s="64"/>
      <c r="AG15" s="64">
        <f t="shared" si="2"/>
        <v>4</v>
      </c>
      <c r="AH15" s="36" t="str">
        <f t="shared" si="3"/>
        <v>MR</v>
      </c>
      <c r="AI15" s="231"/>
      <c r="AJ15" s="269"/>
      <c r="AK15" s="271"/>
      <c r="AL15" s="282"/>
      <c r="AN15" s="243" t="s">
        <v>504</v>
      </c>
      <c r="AO15" s="243" t="s">
        <v>504</v>
      </c>
      <c r="AP15" s="243" t="s">
        <v>504</v>
      </c>
      <c r="AQ15" s="241"/>
      <c r="AR15" s="146"/>
      <c r="AS15" s="241"/>
      <c r="AT15" s="241"/>
      <c r="AU15" s="241"/>
      <c r="AV15" s="241"/>
      <c r="AW15" s="241"/>
      <c r="AX15" s="241"/>
      <c r="AY15" s="241"/>
    </row>
    <row r="16" spans="1:51" s="1" customFormat="1" ht="45" customHeight="1">
      <c r="A16" s="64">
        <v>4</v>
      </c>
      <c r="B16" s="287" t="s">
        <v>104</v>
      </c>
      <c r="C16" s="287"/>
      <c r="D16" s="75" t="s">
        <v>106</v>
      </c>
      <c r="E16" s="79" t="s">
        <v>105</v>
      </c>
      <c r="F16" s="56" t="s">
        <v>91</v>
      </c>
      <c r="G16" s="147" t="s">
        <v>410</v>
      </c>
      <c r="H16" s="8"/>
      <c r="I16" s="8"/>
      <c r="J16" s="8"/>
      <c r="K16" s="8">
        <v>4</v>
      </c>
      <c r="L16" s="8"/>
      <c r="M16" s="64">
        <v>1</v>
      </c>
      <c r="N16" s="64"/>
      <c r="O16" s="64"/>
      <c r="P16" s="64"/>
      <c r="Q16" s="64"/>
      <c r="R16" s="64">
        <f t="shared" si="0"/>
        <v>4</v>
      </c>
      <c r="S16" s="36" t="str">
        <f t="shared" si="1"/>
        <v>MR</v>
      </c>
      <c r="T16" s="183" t="s">
        <v>469</v>
      </c>
      <c r="U16" s="319"/>
      <c r="V16" s="320"/>
      <c r="W16" s="8"/>
      <c r="X16" s="8"/>
      <c r="Y16" s="8">
        <v>3</v>
      </c>
      <c r="Z16" s="8"/>
      <c r="AA16" s="8"/>
      <c r="AB16" s="64">
        <v>1</v>
      </c>
      <c r="AC16" s="64"/>
      <c r="AD16" s="64"/>
      <c r="AE16" s="64"/>
      <c r="AF16" s="64"/>
      <c r="AG16" s="64">
        <f t="shared" si="2"/>
        <v>3</v>
      </c>
      <c r="AH16" s="36" t="str">
        <f t="shared" si="3"/>
        <v>LR</v>
      </c>
      <c r="AI16" s="232">
        <v>46023</v>
      </c>
      <c r="AJ16" s="230" t="s">
        <v>107</v>
      </c>
      <c r="AK16" s="64" t="s">
        <v>94</v>
      </c>
      <c r="AL16" s="269"/>
      <c r="AN16" s="243" t="s">
        <v>504</v>
      </c>
      <c r="AO16" s="243" t="s">
        <v>504</v>
      </c>
      <c r="AP16" s="243" t="s">
        <v>504</v>
      </c>
      <c r="AQ16" s="241"/>
      <c r="AR16" s="241"/>
      <c r="AS16" s="241"/>
      <c r="AT16" s="241"/>
      <c r="AU16" s="241"/>
      <c r="AV16" s="241"/>
      <c r="AW16" s="241"/>
      <c r="AX16" s="241"/>
      <c r="AY16" s="241"/>
    </row>
    <row r="17" spans="1:51" s="1" customFormat="1" ht="30" customHeight="1">
      <c r="A17" s="321">
        <v>5</v>
      </c>
      <c r="B17" s="324" t="s">
        <v>108</v>
      </c>
      <c r="C17" s="324"/>
      <c r="D17" s="95" t="s">
        <v>109</v>
      </c>
      <c r="E17" s="316" t="s">
        <v>112</v>
      </c>
      <c r="F17" s="287" t="s">
        <v>91</v>
      </c>
      <c r="G17" s="147" t="s">
        <v>410</v>
      </c>
      <c r="H17" s="8"/>
      <c r="I17" s="8"/>
      <c r="J17" s="8">
        <v>3</v>
      </c>
      <c r="K17" s="8"/>
      <c r="L17" s="8"/>
      <c r="M17" s="64">
        <v>1</v>
      </c>
      <c r="N17" s="64"/>
      <c r="O17" s="64"/>
      <c r="P17" s="64"/>
      <c r="Q17" s="64"/>
      <c r="R17" s="64">
        <f t="shared" si="0"/>
        <v>3</v>
      </c>
      <c r="S17" s="36" t="str">
        <f t="shared" si="1"/>
        <v>LR</v>
      </c>
      <c r="T17" s="183" t="s">
        <v>471</v>
      </c>
      <c r="U17" s="317" t="s">
        <v>114</v>
      </c>
      <c r="V17" s="318"/>
      <c r="W17" s="8"/>
      <c r="X17" s="8">
        <v>2</v>
      </c>
      <c r="Y17" s="8"/>
      <c r="Z17" s="8"/>
      <c r="AA17" s="8"/>
      <c r="AB17" s="64">
        <v>1</v>
      </c>
      <c r="AC17" s="64"/>
      <c r="AD17" s="64"/>
      <c r="AE17" s="64"/>
      <c r="AF17" s="64"/>
      <c r="AG17" s="64">
        <f t="shared" si="2"/>
        <v>2</v>
      </c>
      <c r="AH17" s="36" t="str">
        <f t="shared" si="3"/>
        <v>LR</v>
      </c>
      <c r="AI17" s="231"/>
      <c r="AJ17" s="230" t="s">
        <v>107</v>
      </c>
      <c r="AK17" s="64" t="s">
        <v>94</v>
      </c>
      <c r="AL17" s="288" t="s">
        <v>135</v>
      </c>
      <c r="AM17" s="88"/>
      <c r="AN17" s="243" t="s">
        <v>504</v>
      </c>
      <c r="AO17" s="243" t="s">
        <v>504</v>
      </c>
      <c r="AP17" s="243" t="s">
        <v>504</v>
      </c>
      <c r="AQ17" s="241"/>
      <c r="AR17" s="241"/>
      <c r="AS17" s="241"/>
      <c r="AT17" s="241"/>
      <c r="AU17" s="241"/>
      <c r="AV17" s="241"/>
      <c r="AW17" s="241"/>
      <c r="AX17" s="241"/>
      <c r="AY17" s="241"/>
    </row>
    <row r="18" spans="1:51" s="1" customFormat="1" ht="75">
      <c r="A18" s="321"/>
      <c r="B18" s="324"/>
      <c r="C18" s="324"/>
      <c r="D18" s="96" t="s">
        <v>110</v>
      </c>
      <c r="E18" s="316"/>
      <c r="F18" s="287"/>
      <c r="G18" s="147" t="s">
        <v>410</v>
      </c>
      <c r="H18" s="8"/>
      <c r="I18" s="8"/>
      <c r="J18" s="8">
        <v>3</v>
      </c>
      <c r="K18" s="8"/>
      <c r="L18" s="8"/>
      <c r="M18" s="64">
        <v>1</v>
      </c>
      <c r="N18" s="64"/>
      <c r="O18" s="64"/>
      <c r="P18" s="64"/>
      <c r="Q18" s="64"/>
      <c r="R18" s="64">
        <f t="shared" si="0"/>
        <v>3</v>
      </c>
      <c r="S18" s="36" t="str">
        <f t="shared" si="1"/>
        <v>LR</v>
      </c>
      <c r="T18" s="183" t="s">
        <v>471</v>
      </c>
      <c r="U18" s="322"/>
      <c r="V18" s="323"/>
      <c r="W18" s="8"/>
      <c r="X18" s="8">
        <v>2</v>
      </c>
      <c r="Y18" s="8"/>
      <c r="Z18" s="8"/>
      <c r="AA18" s="8"/>
      <c r="AB18" s="64">
        <v>1</v>
      </c>
      <c r="AC18" s="64"/>
      <c r="AD18" s="64"/>
      <c r="AE18" s="64"/>
      <c r="AF18" s="64"/>
      <c r="AG18" s="64">
        <f t="shared" si="2"/>
        <v>2</v>
      </c>
      <c r="AH18" s="36" t="str">
        <f t="shared" si="3"/>
        <v>LR</v>
      </c>
      <c r="AI18" s="232">
        <v>46023</v>
      </c>
      <c r="AJ18" s="230" t="s">
        <v>107</v>
      </c>
      <c r="AK18" s="64" t="s">
        <v>94</v>
      </c>
      <c r="AL18" s="288"/>
      <c r="AM18" s="77"/>
      <c r="AN18" s="243" t="s">
        <v>504</v>
      </c>
      <c r="AO18" s="243" t="s">
        <v>504</v>
      </c>
      <c r="AP18" s="243" t="s">
        <v>504</v>
      </c>
      <c r="AQ18" s="241"/>
      <c r="AR18" s="241"/>
      <c r="AS18" s="241"/>
      <c r="AT18" s="241"/>
      <c r="AU18" s="241"/>
      <c r="AV18" s="241"/>
      <c r="AW18" s="241"/>
      <c r="AX18" s="241"/>
      <c r="AY18" s="241"/>
    </row>
    <row r="19" spans="1:51" s="1" customFormat="1" ht="75">
      <c r="A19" s="321"/>
      <c r="B19" s="324"/>
      <c r="C19" s="324"/>
      <c r="D19" s="74" t="s">
        <v>111</v>
      </c>
      <c r="E19" s="80" t="s">
        <v>113</v>
      </c>
      <c r="F19" s="287"/>
      <c r="G19" s="147" t="s">
        <v>410</v>
      </c>
      <c r="H19" s="8"/>
      <c r="I19" s="8"/>
      <c r="J19" s="8">
        <v>3</v>
      </c>
      <c r="K19" s="8"/>
      <c r="L19" s="8"/>
      <c r="M19" s="64">
        <v>1</v>
      </c>
      <c r="N19" s="64"/>
      <c r="O19" s="64"/>
      <c r="P19" s="64"/>
      <c r="Q19" s="64"/>
      <c r="R19" s="64">
        <f t="shared" si="0"/>
        <v>3</v>
      </c>
      <c r="S19" s="36" t="str">
        <f t="shared" si="1"/>
        <v>LR</v>
      </c>
      <c r="T19" s="183" t="s">
        <v>471</v>
      </c>
      <c r="U19" s="319"/>
      <c r="V19" s="320"/>
      <c r="W19" s="8"/>
      <c r="X19" s="8">
        <v>2</v>
      </c>
      <c r="Y19" s="8"/>
      <c r="Z19" s="8"/>
      <c r="AA19" s="8"/>
      <c r="AB19" s="64">
        <v>1</v>
      </c>
      <c r="AC19" s="64"/>
      <c r="AD19" s="64"/>
      <c r="AE19" s="64"/>
      <c r="AF19" s="64"/>
      <c r="AG19" s="64">
        <f t="shared" si="2"/>
        <v>2</v>
      </c>
      <c r="AH19" s="36" t="str">
        <f t="shared" si="3"/>
        <v>LR</v>
      </c>
      <c r="AI19" s="231"/>
      <c r="AJ19" s="230" t="s">
        <v>107</v>
      </c>
      <c r="AK19" s="64" t="s">
        <v>94</v>
      </c>
      <c r="AL19" s="288"/>
      <c r="AM19" s="89"/>
      <c r="AN19" s="243" t="s">
        <v>504</v>
      </c>
      <c r="AO19" s="243" t="s">
        <v>504</v>
      </c>
      <c r="AP19" s="243" t="s">
        <v>504</v>
      </c>
      <c r="AQ19" s="241"/>
      <c r="AR19" s="241"/>
      <c r="AS19" s="241"/>
      <c r="AT19" s="241"/>
      <c r="AU19" s="241"/>
      <c r="AV19" s="241"/>
      <c r="AW19" s="241"/>
      <c r="AX19" s="241"/>
      <c r="AY19" s="241"/>
    </row>
    <row r="20" spans="1:51" s="1" customFormat="1" ht="75">
      <c r="A20" s="270">
        <v>6</v>
      </c>
      <c r="B20" s="287" t="s">
        <v>115</v>
      </c>
      <c r="C20" s="287"/>
      <c r="D20" s="79" t="s">
        <v>116</v>
      </c>
      <c r="E20" s="80" t="s">
        <v>118</v>
      </c>
      <c r="F20" s="287" t="s">
        <v>91</v>
      </c>
      <c r="G20" s="147" t="s">
        <v>410</v>
      </c>
      <c r="H20" s="8"/>
      <c r="I20" s="8"/>
      <c r="J20" s="8">
        <v>3</v>
      </c>
      <c r="K20" s="8"/>
      <c r="L20" s="8"/>
      <c r="M20" s="64">
        <v>1</v>
      </c>
      <c r="N20" s="64"/>
      <c r="O20" s="64"/>
      <c r="P20" s="64"/>
      <c r="Q20" s="64"/>
      <c r="R20" s="64">
        <f t="shared" si="0"/>
        <v>3</v>
      </c>
      <c r="S20" s="36" t="str">
        <f t="shared" si="1"/>
        <v>LR</v>
      </c>
      <c r="T20" s="183" t="s">
        <v>471</v>
      </c>
      <c r="U20" s="288" t="s">
        <v>122</v>
      </c>
      <c r="V20" s="288"/>
      <c r="W20" s="8"/>
      <c r="X20" s="8"/>
      <c r="Y20" s="8">
        <v>3</v>
      </c>
      <c r="Z20" s="8"/>
      <c r="AA20" s="8"/>
      <c r="AB20" s="64">
        <v>1</v>
      </c>
      <c r="AC20" s="64"/>
      <c r="AD20" s="64"/>
      <c r="AE20" s="64"/>
      <c r="AF20" s="64"/>
      <c r="AG20" s="64">
        <f t="shared" ref="AG20:AG21" si="4">(SUM(W20:AA20))*(SUM(AB20:AF20))</f>
        <v>3</v>
      </c>
      <c r="AH20" s="36" t="str">
        <f t="shared" ref="AH20:AH21" si="5">IF(AG20=0,"SR",IF(AND(AG20&gt;=1,AG20&lt;=3),"LR",IF(AND(AG20&gt;=4,AG20&lt;=6),"MR",IF(AND(AG20&gt;=8,AG20&lt;=12),"HR","ER"))))</f>
        <v>LR</v>
      </c>
      <c r="AI20" s="232">
        <v>46023</v>
      </c>
      <c r="AJ20" s="233" t="s">
        <v>107</v>
      </c>
      <c r="AK20" s="64" t="s">
        <v>94</v>
      </c>
      <c r="AL20" s="288" t="s">
        <v>135</v>
      </c>
      <c r="AM20" s="57"/>
      <c r="AN20" s="243" t="s">
        <v>504</v>
      </c>
      <c r="AO20" s="243" t="s">
        <v>504</v>
      </c>
      <c r="AP20" s="243" t="s">
        <v>504</v>
      </c>
      <c r="AQ20" s="241"/>
      <c r="AR20" s="241"/>
      <c r="AS20" s="241"/>
      <c r="AT20" s="241"/>
      <c r="AU20" s="241"/>
      <c r="AV20" s="241"/>
      <c r="AW20" s="241"/>
      <c r="AX20" s="241"/>
      <c r="AY20" s="241"/>
    </row>
    <row r="21" spans="1:51" s="1" customFormat="1" ht="65.25" customHeight="1">
      <c r="A21" s="325"/>
      <c r="B21" s="287"/>
      <c r="C21" s="287"/>
      <c r="D21" s="224" t="s">
        <v>487</v>
      </c>
      <c r="E21" s="223" t="s">
        <v>488</v>
      </c>
      <c r="F21" s="287"/>
      <c r="G21" s="217" t="s">
        <v>410</v>
      </c>
      <c r="H21" s="8"/>
      <c r="I21" s="8"/>
      <c r="J21" s="8">
        <v>3</v>
      </c>
      <c r="K21" s="8"/>
      <c r="L21" s="8"/>
      <c r="M21" s="220">
        <v>1</v>
      </c>
      <c r="N21" s="220"/>
      <c r="O21" s="220"/>
      <c r="P21" s="220"/>
      <c r="Q21" s="220"/>
      <c r="R21" s="220">
        <f t="shared" si="0"/>
        <v>3</v>
      </c>
      <c r="S21" s="36" t="str">
        <f t="shared" si="1"/>
        <v>LR</v>
      </c>
      <c r="T21" s="219" t="s">
        <v>471</v>
      </c>
      <c r="U21" s="288"/>
      <c r="V21" s="288"/>
      <c r="W21" s="8"/>
      <c r="X21" s="8"/>
      <c r="Y21" s="8">
        <v>3</v>
      </c>
      <c r="Z21" s="8"/>
      <c r="AA21" s="8"/>
      <c r="AB21" s="220">
        <v>1</v>
      </c>
      <c r="AC21" s="220"/>
      <c r="AD21" s="220"/>
      <c r="AE21" s="220"/>
      <c r="AF21" s="220"/>
      <c r="AG21" s="220">
        <f t="shared" si="4"/>
        <v>3</v>
      </c>
      <c r="AH21" s="36" t="str">
        <f t="shared" si="5"/>
        <v>LR</v>
      </c>
      <c r="AI21" s="231"/>
      <c r="AJ21" s="233" t="s">
        <v>107</v>
      </c>
      <c r="AK21" s="220" t="s">
        <v>94</v>
      </c>
      <c r="AL21" s="288"/>
      <c r="AM21" s="218"/>
      <c r="AN21" s="243" t="s">
        <v>504</v>
      </c>
      <c r="AO21" s="243" t="s">
        <v>504</v>
      </c>
      <c r="AP21" s="243" t="s">
        <v>504</v>
      </c>
      <c r="AQ21" s="241"/>
      <c r="AR21" s="241"/>
      <c r="AS21" s="241"/>
      <c r="AT21" s="241"/>
      <c r="AU21" s="241"/>
      <c r="AV21" s="241"/>
      <c r="AW21" s="241"/>
      <c r="AX21" s="146"/>
      <c r="AY21" s="241"/>
    </row>
    <row r="22" spans="1:51" s="1" customFormat="1" ht="75">
      <c r="A22" s="325"/>
      <c r="B22" s="287"/>
      <c r="C22" s="287"/>
      <c r="D22" s="71" t="s">
        <v>117</v>
      </c>
      <c r="E22" s="80" t="s">
        <v>121</v>
      </c>
      <c r="F22" s="287"/>
      <c r="G22" s="147" t="s">
        <v>410</v>
      </c>
      <c r="H22" s="8"/>
      <c r="I22" s="8"/>
      <c r="J22" s="8">
        <v>3</v>
      </c>
      <c r="K22" s="8"/>
      <c r="L22" s="8"/>
      <c r="M22" s="64">
        <v>1</v>
      </c>
      <c r="N22" s="64"/>
      <c r="O22" s="64"/>
      <c r="P22" s="64"/>
      <c r="Q22" s="64"/>
      <c r="R22" s="64">
        <f t="shared" si="0"/>
        <v>3</v>
      </c>
      <c r="S22" s="36" t="str">
        <f t="shared" si="1"/>
        <v>LR</v>
      </c>
      <c r="T22" s="183" t="s">
        <v>471</v>
      </c>
      <c r="U22" s="288"/>
      <c r="V22" s="288"/>
      <c r="W22" s="8"/>
      <c r="X22" s="8"/>
      <c r="Y22" s="8">
        <v>3</v>
      </c>
      <c r="Z22" s="8"/>
      <c r="AA22" s="8"/>
      <c r="AB22" s="64">
        <v>1</v>
      </c>
      <c r="AC22" s="64"/>
      <c r="AD22" s="64"/>
      <c r="AE22" s="64"/>
      <c r="AF22" s="64"/>
      <c r="AG22" s="64">
        <f t="shared" ref="AG22:AG23" si="6">(SUM(W22:AA22))*(SUM(AB22:AF22))</f>
        <v>3</v>
      </c>
      <c r="AH22" s="36" t="str">
        <f t="shared" ref="AH22:AH23" si="7">IF(AG22=0,"SR",IF(AND(AG22&gt;=1,AG22&lt;=3),"LR",IF(AND(AG22&gt;=4,AG22&lt;=6),"MR",IF(AND(AG22&gt;=8,AG22&lt;=12),"HR","ER"))))</f>
        <v>LR</v>
      </c>
      <c r="AI22" s="232">
        <v>46023</v>
      </c>
      <c r="AJ22" s="233" t="s">
        <v>107</v>
      </c>
      <c r="AK22" s="64" t="s">
        <v>94</v>
      </c>
      <c r="AL22" s="288"/>
      <c r="AM22" s="57"/>
      <c r="AN22" s="243" t="s">
        <v>504</v>
      </c>
      <c r="AO22" s="243" t="s">
        <v>504</v>
      </c>
      <c r="AP22" s="243" t="s">
        <v>504</v>
      </c>
      <c r="AQ22" s="241"/>
      <c r="AR22" s="241"/>
      <c r="AS22" s="241"/>
      <c r="AT22" s="241"/>
      <c r="AU22" s="241"/>
      <c r="AV22" s="241"/>
      <c r="AW22" s="241"/>
      <c r="AX22" s="241"/>
      <c r="AY22" s="241"/>
    </row>
    <row r="23" spans="1:51" s="1" customFormat="1" ht="75">
      <c r="A23" s="271"/>
      <c r="B23" s="287"/>
      <c r="C23" s="287"/>
      <c r="D23" s="71" t="s">
        <v>120</v>
      </c>
      <c r="E23" s="87" t="s">
        <v>119</v>
      </c>
      <c r="F23" s="287"/>
      <c r="G23" s="147" t="s">
        <v>410</v>
      </c>
      <c r="H23" s="8"/>
      <c r="I23" s="8"/>
      <c r="J23" s="8">
        <v>3</v>
      </c>
      <c r="K23" s="8"/>
      <c r="L23" s="8"/>
      <c r="M23" s="64">
        <v>1</v>
      </c>
      <c r="N23" s="64"/>
      <c r="O23" s="64"/>
      <c r="P23" s="64"/>
      <c r="Q23" s="64"/>
      <c r="R23" s="64">
        <f t="shared" si="0"/>
        <v>3</v>
      </c>
      <c r="S23" s="36" t="str">
        <f t="shared" si="1"/>
        <v>LR</v>
      </c>
      <c r="T23" s="183" t="s">
        <v>471</v>
      </c>
      <c r="U23" s="288"/>
      <c r="V23" s="288"/>
      <c r="W23" s="8"/>
      <c r="X23" s="8"/>
      <c r="Y23" s="8">
        <v>3</v>
      </c>
      <c r="Z23" s="8"/>
      <c r="AA23" s="8"/>
      <c r="AB23" s="64">
        <v>1</v>
      </c>
      <c r="AC23" s="64"/>
      <c r="AD23" s="64"/>
      <c r="AE23" s="64"/>
      <c r="AF23" s="64"/>
      <c r="AG23" s="64">
        <f t="shared" si="6"/>
        <v>3</v>
      </c>
      <c r="AH23" s="36" t="str">
        <f t="shared" si="7"/>
        <v>LR</v>
      </c>
      <c r="AI23" s="231"/>
      <c r="AJ23" s="233" t="s">
        <v>107</v>
      </c>
      <c r="AK23" s="64" t="s">
        <v>94</v>
      </c>
      <c r="AL23" s="288"/>
      <c r="AM23" s="57"/>
      <c r="AN23" s="243" t="s">
        <v>504</v>
      </c>
      <c r="AO23" s="243" t="s">
        <v>504</v>
      </c>
      <c r="AP23" s="243" t="s">
        <v>504</v>
      </c>
      <c r="AQ23" s="241"/>
      <c r="AR23" s="245"/>
      <c r="AS23" s="241"/>
      <c r="AT23" s="241"/>
      <c r="AU23" s="241"/>
      <c r="AV23" s="241"/>
      <c r="AW23" s="241"/>
      <c r="AX23" s="241"/>
      <c r="AY23" s="241"/>
    </row>
    <row r="24" spans="1:51" s="1" customFormat="1" ht="75">
      <c r="A24" s="321">
        <v>7</v>
      </c>
      <c r="B24" s="287" t="s">
        <v>123</v>
      </c>
      <c r="C24" s="287"/>
      <c r="D24" s="96" t="s">
        <v>124</v>
      </c>
      <c r="E24" s="84" t="s">
        <v>125</v>
      </c>
      <c r="F24" s="268" t="s">
        <v>91</v>
      </c>
      <c r="G24" s="147" t="s">
        <v>410</v>
      </c>
      <c r="H24" s="8"/>
      <c r="I24" s="8"/>
      <c r="J24" s="8">
        <v>3</v>
      </c>
      <c r="K24" s="8"/>
      <c r="L24" s="8"/>
      <c r="M24" s="64">
        <v>1</v>
      </c>
      <c r="N24" s="64"/>
      <c r="O24" s="64"/>
      <c r="P24" s="64"/>
      <c r="Q24" s="64"/>
      <c r="R24" s="64">
        <f t="shared" si="0"/>
        <v>3</v>
      </c>
      <c r="S24" s="36" t="str">
        <f t="shared" si="1"/>
        <v>LR</v>
      </c>
      <c r="T24" s="183" t="s">
        <v>471</v>
      </c>
      <c r="U24" s="288"/>
      <c r="V24" s="288"/>
      <c r="W24" s="8"/>
      <c r="X24" s="8"/>
      <c r="Y24" s="8">
        <v>3</v>
      </c>
      <c r="Z24" s="8"/>
      <c r="AA24" s="8"/>
      <c r="AB24" s="64">
        <v>1</v>
      </c>
      <c r="AC24" s="64"/>
      <c r="AD24" s="64"/>
      <c r="AE24" s="64"/>
      <c r="AF24" s="64"/>
      <c r="AG24" s="64">
        <f t="shared" ref="AG24:AG26" si="8">(SUM(W24:AA24))*(SUM(AB24:AF24))</f>
        <v>3</v>
      </c>
      <c r="AH24" s="36" t="str">
        <f t="shared" ref="AH24:AH26" si="9">IF(AG24=0,"SR",IF(AND(AG24&gt;=1,AG24&lt;=3),"LR",IF(AND(AG24&gt;=4,AG24&lt;=6),"MR",IF(AND(AG24&gt;=8,AG24&lt;=12),"HR","ER"))))</f>
        <v>LR</v>
      </c>
      <c r="AI24" s="232">
        <v>46023</v>
      </c>
      <c r="AJ24" s="233" t="s">
        <v>107</v>
      </c>
      <c r="AK24" s="64" t="s">
        <v>94</v>
      </c>
      <c r="AL24" s="288" t="s">
        <v>135</v>
      </c>
      <c r="AM24" s="57"/>
      <c r="AN24" s="243" t="s">
        <v>504</v>
      </c>
      <c r="AO24" s="243" t="s">
        <v>504</v>
      </c>
      <c r="AP24" s="243" t="s">
        <v>504</v>
      </c>
      <c r="AQ24" s="241"/>
      <c r="AR24" s="241"/>
      <c r="AS24" s="241"/>
      <c r="AT24" s="241"/>
      <c r="AU24" s="241"/>
      <c r="AV24" s="241"/>
      <c r="AW24" s="241"/>
      <c r="AX24" s="241"/>
      <c r="AY24" s="241"/>
    </row>
    <row r="25" spans="1:51" s="1" customFormat="1" ht="75">
      <c r="A25" s="321"/>
      <c r="B25" s="287"/>
      <c r="C25" s="287"/>
      <c r="D25" s="95" t="s">
        <v>126</v>
      </c>
      <c r="E25" s="83" t="s">
        <v>119</v>
      </c>
      <c r="F25" s="282"/>
      <c r="G25" s="147" t="s">
        <v>410</v>
      </c>
      <c r="H25" s="8"/>
      <c r="I25" s="8">
        <v>2</v>
      </c>
      <c r="J25" s="8"/>
      <c r="K25" s="8"/>
      <c r="L25" s="8"/>
      <c r="M25" s="64">
        <v>1</v>
      </c>
      <c r="N25" s="64"/>
      <c r="O25" s="64"/>
      <c r="P25" s="64"/>
      <c r="Q25" s="64"/>
      <c r="R25" s="64">
        <f t="shared" ref="R25:R26" si="10">(SUM(H25:L25))*(SUM(M25:Q25))</f>
        <v>2</v>
      </c>
      <c r="S25" s="36" t="str">
        <f t="shared" ref="S25:S26" si="11">IF(R25=0,"SR",IF(AND(R25&gt;=1,R25&lt;=3),"LR",IF(AND(R25&gt;=4,R25&lt;=6),"MR",IF(AND(R25&gt;=8,R25&lt;=12),"HR","ER"))))</f>
        <v>LR</v>
      </c>
      <c r="T25" s="183" t="s">
        <v>471</v>
      </c>
      <c r="U25" s="288"/>
      <c r="V25" s="288"/>
      <c r="W25" s="8"/>
      <c r="X25" s="8">
        <v>2</v>
      </c>
      <c r="Y25" s="8"/>
      <c r="Z25" s="8"/>
      <c r="AA25" s="8"/>
      <c r="AB25" s="64">
        <v>1</v>
      </c>
      <c r="AC25" s="64"/>
      <c r="AD25" s="64"/>
      <c r="AE25" s="64"/>
      <c r="AF25" s="64"/>
      <c r="AG25" s="64">
        <f t="shared" si="8"/>
        <v>2</v>
      </c>
      <c r="AH25" s="36" t="str">
        <f t="shared" si="9"/>
        <v>LR</v>
      </c>
      <c r="AI25" s="231"/>
      <c r="AJ25" s="233" t="s">
        <v>107</v>
      </c>
      <c r="AK25" s="64" t="s">
        <v>94</v>
      </c>
      <c r="AL25" s="288"/>
      <c r="AM25" s="57"/>
      <c r="AN25" s="243" t="s">
        <v>504</v>
      </c>
      <c r="AO25" s="243" t="s">
        <v>504</v>
      </c>
      <c r="AP25" s="243" t="s">
        <v>504</v>
      </c>
      <c r="AQ25" s="241"/>
      <c r="AR25" s="241"/>
      <c r="AS25" s="241"/>
      <c r="AT25" s="241"/>
      <c r="AU25" s="241"/>
      <c r="AV25" s="241"/>
      <c r="AW25" s="241"/>
      <c r="AX25" s="241"/>
      <c r="AY25" s="241"/>
    </row>
    <row r="26" spans="1:51" s="1" customFormat="1" ht="75">
      <c r="A26" s="321"/>
      <c r="B26" s="287"/>
      <c r="C26" s="287"/>
      <c r="D26" s="95" t="s">
        <v>127</v>
      </c>
      <c r="E26" s="84" t="s">
        <v>128</v>
      </c>
      <c r="F26" s="269"/>
      <c r="G26" s="147" t="s">
        <v>410</v>
      </c>
      <c r="H26" s="8"/>
      <c r="I26" s="8">
        <v>2</v>
      </c>
      <c r="J26" s="8"/>
      <c r="K26" s="8"/>
      <c r="L26" s="8"/>
      <c r="M26" s="64">
        <v>1</v>
      </c>
      <c r="N26" s="64"/>
      <c r="O26" s="64"/>
      <c r="P26" s="64"/>
      <c r="Q26" s="64"/>
      <c r="R26" s="64">
        <f t="shared" si="10"/>
        <v>2</v>
      </c>
      <c r="S26" s="36" t="str">
        <f t="shared" si="11"/>
        <v>LR</v>
      </c>
      <c r="T26" s="183" t="s">
        <v>471</v>
      </c>
      <c r="U26" s="288"/>
      <c r="V26" s="288"/>
      <c r="W26" s="8"/>
      <c r="X26" s="8">
        <v>2</v>
      </c>
      <c r="Y26" s="8"/>
      <c r="Z26" s="8"/>
      <c r="AA26" s="8"/>
      <c r="AB26" s="64">
        <v>1</v>
      </c>
      <c r="AC26" s="64"/>
      <c r="AD26" s="64"/>
      <c r="AE26" s="64"/>
      <c r="AF26" s="64"/>
      <c r="AG26" s="64">
        <f t="shared" si="8"/>
        <v>2</v>
      </c>
      <c r="AH26" s="36" t="str">
        <f t="shared" si="9"/>
        <v>LR</v>
      </c>
      <c r="AI26" s="232">
        <v>46023</v>
      </c>
      <c r="AJ26" s="233" t="s">
        <v>107</v>
      </c>
      <c r="AK26" s="64" t="s">
        <v>94</v>
      </c>
      <c r="AL26" s="288"/>
      <c r="AM26" s="57"/>
      <c r="AN26" s="243" t="s">
        <v>504</v>
      </c>
      <c r="AO26" s="243" t="s">
        <v>504</v>
      </c>
      <c r="AP26" s="243" t="s">
        <v>504</v>
      </c>
      <c r="AQ26" s="241"/>
      <c r="AR26" s="241"/>
      <c r="AS26" s="241"/>
      <c r="AT26" s="241"/>
      <c r="AU26" s="241"/>
      <c r="AV26" s="241"/>
      <c r="AW26" s="241"/>
      <c r="AX26" s="241"/>
      <c r="AY26" s="241"/>
    </row>
    <row r="27" spans="1:51" s="1" customFormat="1" ht="60" customHeight="1">
      <c r="A27" s="321">
        <v>8</v>
      </c>
      <c r="B27" s="287" t="s">
        <v>129</v>
      </c>
      <c r="C27" s="287"/>
      <c r="D27" s="335" t="s">
        <v>130</v>
      </c>
      <c r="E27" s="85" t="s">
        <v>131</v>
      </c>
      <c r="F27" s="268" t="s">
        <v>91</v>
      </c>
      <c r="G27" s="147" t="s">
        <v>410</v>
      </c>
      <c r="H27" s="8"/>
      <c r="I27" s="8"/>
      <c r="J27" s="8"/>
      <c r="K27" s="8">
        <v>4</v>
      </c>
      <c r="L27" s="8"/>
      <c r="M27" s="64">
        <v>1</v>
      </c>
      <c r="N27" s="64"/>
      <c r="O27" s="64"/>
      <c r="P27" s="64"/>
      <c r="Q27" s="64"/>
      <c r="R27" s="64">
        <f t="shared" ref="R27:R28" si="12">(SUM(H27:L27))*(SUM(M27:Q27))</f>
        <v>4</v>
      </c>
      <c r="S27" s="36" t="str">
        <f t="shared" ref="S27:S28" si="13">IF(R27=0,"SR",IF(AND(R27&gt;=1,R27&lt;=3),"LR",IF(AND(R27&gt;=4,R27&lt;=6),"MR",IF(AND(R27&gt;=8,R27&lt;=12),"HR","ER"))))</f>
        <v>MR</v>
      </c>
      <c r="T27" s="180" t="s">
        <v>469</v>
      </c>
      <c r="U27" s="288"/>
      <c r="V27" s="288"/>
      <c r="W27" s="8"/>
      <c r="X27" s="8"/>
      <c r="Y27" s="8"/>
      <c r="Z27" s="8">
        <v>4</v>
      </c>
      <c r="AA27" s="8"/>
      <c r="AB27" s="64">
        <v>1</v>
      </c>
      <c r="AC27" s="64"/>
      <c r="AD27" s="64"/>
      <c r="AE27" s="64"/>
      <c r="AF27" s="64"/>
      <c r="AG27" s="64">
        <f t="shared" ref="AG27:AG28" si="14">(SUM(W27:AA27))*(SUM(AB27:AF27))</f>
        <v>4</v>
      </c>
      <c r="AH27" s="36" t="str">
        <f t="shared" ref="AH27:AH28" si="15">IF(AG27=0,"SR",IF(AND(AG27&gt;=1,AG27&lt;=3),"LR",IF(AND(AG27&gt;=4,AG27&lt;=6),"MR",IF(AND(AG27&gt;=8,AG27&lt;=12),"HR","ER"))))</f>
        <v>MR</v>
      </c>
      <c r="AI27" s="231"/>
      <c r="AJ27" s="233" t="s">
        <v>107</v>
      </c>
      <c r="AK27" s="64" t="s">
        <v>94</v>
      </c>
      <c r="AL27" s="337" t="s">
        <v>133</v>
      </c>
      <c r="AM27" s="57"/>
      <c r="AN27" s="243" t="s">
        <v>504</v>
      </c>
      <c r="AO27" s="243" t="s">
        <v>504</v>
      </c>
      <c r="AP27" s="243" t="s">
        <v>504</v>
      </c>
      <c r="AQ27" s="241"/>
      <c r="AR27" s="241"/>
      <c r="AS27" s="241"/>
      <c r="AT27" s="241"/>
      <c r="AU27" s="241"/>
      <c r="AV27" s="241"/>
      <c r="AW27" s="241"/>
      <c r="AX27" s="241"/>
      <c r="AY27" s="241"/>
    </row>
    <row r="28" spans="1:51" s="1" customFormat="1" ht="49.5" customHeight="1">
      <c r="A28" s="321"/>
      <c r="B28" s="287"/>
      <c r="C28" s="287"/>
      <c r="D28" s="336"/>
      <c r="E28" s="75" t="s">
        <v>132</v>
      </c>
      <c r="F28" s="269"/>
      <c r="G28" s="147" t="s">
        <v>410</v>
      </c>
      <c r="H28" s="8"/>
      <c r="I28" s="8"/>
      <c r="J28" s="8"/>
      <c r="K28" s="8">
        <v>4</v>
      </c>
      <c r="L28" s="8"/>
      <c r="M28" s="64">
        <v>1</v>
      </c>
      <c r="N28" s="64"/>
      <c r="O28" s="64"/>
      <c r="P28" s="64"/>
      <c r="Q28" s="64"/>
      <c r="R28" s="64">
        <f t="shared" si="12"/>
        <v>4</v>
      </c>
      <c r="S28" s="36" t="str">
        <f t="shared" si="13"/>
        <v>MR</v>
      </c>
      <c r="T28" s="183" t="s">
        <v>469</v>
      </c>
      <c r="U28" s="288"/>
      <c r="V28" s="288"/>
      <c r="W28" s="8"/>
      <c r="X28" s="8"/>
      <c r="Y28" s="8"/>
      <c r="Z28" s="8">
        <v>4</v>
      </c>
      <c r="AA28" s="8"/>
      <c r="AB28" s="64">
        <v>1</v>
      </c>
      <c r="AC28" s="64"/>
      <c r="AD28" s="64"/>
      <c r="AE28" s="64"/>
      <c r="AF28" s="64"/>
      <c r="AG28" s="64">
        <f t="shared" si="14"/>
        <v>4</v>
      </c>
      <c r="AH28" s="36" t="str">
        <f t="shared" si="15"/>
        <v>MR</v>
      </c>
      <c r="AI28" s="232">
        <v>46023</v>
      </c>
      <c r="AJ28" s="233" t="s">
        <v>107</v>
      </c>
      <c r="AK28" s="64" t="s">
        <v>94</v>
      </c>
      <c r="AL28" s="338"/>
      <c r="AM28" s="64"/>
      <c r="AN28" s="243" t="s">
        <v>504</v>
      </c>
      <c r="AO28" s="243" t="s">
        <v>504</v>
      </c>
      <c r="AP28" s="243" t="s">
        <v>504</v>
      </c>
      <c r="AQ28" s="241"/>
      <c r="AR28" s="241"/>
      <c r="AS28" s="241"/>
      <c r="AT28" s="241"/>
      <c r="AU28" s="241"/>
      <c r="AV28" s="241"/>
      <c r="AW28" s="241"/>
      <c r="AX28" s="241"/>
      <c r="AY28" s="241"/>
    </row>
    <row r="29" spans="1:51" s="1" customFormat="1" ht="39.75" customHeight="1">
      <c r="A29" s="64">
        <v>9</v>
      </c>
      <c r="B29" s="316" t="s">
        <v>136</v>
      </c>
      <c r="C29" s="316"/>
      <c r="D29" s="75" t="s">
        <v>137</v>
      </c>
      <c r="E29" s="75" t="s">
        <v>138</v>
      </c>
      <c r="F29" s="56" t="s">
        <v>91</v>
      </c>
      <c r="G29" s="147" t="s">
        <v>410</v>
      </c>
      <c r="H29" s="8"/>
      <c r="I29" s="8">
        <v>2</v>
      </c>
      <c r="J29" s="8"/>
      <c r="K29" s="8"/>
      <c r="L29" s="8"/>
      <c r="M29" s="64">
        <v>1</v>
      </c>
      <c r="N29" s="64"/>
      <c r="O29" s="64"/>
      <c r="P29" s="64"/>
      <c r="Q29" s="64"/>
      <c r="R29" s="64">
        <f>(SUM(H29:L29))*(SUM(M29:Q29))</f>
        <v>2</v>
      </c>
      <c r="S29" s="36" t="str">
        <f>IF(R29=0,"SR",IF(AND(R29&gt;=1,R29&lt;=3),"LR",IF(AND(R29&gt;=4,R29&lt;=6),"MR",IF(AND(R29&gt;=8,R29&lt;=12),"HR","ER"))))</f>
        <v>LR</v>
      </c>
      <c r="T29" s="180" t="s">
        <v>471</v>
      </c>
      <c r="U29" s="288" t="s">
        <v>139</v>
      </c>
      <c r="V29" s="288"/>
      <c r="W29" s="8"/>
      <c r="X29" s="8">
        <v>2</v>
      </c>
      <c r="Y29" s="8"/>
      <c r="Z29" s="8"/>
      <c r="AA29" s="8"/>
      <c r="AB29" s="64">
        <v>1</v>
      </c>
      <c r="AC29" s="64"/>
      <c r="AD29" s="64"/>
      <c r="AE29" s="64"/>
      <c r="AF29" s="64"/>
      <c r="AG29" s="64">
        <f>(SUM(W29:AA29))*(SUM(AB29:AF29))</f>
        <v>2</v>
      </c>
      <c r="AH29" s="36" t="str">
        <f>IF(AG29=0,"SR",IF(AND(AG29&gt;=1,AG29&lt;=3),"LR",IF(AND(AG29&gt;=4,AG29&lt;=6),"MR",IF(AND(AG29&gt;=8,AG29&lt;=12),"HR","ER"))))</f>
        <v>LR</v>
      </c>
      <c r="AI29" s="231"/>
      <c r="AJ29" s="233" t="s">
        <v>140</v>
      </c>
      <c r="AK29" s="64"/>
      <c r="AL29" s="106" t="s">
        <v>141</v>
      </c>
      <c r="AN29" s="243" t="s">
        <v>504</v>
      </c>
      <c r="AO29" s="243" t="s">
        <v>504</v>
      </c>
      <c r="AP29" s="243" t="s">
        <v>504</v>
      </c>
      <c r="AQ29" s="241"/>
      <c r="AR29" s="241"/>
      <c r="AS29" s="241"/>
      <c r="AT29" s="241"/>
      <c r="AU29" s="241"/>
      <c r="AV29" s="241"/>
      <c r="AW29" s="241"/>
      <c r="AX29" s="241"/>
      <c r="AY29" s="241"/>
    </row>
    <row r="30" spans="1:51" s="1" customFormat="1">
      <c r="A30" s="44" t="s">
        <v>67</v>
      </c>
      <c r="B30" s="51"/>
      <c r="C30" s="51"/>
      <c r="D30" s="97"/>
      <c r="E30" s="51"/>
      <c r="F30" s="51"/>
      <c r="H30" s="52"/>
      <c r="I30" s="52"/>
      <c r="J30" s="52"/>
      <c r="K30" s="52"/>
      <c r="L30" s="52"/>
      <c r="T30" s="27"/>
      <c r="U30" s="53"/>
      <c r="V30" s="53"/>
      <c r="W30" s="52"/>
      <c r="X30" s="52"/>
      <c r="Y30" s="52"/>
      <c r="Z30" s="52"/>
      <c r="AA30" s="52"/>
      <c r="AN30" s="64"/>
      <c r="AO30" s="64"/>
      <c r="AP30" s="64"/>
      <c r="AQ30" s="64"/>
      <c r="AR30" s="64"/>
      <c r="AS30" s="64"/>
    </row>
    <row r="32" spans="1:51" s="1" customFormat="1" ht="42" customHeight="1">
      <c r="A32" s="339">
        <v>1</v>
      </c>
      <c r="B32" s="316" t="s">
        <v>142</v>
      </c>
      <c r="C32" s="316"/>
      <c r="D32" s="316" t="s">
        <v>143</v>
      </c>
      <c r="E32" s="75" t="s">
        <v>398</v>
      </c>
      <c r="F32" s="56" t="s">
        <v>397</v>
      </c>
      <c r="G32" s="147" t="s">
        <v>411</v>
      </c>
      <c r="H32" s="8"/>
      <c r="I32" s="8">
        <v>2</v>
      </c>
      <c r="J32" s="8"/>
      <c r="K32" s="8"/>
      <c r="L32" s="8"/>
      <c r="M32" s="64">
        <v>1</v>
      </c>
      <c r="N32" s="64"/>
      <c r="O32" s="64"/>
      <c r="P32" s="64"/>
      <c r="Q32" s="64"/>
      <c r="R32" s="64">
        <f t="shared" si="0"/>
        <v>2</v>
      </c>
      <c r="S32" s="36" t="str">
        <f>IF(R32=0,"SR",IF(AND(R32&gt;=1,R32&lt;=3),"LR",IF(AND(R32&gt;=4,R32&lt;=6),"MR",IF(AND(R32&gt;=8,R32&lt;=12),"HR","ER"))))</f>
        <v>LR</v>
      </c>
      <c r="T32" s="183" t="s">
        <v>471</v>
      </c>
      <c r="U32" s="288" t="s">
        <v>144</v>
      </c>
      <c r="V32" s="288"/>
      <c r="W32" s="8"/>
      <c r="X32" s="8">
        <v>2</v>
      </c>
      <c r="Y32" s="8"/>
      <c r="Z32" s="8"/>
      <c r="AA32" s="8"/>
      <c r="AB32" s="64">
        <v>1</v>
      </c>
      <c r="AC32" s="64"/>
      <c r="AD32" s="64"/>
      <c r="AE32" s="64"/>
      <c r="AF32" s="64"/>
      <c r="AG32" s="64">
        <f t="shared" ref="AG32:AG34" si="16">(SUM(W32:AA32))*(SUM(AB32:AF32))</f>
        <v>2</v>
      </c>
      <c r="AH32" s="36" t="str">
        <f t="shared" ref="AH32:AH34" si="17">IF(AG32=0,"SR",IF(AND(AG32&gt;=1,AG32&lt;=3),"LR",IF(AND(AG32&gt;=4,AG32&lt;=6),"MR",IF(AND(AG32&gt;=8,AG32&lt;=12),"HR","ER"))))</f>
        <v>LR</v>
      </c>
      <c r="AI32" s="175">
        <v>46023</v>
      </c>
      <c r="AJ32" s="233" t="s">
        <v>140</v>
      </c>
      <c r="AK32" s="23"/>
      <c r="AL32" s="332" t="s">
        <v>101</v>
      </c>
      <c r="AN32" s="243" t="s">
        <v>504</v>
      </c>
      <c r="AO32" s="243" t="s">
        <v>504</v>
      </c>
      <c r="AP32" s="243" t="s">
        <v>504</v>
      </c>
      <c r="AQ32" s="64"/>
      <c r="AR32" s="64"/>
      <c r="AS32" s="64"/>
      <c r="AT32" s="220"/>
      <c r="AU32" s="220"/>
      <c r="AV32" s="220"/>
      <c r="AW32" s="220"/>
      <c r="AX32" s="220"/>
      <c r="AY32" s="225"/>
    </row>
    <row r="33" spans="1:51" s="1" customFormat="1" ht="57" customHeight="1">
      <c r="A33" s="339"/>
      <c r="B33" s="316"/>
      <c r="C33" s="316"/>
      <c r="D33" s="316"/>
      <c r="E33" s="75" t="s">
        <v>399</v>
      </c>
      <c r="F33" s="56" t="s">
        <v>397</v>
      </c>
      <c r="G33" s="147" t="s">
        <v>411</v>
      </c>
      <c r="H33" s="8"/>
      <c r="I33" s="8">
        <v>2</v>
      </c>
      <c r="J33" s="8"/>
      <c r="K33" s="8"/>
      <c r="L33" s="8"/>
      <c r="M33" s="64">
        <v>1</v>
      </c>
      <c r="N33" s="64"/>
      <c r="O33" s="64"/>
      <c r="P33" s="64"/>
      <c r="Q33" s="64"/>
      <c r="R33" s="64">
        <f t="shared" si="0"/>
        <v>2</v>
      </c>
      <c r="S33" s="36" t="str">
        <f t="shared" ref="S33:S34" si="18">IF(R33=0,"SR",IF(AND(R33&gt;=1,R33&lt;=3),"LR",IF(AND(R33&gt;=4,R33&lt;=6),"MR",IF(AND(R33&gt;=8,R33&lt;=12),"HR","ER"))))</f>
        <v>LR</v>
      </c>
      <c r="T33" s="183" t="s">
        <v>471</v>
      </c>
      <c r="U33" s="288"/>
      <c r="V33" s="288"/>
      <c r="W33" s="8"/>
      <c r="X33" s="8">
        <v>2</v>
      </c>
      <c r="Y33" s="8"/>
      <c r="Z33" s="8"/>
      <c r="AA33" s="8"/>
      <c r="AB33" s="64">
        <v>1</v>
      </c>
      <c r="AC33" s="64"/>
      <c r="AD33" s="64"/>
      <c r="AE33" s="64"/>
      <c r="AF33" s="64"/>
      <c r="AG33" s="64">
        <f t="shared" si="16"/>
        <v>2</v>
      </c>
      <c r="AH33" s="36" t="str">
        <f t="shared" si="17"/>
        <v>LR</v>
      </c>
      <c r="AI33" s="175">
        <v>46023</v>
      </c>
      <c r="AJ33" s="233" t="s">
        <v>140</v>
      </c>
      <c r="AK33" s="23"/>
      <c r="AL33" s="333"/>
      <c r="AN33" s="243" t="s">
        <v>504</v>
      </c>
      <c r="AO33" s="243" t="s">
        <v>504</v>
      </c>
      <c r="AP33" s="243" t="s">
        <v>504</v>
      </c>
      <c r="AQ33" s="64"/>
      <c r="AR33" s="64"/>
      <c r="AS33" s="64"/>
      <c r="AT33" s="220"/>
      <c r="AU33" s="220"/>
      <c r="AV33" s="220"/>
      <c r="AW33" s="220"/>
      <c r="AX33" s="220"/>
      <c r="AY33" s="225"/>
    </row>
    <row r="34" spans="1:51" s="1" customFormat="1" ht="42" customHeight="1">
      <c r="A34" s="339"/>
      <c r="B34" s="316"/>
      <c r="C34" s="316"/>
      <c r="D34" s="316"/>
      <c r="E34" s="75" t="s">
        <v>400</v>
      </c>
      <c r="F34" s="56" t="s">
        <v>397</v>
      </c>
      <c r="G34" s="147" t="s">
        <v>411</v>
      </c>
      <c r="H34" s="8"/>
      <c r="I34" s="8">
        <v>2</v>
      </c>
      <c r="J34" s="8"/>
      <c r="K34" s="8"/>
      <c r="L34" s="8"/>
      <c r="M34" s="64">
        <v>1</v>
      </c>
      <c r="N34" s="64"/>
      <c r="O34" s="64"/>
      <c r="P34" s="64"/>
      <c r="Q34" s="64"/>
      <c r="R34" s="64">
        <f t="shared" si="0"/>
        <v>2</v>
      </c>
      <c r="S34" s="36" t="str">
        <f t="shared" si="18"/>
        <v>LR</v>
      </c>
      <c r="T34" s="183" t="s">
        <v>471</v>
      </c>
      <c r="U34" s="288"/>
      <c r="V34" s="288"/>
      <c r="W34" s="8"/>
      <c r="X34" s="8">
        <v>2</v>
      </c>
      <c r="Y34" s="8"/>
      <c r="Z34" s="8"/>
      <c r="AA34" s="8"/>
      <c r="AB34" s="64">
        <v>1</v>
      </c>
      <c r="AC34" s="64"/>
      <c r="AD34" s="64"/>
      <c r="AE34" s="64"/>
      <c r="AF34" s="64"/>
      <c r="AG34" s="64">
        <f t="shared" si="16"/>
        <v>2</v>
      </c>
      <c r="AH34" s="36" t="str">
        <f t="shared" si="17"/>
        <v>LR</v>
      </c>
      <c r="AI34" s="175">
        <v>46023</v>
      </c>
      <c r="AJ34" s="233" t="s">
        <v>140</v>
      </c>
      <c r="AK34" s="23"/>
      <c r="AL34" s="334"/>
      <c r="AN34" s="243" t="s">
        <v>504</v>
      </c>
      <c r="AO34" s="243" t="s">
        <v>504</v>
      </c>
      <c r="AP34" s="243" t="s">
        <v>504</v>
      </c>
      <c r="AQ34" s="64"/>
      <c r="AR34" s="64"/>
      <c r="AS34" s="64"/>
      <c r="AT34" s="220"/>
      <c r="AU34" s="220"/>
      <c r="AV34" s="220"/>
      <c r="AW34" s="220"/>
      <c r="AX34" s="220"/>
      <c r="AY34" s="225"/>
    </row>
    <row r="35" spans="1:51">
      <c r="A35" s="17"/>
      <c r="B35" s="18"/>
      <c r="C35" s="18"/>
      <c r="D35" s="98"/>
      <c r="E35" s="18"/>
      <c r="F35" s="18"/>
      <c r="G35" s="18"/>
      <c r="H35" s="23"/>
      <c r="I35" s="23"/>
      <c r="J35" s="23"/>
      <c r="K35" s="23"/>
      <c r="L35" s="23"/>
      <c r="M35" s="18"/>
      <c r="N35" s="18"/>
      <c r="O35" s="18"/>
      <c r="P35" s="18"/>
      <c r="Q35" s="18"/>
      <c r="R35" s="18"/>
      <c r="S35" s="18"/>
      <c r="T35" s="193"/>
      <c r="U35" s="18"/>
      <c r="V35" s="18"/>
      <c r="W35" s="18"/>
      <c r="X35" s="18"/>
      <c r="Y35" s="18"/>
      <c r="Z35" s="18"/>
      <c r="AA35" s="18"/>
      <c r="AB35" s="18"/>
      <c r="AC35" s="18"/>
      <c r="AD35" s="18"/>
      <c r="AE35" s="18"/>
      <c r="AF35" s="18"/>
      <c r="AG35" s="18"/>
      <c r="AH35" s="18"/>
      <c r="AI35" s="18"/>
      <c r="AJ35" s="227"/>
      <c r="AK35" s="18"/>
      <c r="AL35" s="18"/>
    </row>
    <row r="36" spans="1:51">
      <c r="A36" s="25"/>
      <c r="B36" s="41" t="s">
        <v>32</v>
      </c>
      <c r="C36" s="26"/>
      <c r="D36" s="99"/>
      <c r="E36" s="26"/>
      <c r="F36" s="26"/>
      <c r="G36" s="26"/>
      <c r="H36" s="26"/>
      <c r="I36" s="26"/>
      <c r="J36" s="26"/>
      <c r="L36" s="27"/>
      <c r="M36" s="25"/>
      <c r="N36" s="25"/>
    </row>
    <row r="37" spans="1:51">
      <c r="A37" s="25"/>
      <c r="B37" s="272" t="s">
        <v>33</v>
      </c>
      <c r="C37" s="272"/>
      <c r="D37" s="272"/>
      <c r="E37" s="272"/>
      <c r="F37" s="272"/>
      <c r="G37" s="272"/>
      <c r="H37" s="272"/>
      <c r="I37" s="26"/>
      <c r="J37" s="29" t="s">
        <v>34</v>
      </c>
      <c r="K37" s="29"/>
      <c r="L37" s="27"/>
      <c r="M37" s="25"/>
      <c r="N37" s="25"/>
      <c r="O37" s="24" t="s">
        <v>55</v>
      </c>
    </row>
    <row r="38" spans="1:51" ht="2.25" customHeight="1">
      <c r="A38" s="25"/>
      <c r="B38" s="55"/>
      <c r="C38" s="55"/>
      <c r="D38" s="100"/>
      <c r="E38" s="55"/>
      <c r="F38" s="55"/>
      <c r="G38" s="55"/>
      <c r="H38" s="55"/>
      <c r="I38" s="26"/>
      <c r="J38" s="29"/>
      <c r="K38" s="29"/>
      <c r="L38" s="27"/>
      <c r="M38" s="25"/>
      <c r="N38" s="25"/>
    </row>
    <row r="39" spans="1:51" ht="21" customHeight="1">
      <c r="A39" s="273"/>
      <c r="B39" s="274"/>
      <c r="C39" s="275" t="s">
        <v>56</v>
      </c>
      <c r="D39" s="276"/>
      <c r="E39" s="276"/>
      <c r="F39" s="276"/>
      <c r="G39" s="276"/>
      <c r="H39" s="276"/>
      <c r="I39" s="26"/>
      <c r="J39" s="29"/>
      <c r="K39" s="29"/>
      <c r="L39" s="27"/>
      <c r="M39" s="25"/>
      <c r="N39" s="25"/>
      <c r="S39" s="25"/>
      <c r="U39" s="25"/>
    </row>
    <row r="40" spans="1:51">
      <c r="A40" s="296" t="s">
        <v>43</v>
      </c>
      <c r="B40" s="297"/>
      <c r="C40" s="31"/>
      <c r="D40" s="101">
        <v>1</v>
      </c>
      <c r="E40" s="62">
        <v>2</v>
      </c>
      <c r="F40" s="62">
        <v>3</v>
      </c>
      <c r="G40" s="62">
        <v>4</v>
      </c>
      <c r="H40" s="62">
        <v>5</v>
      </c>
      <c r="I40" s="26"/>
      <c r="J40" s="302" t="s">
        <v>35</v>
      </c>
      <c r="K40" s="303"/>
      <c r="L40" s="304"/>
      <c r="M40" s="32" t="s">
        <v>36</v>
      </c>
      <c r="N40" s="62"/>
      <c r="O40" s="279" t="s">
        <v>27</v>
      </c>
      <c r="P40" s="280"/>
      <c r="Q40" s="280"/>
      <c r="R40" s="280"/>
      <c r="S40" s="280"/>
      <c r="T40" s="280"/>
      <c r="U40" s="280"/>
      <c r="V40" s="281"/>
    </row>
    <row r="41" spans="1:51">
      <c r="A41" s="298"/>
      <c r="B41" s="299"/>
      <c r="C41" s="61">
        <v>1</v>
      </c>
      <c r="D41" s="102">
        <v>1</v>
      </c>
      <c r="E41" s="35">
        <v>2</v>
      </c>
      <c r="F41" s="35">
        <v>3</v>
      </c>
      <c r="G41" s="36">
        <v>4</v>
      </c>
      <c r="H41" s="36">
        <v>5</v>
      </c>
      <c r="I41" s="26"/>
      <c r="J41" s="305" t="s">
        <v>37</v>
      </c>
      <c r="K41" s="306"/>
      <c r="L41" s="307"/>
      <c r="M41" s="32" t="s">
        <v>38</v>
      </c>
      <c r="N41" s="62"/>
      <c r="O41" s="279" t="s">
        <v>28</v>
      </c>
      <c r="P41" s="280"/>
      <c r="Q41" s="280"/>
      <c r="R41" s="280"/>
      <c r="S41" s="280"/>
      <c r="T41" s="280"/>
      <c r="U41" s="280"/>
      <c r="V41" s="281"/>
    </row>
    <row r="42" spans="1:51">
      <c r="A42" s="298"/>
      <c r="B42" s="299"/>
      <c r="C42" s="61">
        <v>2</v>
      </c>
      <c r="D42" s="103">
        <v>2</v>
      </c>
      <c r="E42" s="36">
        <v>4</v>
      </c>
      <c r="F42" s="36">
        <v>6</v>
      </c>
      <c r="G42" s="37">
        <v>8</v>
      </c>
      <c r="H42" s="37">
        <v>10</v>
      </c>
      <c r="I42" s="26"/>
      <c r="J42" s="308" t="s">
        <v>39</v>
      </c>
      <c r="K42" s="309"/>
      <c r="L42" s="310"/>
      <c r="M42" s="32" t="s">
        <v>40</v>
      </c>
      <c r="N42" s="62"/>
      <c r="O42" s="279" t="s">
        <v>29</v>
      </c>
      <c r="P42" s="280"/>
      <c r="Q42" s="280"/>
      <c r="R42" s="280"/>
      <c r="S42" s="280"/>
      <c r="T42" s="280"/>
      <c r="U42" s="280"/>
      <c r="V42" s="281"/>
    </row>
    <row r="43" spans="1:51">
      <c r="A43" s="298"/>
      <c r="B43" s="299"/>
      <c r="C43" s="61">
        <v>3</v>
      </c>
      <c r="D43" s="103">
        <v>3</v>
      </c>
      <c r="E43" s="36">
        <v>6</v>
      </c>
      <c r="F43" s="37">
        <v>9</v>
      </c>
      <c r="G43" s="37">
        <v>11</v>
      </c>
      <c r="H43" s="38">
        <v>15</v>
      </c>
      <c r="I43" s="26"/>
      <c r="J43" s="311" t="s">
        <v>41</v>
      </c>
      <c r="K43" s="312"/>
      <c r="L43" s="313"/>
      <c r="M43" s="39" t="s">
        <v>42</v>
      </c>
      <c r="N43" s="62"/>
      <c r="O43" s="279" t="s">
        <v>30</v>
      </c>
      <c r="P43" s="280"/>
      <c r="Q43" s="280"/>
      <c r="R43" s="280"/>
      <c r="S43" s="280"/>
      <c r="T43" s="280"/>
      <c r="U43" s="280"/>
      <c r="V43" s="281"/>
    </row>
    <row r="44" spans="1:51">
      <c r="A44" s="298"/>
      <c r="B44" s="299"/>
      <c r="C44" s="61">
        <v>4</v>
      </c>
      <c r="D44" s="104">
        <v>4</v>
      </c>
      <c r="E44" s="37">
        <v>8</v>
      </c>
      <c r="F44" s="37">
        <v>11</v>
      </c>
      <c r="G44" s="38">
        <v>15</v>
      </c>
      <c r="H44" s="38">
        <v>20</v>
      </c>
      <c r="I44" s="26"/>
      <c r="J44" s="314" t="s">
        <v>58</v>
      </c>
      <c r="K44" s="314"/>
      <c r="L44" s="315"/>
      <c r="M44" s="277">
        <v>0</v>
      </c>
      <c r="N44" s="278"/>
      <c r="O44" s="279" t="s">
        <v>31</v>
      </c>
      <c r="P44" s="280"/>
      <c r="Q44" s="280"/>
      <c r="R44" s="280"/>
      <c r="S44" s="280"/>
      <c r="T44" s="280"/>
      <c r="U44" s="280"/>
      <c r="V44" s="281"/>
      <c r="W44" s="27"/>
      <c r="X44" s="27"/>
      <c r="Y44" s="27"/>
      <c r="Z44" s="27"/>
      <c r="AA44" s="25"/>
      <c r="AB44" s="25"/>
    </row>
    <row r="45" spans="1:51">
      <c r="A45" s="300"/>
      <c r="B45" s="301"/>
      <c r="C45" s="61">
        <v>5</v>
      </c>
      <c r="D45" s="105">
        <v>5</v>
      </c>
      <c r="E45" s="37">
        <v>10</v>
      </c>
      <c r="F45" s="38">
        <v>15</v>
      </c>
      <c r="G45" s="40">
        <v>20</v>
      </c>
      <c r="H45" s="38">
        <v>25</v>
      </c>
      <c r="I45" s="26"/>
      <c r="J45" s="26"/>
      <c r="L45" s="27"/>
      <c r="M45" s="25"/>
      <c r="N45" s="25"/>
      <c r="S45" s="33"/>
      <c r="T45" s="33"/>
      <c r="U45" s="27"/>
      <c r="V45" s="27"/>
      <c r="W45" s="27"/>
      <c r="X45" s="27"/>
      <c r="Y45" s="27"/>
      <c r="Z45" s="27"/>
      <c r="AA45" s="25"/>
      <c r="AB45" s="25"/>
    </row>
    <row r="46" spans="1:51">
      <c r="A46" s="273"/>
      <c r="B46" s="273"/>
      <c r="I46" s="26"/>
      <c r="J46" s="26"/>
      <c r="L46" s="27"/>
      <c r="M46" s="25"/>
      <c r="N46" s="25"/>
      <c r="S46" s="60"/>
      <c r="T46" s="179"/>
      <c r="U46" s="289"/>
      <c r="V46" s="289"/>
      <c r="W46" s="289"/>
      <c r="X46" s="289"/>
      <c r="Y46" s="289"/>
      <c r="Z46" s="289"/>
      <c r="AA46" s="25"/>
      <c r="AB46" s="25"/>
    </row>
    <row r="47" spans="1:51">
      <c r="A47" s="25"/>
      <c r="B47" s="26"/>
      <c r="C47" s="26"/>
      <c r="D47" s="99"/>
      <c r="E47" s="26"/>
      <c r="F47" s="26"/>
      <c r="G47" s="26"/>
      <c r="H47" s="26"/>
      <c r="I47" s="26"/>
      <c r="J47" s="26"/>
      <c r="L47" s="27"/>
      <c r="M47" s="25"/>
      <c r="N47" s="25"/>
      <c r="S47" s="25"/>
      <c r="U47" s="25"/>
      <c r="V47" s="25"/>
      <c r="W47" s="25"/>
      <c r="X47" s="25"/>
      <c r="Y47" s="25"/>
      <c r="Z47" s="25"/>
      <c r="AA47" s="25"/>
      <c r="AB47" s="25"/>
    </row>
    <row r="48" spans="1:51">
      <c r="A48" s="25"/>
      <c r="B48" s="26" t="s">
        <v>57</v>
      </c>
      <c r="C48" s="26"/>
      <c r="D48" s="99"/>
      <c r="E48" s="26"/>
      <c r="F48" s="26"/>
      <c r="G48" s="26"/>
      <c r="H48" s="26"/>
      <c r="I48" s="26"/>
      <c r="J48" s="26"/>
      <c r="L48" s="27"/>
      <c r="M48" s="25"/>
      <c r="N48" s="25"/>
    </row>
    <row r="49" spans="1:14">
      <c r="A49" s="25"/>
      <c r="B49" s="26">
        <v>1</v>
      </c>
      <c r="C49" s="26" t="s">
        <v>44</v>
      </c>
      <c r="D49" s="99"/>
      <c r="E49" s="26"/>
      <c r="F49" s="26"/>
      <c r="G49" s="26"/>
      <c r="H49" s="26"/>
      <c r="I49" s="26"/>
      <c r="J49" s="26"/>
      <c r="L49" s="27"/>
      <c r="M49" s="25"/>
      <c r="N49" s="25"/>
    </row>
    <row r="50" spans="1:14">
      <c r="A50" s="25"/>
      <c r="B50" s="26">
        <v>2</v>
      </c>
      <c r="C50" s="26" t="s">
        <v>45</v>
      </c>
      <c r="D50" s="99"/>
      <c r="E50" s="26"/>
      <c r="F50" s="26"/>
      <c r="G50" s="26"/>
      <c r="H50" s="26"/>
      <c r="I50" s="26"/>
      <c r="J50" s="26"/>
      <c r="L50" s="27"/>
      <c r="M50" s="25"/>
      <c r="N50" s="25"/>
    </row>
    <row r="51" spans="1:14">
      <c r="A51" s="25"/>
      <c r="B51" s="26">
        <v>3</v>
      </c>
      <c r="C51" s="26" t="s">
        <v>46</v>
      </c>
      <c r="D51" s="99"/>
      <c r="E51" s="26"/>
      <c r="F51" s="26"/>
      <c r="G51" s="26"/>
      <c r="H51" s="26"/>
      <c r="I51" s="26"/>
      <c r="J51" s="26"/>
      <c r="L51" s="27"/>
      <c r="M51" s="25"/>
      <c r="N51" s="25"/>
    </row>
    <row r="52" spans="1:14">
      <c r="A52" s="25"/>
      <c r="B52" s="26">
        <v>4</v>
      </c>
      <c r="C52" s="26" t="s">
        <v>47</v>
      </c>
      <c r="D52" s="99"/>
      <c r="E52" s="26"/>
      <c r="F52" s="26"/>
      <c r="G52" s="26"/>
      <c r="H52" s="26"/>
      <c r="I52" s="26"/>
      <c r="J52" s="26"/>
      <c r="L52" s="27"/>
      <c r="M52" s="25"/>
      <c r="N52" s="25"/>
    </row>
    <row r="53" spans="1:14">
      <c r="A53" s="25"/>
      <c r="B53" s="26">
        <v>5</v>
      </c>
      <c r="C53" s="26" t="s">
        <v>48</v>
      </c>
      <c r="D53" s="99"/>
      <c r="E53" s="26"/>
      <c r="F53" s="26"/>
      <c r="G53" s="26"/>
      <c r="H53" s="26"/>
      <c r="I53" s="26"/>
      <c r="J53" s="26"/>
      <c r="L53" s="27"/>
      <c r="M53" s="25"/>
      <c r="N53" s="25"/>
    </row>
    <row r="54" spans="1:14">
      <c r="A54" s="25"/>
      <c r="B54" s="26"/>
      <c r="C54" s="26"/>
      <c r="D54" s="99"/>
      <c r="E54" s="26"/>
      <c r="F54" s="26"/>
      <c r="G54" s="26"/>
      <c r="H54" s="26"/>
      <c r="I54" s="26"/>
      <c r="J54" s="26"/>
      <c r="L54" s="27"/>
      <c r="M54" s="25"/>
      <c r="N54" s="25"/>
    </row>
    <row r="55" spans="1:14">
      <c r="A55" s="25"/>
      <c r="B55" s="26" t="s">
        <v>49</v>
      </c>
      <c r="C55" s="26"/>
      <c r="D55" s="99"/>
      <c r="E55" s="26"/>
      <c r="F55" s="26"/>
      <c r="G55" s="26"/>
      <c r="H55" s="26"/>
      <c r="I55" s="26"/>
      <c r="J55" s="26"/>
      <c r="L55" s="27"/>
      <c r="M55" s="25"/>
      <c r="N55" s="25"/>
    </row>
    <row r="56" spans="1:14">
      <c r="A56" s="25"/>
      <c r="B56" s="26">
        <v>1</v>
      </c>
      <c r="C56" s="26" t="s">
        <v>50</v>
      </c>
      <c r="D56" s="99"/>
      <c r="E56" s="26"/>
      <c r="F56" s="26"/>
      <c r="G56" s="26"/>
      <c r="H56" s="26"/>
      <c r="I56" s="26"/>
      <c r="J56" s="26"/>
      <c r="L56" s="27"/>
      <c r="M56" s="25"/>
      <c r="N56" s="25"/>
    </row>
    <row r="57" spans="1:14">
      <c r="A57" s="25"/>
      <c r="B57" s="26">
        <v>2</v>
      </c>
      <c r="C57" s="26" t="s">
        <v>51</v>
      </c>
      <c r="D57" s="99"/>
      <c r="E57" s="26"/>
      <c r="F57" s="26"/>
      <c r="G57" s="26"/>
      <c r="H57" s="26"/>
      <c r="I57" s="26"/>
      <c r="J57" s="26"/>
      <c r="L57" s="27"/>
      <c r="M57" s="25"/>
      <c r="N57" s="25"/>
    </row>
    <row r="58" spans="1:14">
      <c r="A58" s="25"/>
      <c r="B58" s="26">
        <v>3</v>
      </c>
      <c r="C58" s="26" t="s">
        <v>52</v>
      </c>
      <c r="D58" s="99"/>
      <c r="E58" s="26"/>
      <c r="F58" s="26"/>
      <c r="G58" s="26"/>
      <c r="H58" s="26"/>
      <c r="I58" s="26"/>
      <c r="J58" s="26"/>
      <c r="L58" s="27"/>
      <c r="M58" s="25"/>
      <c r="N58" s="25"/>
    </row>
    <row r="59" spans="1:14">
      <c r="A59" s="25"/>
      <c r="B59" s="26">
        <v>4</v>
      </c>
      <c r="C59" s="26" t="s">
        <v>53</v>
      </c>
      <c r="D59" s="99"/>
      <c r="E59" s="26"/>
      <c r="F59" s="26"/>
      <c r="G59" s="26"/>
      <c r="H59" s="26"/>
      <c r="I59" s="26"/>
      <c r="J59" s="26"/>
      <c r="L59" s="27"/>
      <c r="M59" s="25"/>
      <c r="N59" s="25"/>
    </row>
    <row r="60" spans="1:14">
      <c r="A60" s="25"/>
      <c r="B60" s="26">
        <v>5</v>
      </c>
      <c r="C60" s="26" t="s">
        <v>54</v>
      </c>
      <c r="D60" s="99"/>
      <c r="E60" s="26"/>
      <c r="F60" s="26"/>
      <c r="G60" s="26"/>
      <c r="H60" s="26"/>
      <c r="I60" s="26"/>
      <c r="J60" s="26"/>
      <c r="L60" s="27"/>
      <c r="M60" s="25"/>
      <c r="N60" s="25"/>
    </row>
  </sheetData>
  <mergeCells count="93">
    <mergeCell ref="R8:T9"/>
    <mergeCell ref="T12:T13"/>
    <mergeCell ref="AL32:AL34"/>
    <mergeCell ref="A27:A28"/>
    <mergeCell ref="D27:D28"/>
    <mergeCell ref="F27:F28"/>
    <mergeCell ref="AL27:AL28"/>
    <mergeCell ref="D32:D34"/>
    <mergeCell ref="B32:C34"/>
    <mergeCell ref="A32:A34"/>
    <mergeCell ref="U32:V34"/>
    <mergeCell ref="U29:V29"/>
    <mergeCell ref="AL20:AL23"/>
    <mergeCell ref="B24:C26"/>
    <mergeCell ref="F24:F26"/>
    <mergeCell ref="AL24:AL26"/>
    <mergeCell ref="A24:A26"/>
    <mergeCell ref="A20:A23"/>
    <mergeCell ref="B20:C23"/>
    <mergeCell ref="U20:V28"/>
    <mergeCell ref="F20:F23"/>
    <mergeCell ref="B27:C28"/>
    <mergeCell ref="U15:V16"/>
    <mergeCell ref="AL17:AL19"/>
    <mergeCell ref="E17:E18"/>
    <mergeCell ref="F17:F19"/>
    <mergeCell ref="A17:A19"/>
    <mergeCell ref="U17:V19"/>
    <mergeCell ref="B17:C19"/>
    <mergeCell ref="A46:B46"/>
    <mergeCell ref="U46:Z46"/>
    <mergeCell ref="B12:C13"/>
    <mergeCell ref="D12:D13"/>
    <mergeCell ref="F12:F13"/>
    <mergeCell ref="A40:B45"/>
    <mergeCell ref="J40:L40"/>
    <mergeCell ref="O40:V40"/>
    <mergeCell ref="J41:L41"/>
    <mergeCell ref="O41:V41"/>
    <mergeCell ref="J42:L42"/>
    <mergeCell ref="O42:V42"/>
    <mergeCell ref="J43:L43"/>
    <mergeCell ref="O43:V43"/>
    <mergeCell ref="J44:L44"/>
    <mergeCell ref="B29:C29"/>
    <mergeCell ref="AN8:AN10"/>
    <mergeCell ref="B37:H37"/>
    <mergeCell ref="A39:B39"/>
    <mergeCell ref="C39:H39"/>
    <mergeCell ref="M44:N44"/>
    <mergeCell ref="O44:V44"/>
    <mergeCell ref="AL14:AL16"/>
    <mergeCell ref="A12:A13"/>
    <mergeCell ref="B14:C15"/>
    <mergeCell ref="F14:F15"/>
    <mergeCell ref="B16:C16"/>
    <mergeCell ref="U14:V14"/>
    <mergeCell ref="AJ14:AJ15"/>
    <mergeCell ref="AK14:AK15"/>
    <mergeCell ref="U12:V13"/>
    <mergeCell ref="A14:A15"/>
    <mergeCell ref="AB8:AF8"/>
    <mergeCell ref="AW8:AW10"/>
    <mergeCell ref="AX8:AX10"/>
    <mergeCell ref="AY8:AY10"/>
    <mergeCell ref="AJ12:AJ13"/>
    <mergeCell ref="AK12:AK13"/>
    <mergeCell ref="AP8:AP10"/>
    <mergeCell ref="AQ8:AQ10"/>
    <mergeCell ref="AR8:AR10"/>
    <mergeCell ref="AS8:AS10"/>
    <mergeCell ref="AT8:AT10"/>
    <mergeCell ref="AU8:AU10"/>
    <mergeCell ref="AO8:AO10"/>
    <mergeCell ref="AJ8:AJ10"/>
    <mergeCell ref="AK8:AK10"/>
    <mergeCell ref="AL8:AL10"/>
    <mergeCell ref="AI8:AI10"/>
    <mergeCell ref="AV8:AV10"/>
    <mergeCell ref="AG8:AH9"/>
    <mergeCell ref="A1:C3"/>
    <mergeCell ref="F2:AL2"/>
    <mergeCell ref="F3:AL3"/>
    <mergeCell ref="A8:A10"/>
    <mergeCell ref="B8:C10"/>
    <mergeCell ref="D8:D10"/>
    <mergeCell ref="E8:E10"/>
    <mergeCell ref="F8:F10"/>
    <mergeCell ref="G8:G10"/>
    <mergeCell ref="H8:L8"/>
    <mergeCell ref="M8:Q8"/>
    <mergeCell ref="U8:V10"/>
    <mergeCell ref="W8:AA8"/>
  </mergeCells>
  <conditionalFormatting sqref="R12:R29 R32:R34 AG32:AG34">
    <cfRule type="cellIs" dxfId="247" priority="70" operator="equal">
      <formula>0</formula>
    </cfRule>
  </conditionalFormatting>
  <conditionalFormatting sqref="R12:R29 AG22:AG23 AG28:AG29 R32:R34 AG32:AG34">
    <cfRule type="cellIs" dxfId="246" priority="67" operator="between">
      <formula>8</formula>
      <formula>12</formula>
    </cfRule>
    <cfRule type="cellIs" dxfId="245" priority="68" operator="between">
      <formula>4</formula>
      <formula>6</formula>
    </cfRule>
    <cfRule type="cellIs" dxfId="244" priority="69" operator="between">
      <formula>1</formula>
      <formula>3</formula>
    </cfRule>
  </conditionalFormatting>
  <conditionalFormatting sqref="S12:T12 S13 AH22:AH23 AH28:AH29 S32:T34 AH32:AH34 S14:T29">
    <cfRule type="containsText" dxfId="243" priority="47" operator="containsText" text="HR">
      <formula>NOT(ISERROR(SEARCH("HR",S12)))</formula>
    </cfRule>
    <cfRule type="containsText" dxfId="242" priority="48" operator="containsText" text="MR">
      <formula>NOT(ISERROR(SEARCH("MR",S12)))</formula>
    </cfRule>
    <cfRule type="containsText" dxfId="241" priority="49" operator="containsText" text="LR">
      <formula>NOT(ISERROR(SEARCH("LR",S12)))</formula>
    </cfRule>
    <cfRule type="containsText" dxfId="240" priority="50" operator="containsText" text="SR">
      <formula>NOT(ISERROR(SEARCH("SR",S12)))</formula>
    </cfRule>
  </conditionalFormatting>
  <conditionalFormatting sqref="AG12:AG28">
    <cfRule type="cellIs" dxfId="239" priority="16" operator="between">
      <formula>15</formula>
      <formula>25</formula>
    </cfRule>
    <cfRule type="cellIs" dxfId="238" priority="17" operator="between">
      <formula>8</formula>
      <formula>12</formula>
    </cfRule>
    <cfRule type="cellIs" dxfId="237" priority="18" operator="between">
      <formula>4</formula>
      <formula>6</formula>
    </cfRule>
    <cfRule type="cellIs" dxfId="236" priority="19" operator="between">
      <formula>1</formula>
      <formula>3</formula>
    </cfRule>
  </conditionalFormatting>
  <conditionalFormatting sqref="AG12:AG29">
    <cfRule type="cellIs" dxfId="235" priority="10" operator="equal">
      <formula>0</formula>
    </cfRule>
  </conditionalFormatting>
  <conditionalFormatting sqref="AG22:AG23 AG28:AG29 R12:R29 R32:R34 AG32:AG34">
    <cfRule type="cellIs" dxfId="234" priority="66" operator="between">
      <formula>15</formula>
      <formula>25</formula>
    </cfRule>
  </conditionalFormatting>
  <conditionalFormatting sqref="AG24:AG28">
    <cfRule type="cellIs" dxfId="233" priority="6" operator="between">
      <formula>15</formula>
      <formula>25</formula>
    </cfRule>
    <cfRule type="cellIs" dxfId="232" priority="7" operator="between">
      <formula>8</formula>
      <formula>12</formula>
    </cfRule>
    <cfRule type="cellIs" dxfId="231" priority="8" operator="between">
      <formula>4</formula>
      <formula>6</formula>
    </cfRule>
    <cfRule type="cellIs" dxfId="230" priority="9" operator="between">
      <formula>1</formula>
      <formula>3</formula>
    </cfRule>
  </conditionalFormatting>
  <conditionalFormatting sqref="AH12:AH28">
    <cfRule type="containsText" dxfId="229" priority="11" operator="containsText" text="ER">
      <formula>NOT(ISERROR(SEARCH("ER",AH12)))</formula>
    </cfRule>
    <cfRule type="containsText" dxfId="228" priority="12" operator="containsText" text="HR">
      <formula>NOT(ISERROR(SEARCH("HR",AH12)))</formula>
    </cfRule>
    <cfRule type="containsText" dxfId="227" priority="13" operator="containsText" text="MR">
      <formula>NOT(ISERROR(SEARCH("MR",AH12)))</formula>
    </cfRule>
    <cfRule type="containsText" dxfId="226" priority="14" operator="containsText" text="LR">
      <formula>NOT(ISERROR(SEARCH("LR",AH12)))</formula>
    </cfRule>
    <cfRule type="containsText" dxfId="225" priority="15" operator="containsText" text="SR">
      <formula>NOT(ISERROR(SEARCH("SR",AH12)))</formula>
    </cfRule>
  </conditionalFormatting>
  <conditionalFormatting sqref="AH22:AH23 AH28:AH29 S12:T12 S13 S32:T34 AH32:AH34 S14:T29">
    <cfRule type="containsText" dxfId="224" priority="46" operator="containsText" text="ER">
      <formula>NOT(ISERROR(SEARCH("ER",S12)))</formula>
    </cfRule>
  </conditionalFormatting>
  <conditionalFormatting sqref="AH24:AH28">
    <cfRule type="containsText" dxfId="223" priority="1" operator="containsText" text="ER">
      <formula>NOT(ISERROR(SEARCH("ER",AH24)))</formula>
    </cfRule>
    <cfRule type="containsText" dxfId="222" priority="2" operator="containsText" text="HR">
      <formula>NOT(ISERROR(SEARCH("HR",AH24)))</formula>
    </cfRule>
    <cfRule type="containsText" dxfId="221" priority="3" operator="containsText" text="MR">
      <formula>NOT(ISERROR(SEARCH("MR",AH24)))</formula>
    </cfRule>
    <cfRule type="containsText" dxfId="220" priority="4" operator="containsText" text="LR">
      <formula>NOT(ISERROR(SEARCH("LR",AH24)))</formula>
    </cfRule>
    <cfRule type="containsText" dxfId="219" priority="5" operator="containsText" text="SR">
      <formula>NOT(ISERROR(SEARCH("SR",AH24)))</formula>
    </cfRule>
  </conditionalFormatting>
  <pageMargins left="0.45" right="0.45" top="0.75" bottom="0.75" header="0.3" footer="0.3"/>
  <pageSetup scale="40" orientation="landscape"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65"/>
  <sheetViews>
    <sheetView showGridLines="0" topLeftCell="AJ25" zoomScale="70" zoomScaleNormal="70" workbookViewId="0">
      <selection activeCell="AP42" sqref="AP42"/>
    </sheetView>
  </sheetViews>
  <sheetFormatPr defaultRowHeight="15"/>
  <cols>
    <col min="1" max="1" width="5" customWidth="1"/>
    <col min="2" max="2" width="10.7109375" customWidth="1"/>
    <col min="3" max="3" width="15.5703125" customWidth="1"/>
    <col min="4" max="4" width="23.42578125" bestFit="1" customWidth="1"/>
    <col min="5" max="5" width="28.28515625" bestFit="1" customWidth="1"/>
    <col min="6" max="6" width="15.28515625" customWidth="1"/>
    <col min="7" max="7" width="12" customWidth="1"/>
    <col min="8" max="8" width="6" style="1" customWidth="1"/>
    <col min="9" max="12" width="5.28515625" style="1" customWidth="1"/>
    <col min="13" max="17" width="5.28515625" customWidth="1"/>
    <col min="18" max="18" width="13.28515625" customWidth="1"/>
    <col min="19" max="19" width="10.7109375" customWidth="1"/>
    <col min="20" max="20" width="10.7109375" style="25" customWidth="1"/>
    <col min="21" max="21" width="13.28515625" customWidth="1"/>
    <col min="22" max="22" width="18" customWidth="1"/>
    <col min="23" max="32" width="4.42578125" customWidth="1"/>
    <col min="33" max="33" width="13.28515625" customWidth="1"/>
    <col min="34" max="34" width="13.7109375" customWidth="1"/>
    <col min="35" max="35" width="18.42578125" customWidth="1"/>
    <col min="36" max="36" width="15.5703125" customWidth="1"/>
    <col min="37" max="37" width="24.5703125" customWidth="1"/>
    <col min="38" max="38" width="18.7109375" customWidth="1"/>
    <col min="39" max="39" width="2.28515625" customWidth="1"/>
    <col min="40" max="45" width="22.5703125" bestFit="1" customWidth="1"/>
    <col min="46" max="51" width="14.28515625" customWidth="1"/>
  </cols>
  <sheetData>
    <row r="1" spans="1:51" ht="15" customHeight="1">
      <c r="A1" s="251"/>
      <c r="B1" s="252"/>
      <c r="C1" s="253"/>
      <c r="D1" s="50" t="s">
        <v>76</v>
      </c>
      <c r="E1" s="58" t="s">
        <v>80</v>
      </c>
      <c r="H1" s="19"/>
      <c r="I1" s="19"/>
      <c r="J1" s="19"/>
      <c r="K1" s="19"/>
      <c r="L1" s="19"/>
      <c r="M1" s="19"/>
      <c r="N1" s="19"/>
      <c r="O1" s="19"/>
      <c r="P1" s="19"/>
      <c r="Q1" s="19"/>
      <c r="R1" s="19"/>
      <c r="S1" s="19"/>
      <c r="T1" s="188"/>
      <c r="U1" s="19"/>
      <c r="V1" s="19"/>
      <c r="W1" s="19"/>
      <c r="X1" s="19"/>
      <c r="Y1" s="19"/>
      <c r="Z1" s="19"/>
      <c r="AA1" s="19"/>
      <c r="AB1" s="19"/>
      <c r="AC1" s="19"/>
      <c r="AD1" s="19"/>
      <c r="AE1" s="19"/>
      <c r="AF1" s="19"/>
      <c r="AG1" s="19"/>
      <c r="AH1" s="19"/>
      <c r="AI1" s="19"/>
      <c r="AJ1" s="12"/>
    </row>
    <row r="2" spans="1:51" ht="22.5" customHeight="1">
      <c r="A2" s="254"/>
      <c r="B2" s="255"/>
      <c r="C2" s="256"/>
      <c r="D2" s="47" t="s">
        <v>75</v>
      </c>
      <c r="E2" s="49" t="s">
        <v>78</v>
      </c>
      <c r="F2" s="260" t="s">
        <v>20</v>
      </c>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row>
    <row r="3" spans="1:51" ht="30.75" customHeight="1">
      <c r="A3" s="257"/>
      <c r="B3" s="258"/>
      <c r="C3" s="259"/>
      <c r="D3" s="46" t="s">
        <v>77</v>
      </c>
      <c r="E3" s="64" t="s">
        <v>79</v>
      </c>
      <c r="F3" s="262" t="s">
        <v>81</v>
      </c>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3"/>
      <c r="AI3" s="263"/>
      <c r="AJ3" s="263"/>
      <c r="AK3" s="263"/>
      <c r="AL3" s="263"/>
    </row>
    <row r="4" spans="1:51" ht="8.25" customHeight="1">
      <c r="A4" s="20"/>
      <c r="E4" s="12"/>
      <c r="F4" s="12"/>
      <c r="G4" s="12"/>
      <c r="H4" s="12"/>
      <c r="I4" s="12"/>
      <c r="J4" s="12"/>
      <c r="K4" s="12"/>
      <c r="L4" s="12"/>
      <c r="M4" s="12"/>
      <c r="N4" s="12"/>
      <c r="O4" s="12"/>
      <c r="P4" s="12"/>
      <c r="Q4" s="12"/>
      <c r="R4" s="12"/>
      <c r="S4" s="12"/>
      <c r="T4" s="189"/>
      <c r="U4" s="12"/>
      <c r="V4" s="12"/>
      <c r="W4" s="12"/>
      <c r="X4" s="12"/>
      <c r="Y4" s="12"/>
      <c r="Z4" s="12"/>
      <c r="AA4" s="12"/>
      <c r="AB4" s="12"/>
      <c r="AC4" s="12"/>
      <c r="AD4" s="12"/>
      <c r="AE4" s="12"/>
      <c r="AF4" s="12"/>
      <c r="AG4" s="12"/>
      <c r="AH4" s="12"/>
    </row>
    <row r="5" spans="1:51" s="2" customFormat="1" ht="14.45">
      <c r="A5" s="2" t="s">
        <v>21</v>
      </c>
      <c r="C5" s="2" t="s">
        <v>461</v>
      </c>
      <c r="H5" s="2" t="s">
        <v>25</v>
      </c>
      <c r="I5" s="44"/>
      <c r="J5" s="45"/>
      <c r="K5" s="44" t="s">
        <v>146</v>
      </c>
      <c r="L5" s="45"/>
      <c r="T5" s="190"/>
    </row>
    <row r="6" spans="1:51" s="2" customFormat="1" ht="14.45">
      <c r="A6" s="2" t="s">
        <v>22</v>
      </c>
      <c r="C6" s="2" t="s">
        <v>146</v>
      </c>
      <c r="H6" s="2" t="s">
        <v>24</v>
      </c>
      <c r="I6" s="44"/>
      <c r="J6" s="45"/>
      <c r="K6" s="44" t="s">
        <v>83</v>
      </c>
      <c r="L6" s="45"/>
      <c r="T6" s="190"/>
    </row>
    <row r="8" spans="1:51" ht="15" customHeight="1">
      <c r="A8" s="250" t="s">
        <v>0</v>
      </c>
      <c r="B8" s="250" t="s">
        <v>23</v>
      </c>
      <c r="C8" s="250"/>
      <c r="D8" s="250" t="s">
        <v>26</v>
      </c>
      <c r="E8" s="265" t="s">
        <v>1</v>
      </c>
      <c r="F8" s="265" t="s">
        <v>2</v>
      </c>
      <c r="G8" s="265" t="s">
        <v>3</v>
      </c>
      <c r="H8" s="266" t="s">
        <v>43</v>
      </c>
      <c r="I8" s="266"/>
      <c r="J8" s="266"/>
      <c r="K8" s="266"/>
      <c r="L8" s="266"/>
      <c r="M8" s="267" t="s">
        <v>56</v>
      </c>
      <c r="N8" s="267"/>
      <c r="O8" s="267"/>
      <c r="P8" s="267"/>
      <c r="Q8" s="267"/>
      <c r="R8" s="326" t="s">
        <v>59</v>
      </c>
      <c r="S8" s="327"/>
      <c r="T8" s="328"/>
      <c r="U8" s="250" t="s">
        <v>14</v>
      </c>
      <c r="V8" s="250"/>
      <c r="W8" s="266" t="s">
        <v>43</v>
      </c>
      <c r="X8" s="266"/>
      <c r="Y8" s="266"/>
      <c r="Z8" s="266"/>
      <c r="AA8" s="266"/>
      <c r="AB8" s="267" t="s">
        <v>56</v>
      </c>
      <c r="AC8" s="267"/>
      <c r="AD8" s="267"/>
      <c r="AE8" s="267"/>
      <c r="AF8" s="267"/>
      <c r="AG8" s="250" t="s">
        <v>15</v>
      </c>
      <c r="AH8" s="250"/>
      <c r="AI8" s="246" t="s">
        <v>16</v>
      </c>
      <c r="AJ8" s="246" t="s">
        <v>17</v>
      </c>
      <c r="AK8" s="246" t="s">
        <v>18</v>
      </c>
      <c r="AL8" s="265" t="s">
        <v>19</v>
      </c>
      <c r="AN8" s="247" t="s">
        <v>61</v>
      </c>
      <c r="AO8" s="247" t="s">
        <v>62</v>
      </c>
      <c r="AP8" s="247" t="s">
        <v>63</v>
      </c>
      <c r="AQ8" s="247" t="s">
        <v>64</v>
      </c>
      <c r="AR8" s="247" t="s">
        <v>65</v>
      </c>
      <c r="AS8" s="247" t="s">
        <v>66</v>
      </c>
      <c r="AT8" s="247" t="s">
        <v>68</v>
      </c>
      <c r="AU8" s="247" t="s">
        <v>69</v>
      </c>
      <c r="AV8" s="247" t="s">
        <v>70</v>
      </c>
      <c r="AW8" s="247" t="s">
        <v>71</v>
      </c>
      <c r="AX8" s="247" t="s">
        <v>72</v>
      </c>
      <c r="AY8" s="247" t="s">
        <v>73</v>
      </c>
    </row>
    <row r="9" spans="1:51" ht="63.75">
      <c r="A9" s="250"/>
      <c r="B9" s="250"/>
      <c r="C9" s="250"/>
      <c r="D9" s="250"/>
      <c r="E9" s="265"/>
      <c r="F9" s="265"/>
      <c r="G9" s="265"/>
      <c r="H9" s="6" t="s">
        <v>4</v>
      </c>
      <c r="I9" s="6" t="s">
        <v>5</v>
      </c>
      <c r="J9" s="6" t="s">
        <v>6</v>
      </c>
      <c r="K9" s="6" t="s">
        <v>7</v>
      </c>
      <c r="L9" s="6" t="s">
        <v>8</v>
      </c>
      <c r="M9" s="4" t="s">
        <v>9</v>
      </c>
      <c r="N9" s="4" t="s">
        <v>10</v>
      </c>
      <c r="O9" s="4" t="s">
        <v>11</v>
      </c>
      <c r="P9" s="4" t="s">
        <v>12</v>
      </c>
      <c r="Q9" s="4" t="s">
        <v>13</v>
      </c>
      <c r="R9" s="329"/>
      <c r="S9" s="330"/>
      <c r="T9" s="331"/>
      <c r="U9" s="250"/>
      <c r="V9" s="250"/>
      <c r="W9" s="6" t="s">
        <v>4</v>
      </c>
      <c r="X9" s="6" t="s">
        <v>5</v>
      </c>
      <c r="Y9" s="6" t="s">
        <v>6</v>
      </c>
      <c r="Z9" s="6" t="s">
        <v>7</v>
      </c>
      <c r="AA9" s="6" t="s">
        <v>8</v>
      </c>
      <c r="AB9" s="4" t="s">
        <v>9</v>
      </c>
      <c r="AC9" s="4" t="s">
        <v>10</v>
      </c>
      <c r="AD9" s="4" t="s">
        <v>11</v>
      </c>
      <c r="AE9" s="4" t="s">
        <v>12</v>
      </c>
      <c r="AF9" s="4" t="s">
        <v>13</v>
      </c>
      <c r="AG9" s="250"/>
      <c r="AH9" s="250"/>
      <c r="AI9" s="246"/>
      <c r="AJ9" s="246"/>
      <c r="AK9" s="246"/>
      <c r="AL9" s="265"/>
      <c r="AN9" s="248"/>
      <c r="AO9" s="248"/>
      <c r="AP9" s="248"/>
      <c r="AQ9" s="248"/>
      <c r="AR9" s="248"/>
      <c r="AS9" s="248"/>
      <c r="AT9" s="248"/>
      <c r="AU9" s="248"/>
      <c r="AV9" s="248"/>
      <c r="AW9" s="248"/>
      <c r="AX9" s="248"/>
      <c r="AY9" s="248"/>
    </row>
    <row r="10" spans="1:51" ht="45">
      <c r="A10" s="250"/>
      <c r="B10" s="250"/>
      <c r="C10" s="250"/>
      <c r="D10" s="250"/>
      <c r="E10" s="265"/>
      <c r="F10" s="265"/>
      <c r="G10" s="265"/>
      <c r="H10" s="65">
        <v>1</v>
      </c>
      <c r="I10" s="65">
        <v>2</v>
      </c>
      <c r="J10" s="65">
        <v>3</v>
      </c>
      <c r="K10" s="65">
        <v>4</v>
      </c>
      <c r="L10" s="65">
        <v>5</v>
      </c>
      <c r="M10" s="63">
        <v>1</v>
      </c>
      <c r="N10" s="63">
        <v>2</v>
      </c>
      <c r="O10" s="63">
        <v>3</v>
      </c>
      <c r="P10" s="63">
        <v>4</v>
      </c>
      <c r="Q10" s="63">
        <v>5</v>
      </c>
      <c r="R10" s="66" t="s">
        <v>74</v>
      </c>
      <c r="S10" s="66" t="s">
        <v>34</v>
      </c>
      <c r="T10" s="191" t="s">
        <v>458</v>
      </c>
      <c r="U10" s="250"/>
      <c r="V10" s="250"/>
      <c r="W10" s="65">
        <v>1</v>
      </c>
      <c r="X10" s="65">
        <v>2</v>
      </c>
      <c r="Y10" s="65">
        <v>3</v>
      </c>
      <c r="Z10" s="65">
        <v>4</v>
      </c>
      <c r="AA10" s="65">
        <v>5</v>
      </c>
      <c r="AB10" s="63">
        <v>1</v>
      </c>
      <c r="AC10" s="63">
        <v>2</v>
      </c>
      <c r="AD10" s="63">
        <v>3</v>
      </c>
      <c r="AE10" s="63">
        <v>4</v>
      </c>
      <c r="AF10" s="63">
        <v>5</v>
      </c>
      <c r="AG10" s="66" t="s">
        <v>74</v>
      </c>
      <c r="AH10" s="66" t="s">
        <v>34</v>
      </c>
      <c r="AI10" s="246"/>
      <c r="AJ10" s="246"/>
      <c r="AK10" s="246"/>
      <c r="AL10" s="265"/>
      <c r="AN10" s="249"/>
      <c r="AO10" s="249"/>
      <c r="AP10" s="249"/>
      <c r="AQ10" s="249"/>
      <c r="AR10" s="249"/>
      <c r="AS10" s="249"/>
      <c r="AT10" s="249"/>
      <c r="AU10" s="249"/>
      <c r="AV10" s="249"/>
      <c r="AW10" s="249"/>
      <c r="AX10" s="249"/>
      <c r="AY10" s="249"/>
    </row>
    <row r="11" spans="1:51">
      <c r="A11" s="21" t="s">
        <v>60</v>
      </c>
      <c r="B11" s="13"/>
      <c r="C11" s="13"/>
      <c r="D11" s="13"/>
      <c r="E11" s="14"/>
      <c r="F11" s="14"/>
      <c r="G11" s="14"/>
      <c r="H11" s="15"/>
      <c r="I11" s="15"/>
      <c r="J11" s="15"/>
      <c r="K11" s="15"/>
      <c r="L11" s="15"/>
      <c r="M11" s="13"/>
      <c r="N11" s="13"/>
      <c r="O11" s="13"/>
      <c r="P11" s="13"/>
      <c r="Q11" s="13"/>
      <c r="R11" s="13"/>
      <c r="S11" s="14"/>
      <c r="T11" s="192"/>
      <c r="U11" s="13"/>
      <c r="V11" s="13"/>
      <c r="W11" s="15"/>
      <c r="X11" s="15"/>
      <c r="Y11" s="15"/>
      <c r="Z11" s="15"/>
      <c r="AA11" s="15"/>
      <c r="AB11" s="13"/>
      <c r="AC11" s="13"/>
      <c r="AD11" s="13"/>
      <c r="AE11" s="13"/>
      <c r="AF11" s="13"/>
      <c r="AG11" s="13"/>
      <c r="AH11" s="14"/>
      <c r="AI11" s="16"/>
      <c r="AJ11" s="67"/>
      <c r="AK11" s="67"/>
      <c r="AL11" s="66"/>
    </row>
    <row r="12" spans="1:51" s="1" customFormat="1" ht="47.25" customHeight="1">
      <c r="A12" s="270">
        <v>1</v>
      </c>
      <c r="B12" s="354" t="s">
        <v>147</v>
      </c>
      <c r="C12" s="355"/>
      <c r="D12" s="335" t="s">
        <v>148</v>
      </c>
      <c r="E12" s="79" t="s">
        <v>151</v>
      </c>
      <c r="F12" s="268" t="s">
        <v>91</v>
      </c>
      <c r="G12" s="148" t="s">
        <v>412</v>
      </c>
      <c r="H12" s="7"/>
      <c r="I12" s="7">
        <v>2</v>
      </c>
      <c r="J12" s="7"/>
      <c r="K12" s="7"/>
      <c r="L12" s="7"/>
      <c r="M12" s="5"/>
      <c r="N12" s="5">
        <v>2</v>
      </c>
      <c r="O12" s="5"/>
      <c r="P12" s="5"/>
      <c r="Q12" s="5"/>
      <c r="R12" s="64">
        <f>(SUM(H12:L12))*(SUM(M12:Q12))</f>
        <v>4</v>
      </c>
      <c r="S12" s="36" t="str">
        <f>IF(R12=0,"SR",IF(AND(R12&gt;=1,R12&lt;=3),"LR",IF(AND(R12&gt;=4,R12&lt;=6),"MR",IF(AND(R12&gt;=8,R12&lt;=12),"HR","ER"))))</f>
        <v>MR</v>
      </c>
      <c r="T12" s="195" t="s">
        <v>469</v>
      </c>
      <c r="U12" s="341" t="s">
        <v>153</v>
      </c>
      <c r="V12" s="342"/>
      <c r="W12" s="9"/>
      <c r="X12" s="7">
        <v>2</v>
      </c>
      <c r="Y12" s="7"/>
      <c r="Z12" s="7"/>
      <c r="AA12" s="7"/>
      <c r="AB12" s="5">
        <v>1</v>
      </c>
      <c r="AC12" s="5"/>
      <c r="AD12" s="5"/>
      <c r="AE12" s="5"/>
      <c r="AF12" s="5"/>
      <c r="AG12" s="64">
        <f>(SUM(W12:AA12))*(SUM(AB12:AF12))</f>
        <v>2</v>
      </c>
      <c r="AH12" s="36" t="str">
        <f>IF(AG12=0,"SR",IF(AND(AG12&gt;=1,AG12&lt;=3),"LR",IF(AND(AG12&gt;=4,AG12&lt;=6),"MR",IF(AND(AG12&gt;=8,AG12&lt;=12),"HR","ER"))))</f>
        <v>LR</v>
      </c>
      <c r="AI12" s="175">
        <v>46023</v>
      </c>
      <c r="AJ12" s="56" t="s">
        <v>500</v>
      </c>
      <c r="AK12" s="5" t="s">
        <v>94</v>
      </c>
      <c r="AL12" s="268" t="s">
        <v>154</v>
      </c>
      <c r="AN12" s="243" t="s">
        <v>504</v>
      </c>
      <c r="AO12" s="243" t="s">
        <v>504</v>
      </c>
      <c r="AP12" s="243" t="s">
        <v>504</v>
      </c>
      <c r="AQ12" s="241"/>
      <c r="AR12" s="241"/>
      <c r="AS12" s="241"/>
      <c r="AT12" s="241"/>
      <c r="AU12" s="241"/>
      <c r="AV12" s="241"/>
      <c r="AW12" s="241"/>
      <c r="AX12" s="241"/>
      <c r="AY12" s="241"/>
    </row>
    <row r="13" spans="1:51" s="1" customFormat="1" ht="60">
      <c r="A13" s="325"/>
      <c r="B13" s="356"/>
      <c r="C13" s="357"/>
      <c r="D13" s="336"/>
      <c r="E13" s="74" t="s">
        <v>152</v>
      </c>
      <c r="F13" s="282"/>
      <c r="G13" s="148" t="s">
        <v>412</v>
      </c>
      <c r="H13" s="8"/>
      <c r="I13" s="8">
        <v>2</v>
      </c>
      <c r="J13" s="8"/>
      <c r="K13" s="8"/>
      <c r="L13" s="8"/>
      <c r="M13" s="64"/>
      <c r="N13" s="64">
        <v>2</v>
      </c>
      <c r="O13" s="64"/>
      <c r="P13" s="64"/>
      <c r="Q13" s="64"/>
      <c r="R13" s="64">
        <f t="shared" ref="R13:R29" si="0">(SUM(H13:L13))*(SUM(M13:Q13))</f>
        <v>4</v>
      </c>
      <c r="S13" s="36" t="str">
        <f t="shared" ref="S13:S29" si="1">IF(R13=0,"SR",IF(AND(R13&gt;=1,R13&lt;=3),"LR",IF(AND(R13&gt;=4,R13&lt;=6),"MR",IF(AND(R13&gt;=8,R13&lt;=12),"HR","ER"))))</f>
        <v>MR</v>
      </c>
      <c r="T13" s="195" t="s">
        <v>469</v>
      </c>
      <c r="U13" s="343"/>
      <c r="V13" s="344"/>
      <c r="W13" s="8"/>
      <c r="X13" s="8">
        <v>2</v>
      </c>
      <c r="Y13" s="8"/>
      <c r="Z13" s="8"/>
      <c r="AA13" s="8"/>
      <c r="AB13" s="64">
        <v>1</v>
      </c>
      <c r="AC13" s="64"/>
      <c r="AD13" s="64"/>
      <c r="AE13" s="64"/>
      <c r="AF13" s="64"/>
      <c r="AG13" s="64">
        <f t="shared" ref="AG13:AG17" si="2">(SUM(W13:AA13))*(SUM(AB13:AF13))</f>
        <v>2</v>
      </c>
      <c r="AH13" s="36" t="str">
        <f t="shared" ref="AH13:AH17" si="3">IF(AG13=0,"SR",IF(AND(AG13&gt;=1,AG13&lt;=3),"LR",IF(AND(AG13&gt;=4,AG13&lt;=6),"MR",IF(AND(AG13&gt;=8,AG13&lt;=12),"HR","ER"))))</f>
        <v>LR</v>
      </c>
      <c r="AI13" s="175">
        <v>46023</v>
      </c>
      <c r="AJ13" s="233" t="s">
        <v>500</v>
      </c>
      <c r="AK13" s="64" t="s">
        <v>94</v>
      </c>
      <c r="AL13" s="282"/>
      <c r="AN13" s="243" t="s">
        <v>504</v>
      </c>
      <c r="AO13" s="243" t="s">
        <v>504</v>
      </c>
      <c r="AP13" s="243" t="s">
        <v>504</v>
      </c>
      <c r="AQ13" s="241"/>
      <c r="AR13" s="241"/>
      <c r="AS13" s="241"/>
      <c r="AT13" s="241"/>
      <c r="AU13" s="241"/>
      <c r="AV13" s="241"/>
      <c r="AW13" s="241"/>
      <c r="AX13" s="241"/>
      <c r="AY13" s="241"/>
    </row>
    <row r="14" spans="1:51" s="1" customFormat="1" ht="105" customHeight="1">
      <c r="A14" s="271"/>
      <c r="B14" s="358"/>
      <c r="C14" s="359"/>
      <c r="D14" s="79" t="s">
        <v>149</v>
      </c>
      <c r="E14" s="74" t="s">
        <v>150</v>
      </c>
      <c r="F14" s="269"/>
      <c r="G14" s="148" t="s">
        <v>412</v>
      </c>
      <c r="H14" s="8"/>
      <c r="I14" s="8">
        <v>2</v>
      </c>
      <c r="J14" s="8"/>
      <c r="K14" s="8"/>
      <c r="L14" s="8"/>
      <c r="M14" s="64"/>
      <c r="N14" s="64">
        <v>2</v>
      </c>
      <c r="O14" s="64"/>
      <c r="P14" s="64"/>
      <c r="Q14" s="64"/>
      <c r="R14" s="64">
        <f t="shared" si="0"/>
        <v>4</v>
      </c>
      <c r="S14" s="36" t="str">
        <f t="shared" si="1"/>
        <v>MR</v>
      </c>
      <c r="T14" s="195" t="s">
        <v>469</v>
      </c>
      <c r="U14" s="345"/>
      <c r="V14" s="346"/>
      <c r="W14" s="8"/>
      <c r="X14" s="8">
        <v>2</v>
      </c>
      <c r="Y14" s="8"/>
      <c r="Z14" s="8"/>
      <c r="AA14" s="8"/>
      <c r="AB14" s="64">
        <v>1</v>
      </c>
      <c r="AC14" s="64"/>
      <c r="AD14" s="64"/>
      <c r="AE14" s="64"/>
      <c r="AF14" s="64"/>
      <c r="AG14" s="64">
        <f t="shared" si="2"/>
        <v>2</v>
      </c>
      <c r="AH14" s="36" t="str">
        <f t="shared" si="3"/>
        <v>LR</v>
      </c>
      <c r="AI14" s="175">
        <v>46023</v>
      </c>
      <c r="AJ14" s="233" t="s">
        <v>500</v>
      </c>
      <c r="AK14" s="64" t="s">
        <v>94</v>
      </c>
      <c r="AL14" s="269"/>
      <c r="AN14" s="243" t="s">
        <v>504</v>
      </c>
      <c r="AO14" s="243" t="s">
        <v>504</v>
      </c>
      <c r="AP14" s="243" t="s">
        <v>504</v>
      </c>
      <c r="AQ14" s="241"/>
      <c r="AR14" s="241"/>
      <c r="AS14" s="241"/>
      <c r="AT14" s="241"/>
      <c r="AU14" s="241"/>
      <c r="AV14" s="241"/>
      <c r="AW14" s="241"/>
      <c r="AX14" s="241"/>
      <c r="AY14" s="241"/>
    </row>
    <row r="15" spans="1:51" s="1" customFormat="1" ht="60.75" customHeight="1">
      <c r="A15" s="270">
        <v>2</v>
      </c>
      <c r="B15" s="363" t="s">
        <v>155</v>
      </c>
      <c r="C15" s="364"/>
      <c r="D15" s="335" t="s">
        <v>156</v>
      </c>
      <c r="E15" s="74" t="s">
        <v>157</v>
      </c>
      <c r="F15" s="360" t="s">
        <v>91</v>
      </c>
      <c r="G15" s="148" t="s">
        <v>412</v>
      </c>
      <c r="H15" s="8"/>
      <c r="I15" s="8">
        <v>2</v>
      </c>
      <c r="J15" s="8"/>
      <c r="K15" s="8"/>
      <c r="L15" s="8"/>
      <c r="M15" s="64">
        <v>1</v>
      </c>
      <c r="N15" s="64"/>
      <c r="O15" s="64"/>
      <c r="P15" s="64"/>
      <c r="Q15" s="64"/>
      <c r="R15" s="64">
        <f t="shared" si="0"/>
        <v>2</v>
      </c>
      <c r="S15" s="36" t="str">
        <f t="shared" si="1"/>
        <v>LR</v>
      </c>
      <c r="T15" s="180" t="s">
        <v>471</v>
      </c>
      <c r="U15" s="340" t="s">
        <v>158</v>
      </c>
      <c r="V15" s="340"/>
      <c r="W15" s="8"/>
      <c r="X15" s="8">
        <v>2</v>
      </c>
      <c r="Y15" s="8"/>
      <c r="Z15" s="8"/>
      <c r="AA15" s="8"/>
      <c r="AB15" s="64">
        <v>1</v>
      </c>
      <c r="AC15" s="64"/>
      <c r="AD15" s="64"/>
      <c r="AE15" s="64"/>
      <c r="AF15" s="64"/>
      <c r="AG15" s="64">
        <f t="shared" si="2"/>
        <v>2</v>
      </c>
      <c r="AH15" s="36" t="str">
        <f t="shared" si="3"/>
        <v>LR</v>
      </c>
      <c r="AI15" s="175">
        <v>46023</v>
      </c>
      <c r="AJ15" s="233" t="s">
        <v>500</v>
      </c>
      <c r="AK15" s="64" t="s">
        <v>94</v>
      </c>
      <c r="AL15" s="56" t="s">
        <v>159</v>
      </c>
      <c r="AN15" s="243" t="s">
        <v>504</v>
      </c>
      <c r="AO15" s="243" t="s">
        <v>504</v>
      </c>
      <c r="AP15" s="243" t="s">
        <v>504</v>
      </c>
      <c r="AQ15" s="241"/>
      <c r="AR15" s="241"/>
      <c r="AS15" s="241"/>
      <c r="AT15" s="241"/>
      <c r="AU15" s="241"/>
      <c r="AV15" s="241"/>
      <c r="AW15" s="241"/>
      <c r="AX15" s="241"/>
      <c r="AY15" s="241"/>
    </row>
    <row r="16" spans="1:51" s="1" customFormat="1" ht="60">
      <c r="A16" s="325"/>
      <c r="B16" s="365"/>
      <c r="C16" s="366"/>
      <c r="D16" s="336"/>
      <c r="E16" s="56" t="s">
        <v>160</v>
      </c>
      <c r="F16" s="360"/>
      <c r="G16" s="148" t="s">
        <v>412</v>
      </c>
      <c r="H16" s="8"/>
      <c r="I16" s="8">
        <v>2</v>
      </c>
      <c r="J16" s="8"/>
      <c r="K16" s="8"/>
      <c r="L16" s="8"/>
      <c r="M16" s="64">
        <v>1</v>
      </c>
      <c r="N16" s="64"/>
      <c r="O16" s="64"/>
      <c r="P16" s="64"/>
      <c r="Q16" s="64"/>
      <c r="R16" s="64">
        <f t="shared" si="0"/>
        <v>2</v>
      </c>
      <c r="S16" s="36" t="str">
        <f t="shared" si="1"/>
        <v>LR</v>
      </c>
      <c r="T16" s="183" t="s">
        <v>471</v>
      </c>
      <c r="U16" s="340" t="s">
        <v>161</v>
      </c>
      <c r="V16" s="340"/>
      <c r="W16" s="8"/>
      <c r="X16" s="8">
        <v>2</v>
      </c>
      <c r="Y16" s="8"/>
      <c r="Z16" s="8"/>
      <c r="AA16" s="8"/>
      <c r="AB16" s="64">
        <v>1</v>
      </c>
      <c r="AC16" s="64"/>
      <c r="AD16" s="64"/>
      <c r="AE16" s="64"/>
      <c r="AF16" s="64"/>
      <c r="AG16" s="64">
        <f t="shared" si="2"/>
        <v>2</v>
      </c>
      <c r="AH16" s="36" t="str">
        <f t="shared" si="3"/>
        <v>LR</v>
      </c>
      <c r="AI16" s="175">
        <v>46023</v>
      </c>
      <c r="AJ16" s="233" t="s">
        <v>500</v>
      </c>
      <c r="AK16" s="64" t="s">
        <v>94</v>
      </c>
      <c r="AL16" s="64" t="s">
        <v>93</v>
      </c>
      <c r="AN16" s="243" t="s">
        <v>504</v>
      </c>
      <c r="AO16" s="243" t="s">
        <v>504</v>
      </c>
      <c r="AP16" s="243" t="s">
        <v>504</v>
      </c>
      <c r="AQ16" s="241"/>
      <c r="AR16" s="241"/>
      <c r="AS16" s="241"/>
      <c r="AT16" s="241"/>
      <c r="AU16" s="241"/>
      <c r="AV16" s="241"/>
      <c r="AW16" s="241"/>
      <c r="AX16" s="241"/>
      <c r="AY16" s="241"/>
    </row>
    <row r="17" spans="1:51" s="1" customFormat="1" ht="80.25" customHeight="1">
      <c r="A17" s="271"/>
      <c r="B17" s="367"/>
      <c r="C17" s="368"/>
      <c r="D17" s="221" t="s">
        <v>489</v>
      </c>
      <c r="E17" s="217" t="s">
        <v>490</v>
      </c>
      <c r="F17" s="222" t="s">
        <v>491</v>
      </c>
      <c r="G17" s="216" t="s">
        <v>412</v>
      </c>
      <c r="H17" s="8"/>
      <c r="I17" s="8">
        <v>2</v>
      </c>
      <c r="J17" s="8"/>
      <c r="K17" s="8"/>
      <c r="L17" s="8"/>
      <c r="M17" s="220">
        <v>1</v>
      </c>
      <c r="N17" s="220"/>
      <c r="O17" s="220"/>
      <c r="P17" s="220"/>
      <c r="Q17" s="220"/>
      <c r="R17" s="220">
        <f t="shared" ref="R17" si="4">(SUM(H17:L17))*(SUM(M17:Q17))</f>
        <v>2</v>
      </c>
      <c r="S17" s="36" t="str">
        <f t="shared" ref="S17" si="5">IF(R17=0,"SR",IF(AND(R17&gt;=1,R17&lt;=3),"LR",IF(AND(R17&gt;=4,R17&lt;=6),"MR",IF(AND(R17&gt;=8,R17&lt;=12),"HR","ER"))))</f>
        <v>LR</v>
      </c>
      <c r="T17" s="219" t="s">
        <v>471</v>
      </c>
      <c r="U17" s="340" t="s">
        <v>161</v>
      </c>
      <c r="V17" s="340"/>
      <c r="W17" s="8"/>
      <c r="X17" s="8">
        <v>2</v>
      </c>
      <c r="Y17" s="8"/>
      <c r="Z17" s="8"/>
      <c r="AA17" s="8"/>
      <c r="AB17" s="220"/>
      <c r="AC17" s="220">
        <v>2</v>
      </c>
      <c r="AD17" s="220"/>
      <c r="AE17" s="220"/>
      <c r="AF17" s="220"/>
      <c r="AG17" s="220">
        <f t="shared" si="2"/>
        <v>4</v>
      </c>
      <c r="AH17" s="36" t="str">
        <f t="shared" si="3"/>
        <v>MR</v>
      </c>
      <c r="AI17" s="175">
        <v>46023</v>
      </c>
      <c r="AJ17" s="233" t="s">
        <v>500</v>
      </c>
      <c r="AK17" s="220" t="s">
        <v>94</v>
      </c>
      <c r="AL17" s="220" t="s">
        <v>93</v>
      </c>
      <c r="AN17" s="243" t="s">
        <v>504</v>
      </c>
      <c r="AO17" s="243" t="s">
        <v>504</v>
      </c>
      <c r="AP17" s="243" t="s">
        <v>504</v>
      </c>
      <c r="AQ17" s="241"/>
      <c r="AR17" s="241"/>
      <c r="AS17" s="241"/>
      <c r="AT17" s="241"/>
      <c r="AU17" s="241"/>
      <c r="AV17" s="241"/>
      <c r="AW17" s="241"/>
      <c r="AX17" s="146"/>
      <c r="AY17" s="241"/>
    </row>
    <row r="18" spans="1:51" s="1" customFormat="1" ht="72.75" customHeight="1">
      <c r="A18" s="200"/>
      <c r="B18" s="361" t="s">
        <v>481</v>
      </c>
      <c r="C18" s="362"/>
      <c r="D18" s="205" t="s">
        <v>482</v>
      </c>
      <c r="E18" s="201" t="s">
        <v>478</v>
      </c>
      <c r="F18" s="204" t="s">
        <v>479</v>
      </c>
      <c r="G18" s="202" t="s">
        <v>412</v>
      </c>
      <c r="H18" s="8"/>
      <c r="I18" s="8">
        <v>2</v>
      </c>
      <c r="J18" s="8"/>
      <c r="K18" s="8"/>
      <c r="L18" s="8"/>
      <c r="M18" s="199">
        <v>1</v>
      </c>
      <c r="N18" s="199"/>
      <c r="O18" s="199"/>
      <c r="P18" s="199"/>
      <c r="Q18" s="199"/>
      <c r="R18" s="199">
        <f t="shared" ref="R18" si="6">(SUM(H18:L18))*(SUM(M18:Q18))</f>
        <v>2</v>
      </c>
      <c r="S18" s="36" t="str">
        <f t="shared" ref="S18" si="7">IF(R18=0,"SR",IF(AND(R18&gt;=1,R18&lt;=3),"LR",IF(AND(R18&gt;=4,R18&lt;=6),"MR",IF(AND(R18&gt;=8,R18&lt;=12),"HR","ER"))))</f>
        <v>LR</v>
      </c>
      <c r="T18" s="203" t="s">
        <v>471</v>
      </c>
      <c r="U18" s="352" t="s">
        <v>480</v>
      </c>
      <c r="V18" s="353"/>
      <c r="W18" s="8"/>
      <c r="X18" s="8">
        <v>2</v>
      </c>
      <c r="Y18" s="8"/>
      <c r="Z18" s="8"/>
      <c r="AA18" s="8"/>
      <c r="AB18" s="199"/>
      <c r="AC18" s="199">
        <v>2</v>
      </c>
      <c r="AD18" s="199"/>
      <c r="AE18" s="199"/>
      <c r="AF18" s="199"/>
      <c r="AG18" s="199">
        <f t="shared" ref="AG18" si="8">(SUM(W18:AA18))*(SUM(AB18:AF18))</f>
        <v>4</v>
      </c>
      <c r="AH18" s="36" t="str">
        <f t="shared" ref="AH18" si="9">IF(AG18=0,"SR",IF(AND(AG18&gt;=1,AG18&lt;=3),"LR",IF(AND(AG18&gt;=4,AG18&lt;=6),"MR",IF(AND(AG18&gt;=8,AG18&lt;=12),"HR","ER"))))</f>
        <v>MR</v>
      </c>
      <c r="AI18" s="175">
        <v>46023</v>
      </c>
      <c r="AJ18" s="233" t="s">
        <v>500</v>
      </c>
      <c r="AK18" s="199" t="s">
        <v>94</v>
      </c>
      <c r="AL18" s="233" t="s">
        <v>492</v>
      </c>
      <c r="AN18" s="243" t="s">
        <v>504</v>
      </c>
      <c r="AO18" s="243" t="s">
        <v>504</v>
      </c>
      <c r="AP18" s="243" t="s">
        <v>504</v>
      </c>
      <c r="AQ18" s="241"/>
      <c r="AR18" s="241"/>
      <c r="AS18" s="241"/>
      <c r="AT18" s="241"/>
      <c r="AU18" s="146"/>
      <c r="AV18" s="241"/>
      <c r="AW18" s="241"/>
      <c r="AX18" s="241"/>
      <c r="AY18" s="241"/>
    </row>
    <row r="19" spans="1:51" s="1" customFormat="1" ht="40.5" customHeight="1">
      <c r="A19" s="64">
        <v>3</v>
      </c>
      <c r="B19" s="349" t="s">
        <v>162</v>
      </c>
      <c r="C19" s="349"/>
      <c r="D19" s="108" t="s">
        <v>169</v>
      </c>
      <c r="E19" s="108" t="s">
        <v>179</v>
      </c>
      <c r="F19" s="107" t="s">
        <v>196</v>
      </c>
      <c r="G19" s="148" t="s">
        <v>412</v>
      </c>
      <c r="H19" s="8"/>
      <c r="I19" s="8"/>
      <c r="J19" s="110">
        <v>3</v>
      </c>
      <c r="K19" s="8"/>
      <c r="L19" s="8"/>
      <c r="M19" s="107"/>
      <c r="N19" s="64">
        <v>2</v>
      </c>
      <c r="O19" s="64"/>
      <c r="P19" s="64"/>
      <c r="Q19" s="64"/>
      <c r="R19" s="64">
        <f t="shared" ref="R19:R26" si="10">(SUM(H19:L19))*(SUM(M19:Q19))</f>
        <v>6</v>
      </c>
      <c r="S19" s="36" t="str">
        <f t="shared" ref="S19:S26" si="11">IF(R19=0,"SR",IF(AND(R19&gt;=1,R19&lt;=3),"LR",IF(AND(R19&gt;=4,R19&lt;=6),"MR",IF(AND(R19&gt;=8,R19&lt;=12),"HR","ER"))))</f>
        <v>MR</v>
      </c>
      <c r="T19" s="195" t="s">
        <v>469</v>
      </c>
      <c r="U19" s="350" t="s">
        <v>187</v>
      </c>
      <c r="V19" s="351"/>
      <c r="W19" s="8"/>
      <c r="X19" s="8"/>
      <c r="Y19" s="8">
        <v>3</v>
      </c>
      <c r="Z19" s="8"/>
      <c r="AA19" s="8"/>
      <c r="AB19" s="64">
        <v>1</v>
      </c>
      <c r="AC19" s="64"/>
      <c r="AD19" s="64"/>
      <c r="AE19" s="64"/>
      <c r="AF19" s="64"/>
      <c r="AG19" s="64">
        <f t="shared" ref="AG19:AG30" si="12">(SUM(W19:AA19))*(SUM(AB19:AF19))</f>
        <v>3</v>
      </c>
      <c r="AH19" s="36" t="str">
        <f t="shared" ref="AH19:AH30" si="13">IF(AG19=0,"SR",IF(AND(AG19&gt;=1,AG19&lt;=3),"LR",IF(AND(AG19&gt;=4,AG19&lt;=6),"MR",IF(AND(AG19&gt;=8,AG19&lt;=12),"HR","ER"))))</f>
        <v>LR</v>
      </c>
      <c r="AI19" s="175">
        <v>46023</v>
      </c>
      <c r="AJ19" s="56" t="s">
        <v>501</v>
      </c>
      <c r="AK19" s="64" t="s">
        <v>94</v>
      </c>
      <c r="AL19" s="56" t="s">
        <v>203</v>
      </c>
      <c r="AN19" s="243" t="s">
        <v>504</v>
      </c>
      <c r="AO19" s="243" t="s">
        <v>504</v>
      </c>
      <c r="AP19" s="243" t="s">
        <v>504</v>
      </c>
      <c r="AQ19" s="241"/>
      <c r="AR19" s="241"/>
      <c r="AS19" s="241"/>
      <c r="AT19" s="241"/>
      <c r="AU19" s="241"/>
      <c r="AV19" s="241"/>
      <c r="AW19" s="241"/>
      <c r="AX19" s="241"/>
      <c r="AY19" s="241"/>
    </row>
    <row r="20" spans="1:51" s="1" customFormat="1" ht="42" customHeight="1">
      <c r="A20" s="64">
        <v>4</v>
      </c>
      <c r="B20" s="349" t="s">
        <v>163</v>
      </c>
      <c r="C20" s="349"/>
      <c r="D20" s="108" t="s">
        <v>170</v>
      </c>
      <c r="E20" s="108" t="s">
        <v>180</v>
      </c>
      <c r="F20" s="107" t="s">
        <v>202</v>
      </c>
      <c r="G20" s="148" t="s">
        <v>412</v>
      </c>
      <c r="H20" s="8"/>
      <c r="I20" s="8"/>
      <c r="J20" s="110">
        <v>3</v>
      </c>
      <c r="K20" s="8"/>
      <c r="L20" s="8"/>
      <c r="M20" s="107"/>
      <c r="N20" s="64"/>
      <c r="O20" s="64">
        <v>3</v>
      </c>
      <c r="P20" s="64"/>
      <c r="Q20" s="64"/>
      <c r="R20" s="64">
        <f t="shared" si="10"/>
        <v>9</v>
      </c>
      <c r="S20" s="36" t="str">
        <f t="shared" si="11"/>
        <v>HR</v>
      </c>
      <c r="T20" s="195" t="s">
        <v>472</v>
      </c>
      <c r="U20" s="350" t="s">
        <v>188</v>
      </c>
      <c r="V20" s="351"/>
      <c r="W20" s="8"/>
      <c r="X20" s="8"/>
      <c r="Y20" s="8">
        <v>3</v>
      </c>
      <c r="Z20" s="8"/>
      <c r="AA20" s="8"/>
      <c r="AB20" s="64">
        <v>1</v>
      </c>
      <c r="AC20" s="64"/>
      <c r="AD20" s="64"/>
      <c r="AE20" s="64"/>
      <c r="AF20" s="64"/>
      <c r="AG20" s="64">
        <f t="shared" si="12"/>
        <v>3</v>
      </c>
      <c r="AH20" s="36" t="str">
        <f t="shared" si="13"/>
        <v>LR</v>
      </c>
      <c r="AI20" s="175">
        <v>46023</v>
      </c>
      <c r="AJ20" s="233" t="s">
        <v>501</v>
      </c>
      <c r="AK20" s="64" t="s">
        <v>94</v>
      </c>
      <c r="AL20" s="56" t="s">
        <v>203</v>
      </c>
      <c r="AN20" s="243" t="s">
        <v>504</v>
      </c>
      <c r="AO20" s="243" t="s">
        <v>504</v>
      </c>
      <c r="AP20" s="243" t="s">
        <v>504</v>
      </c>
      <c r="AQ20" s="241"/>
      <c r="AR20" s="241"/>
      <c r="AS20" s="241"/>
      <c r="AT20" s="241"/>
      <c r="AU20" s="241"/>
      <c r="AV20" s="241"/>
      <c r="AW20" s="241"/>
      <c r="AX20" s="241"/>
      <c r="AY20" s="241"/>
    </row>
    <row r="21" spans="1:51" s="1" customFormat="1" ht="30" customHeight="1">
      <c r="A21" s="321">
        <v>5</v>
      </c>
      <c r="B21" s="349" t="s">
        <v>164</v>
      </c>
      <c r="C21" s="349"/>
      <c r="D21" s="108" t="s">
        <v>171</v>
      </c>
      <c r="E21" s="108" t="s">
        <v>180</v>
      </c>
      <c r="F21" s="109"/>
      <c r="G21" s="148" t="s">
        <v>412</v>
      </c>
      <c r="H21" s="8"/>
      <c r="I21" s="8"/>
      <c r="J21" s="110">
        <v>3</v>
      </c>
      <c r="K21" s="8"/>
      <c r="L21" s="8"/>
      <c r="M21" s="107"/>
      <c r="N21" s="64">
        <v>2</v>
      </c>
      <c r="O21" s="64"/>
      <c r="P21" s="64"/>
      <c r="Q21" s="64"/>
      <c r="R21" s="64">
        <f t="shared" si="10"/>
        <v>6</v>
      </c>
      <c r="S21" s="36" t="str">
        <f t="shared" si="11"/>
        <v>MR</v>
      </c>
      <c r="T21" s="195" t="s">
        <v>469</v>
      </c>
      <c r="U21" s="350" t="s">
        <v>189</v>
      </c>
      <c r="V21" s="351"/>
      <c r="W21" s="8"/>
      <c r="X21" s="8"/>
      <c r="Y21" s="8">
        <v>3</v>
      </c>
      <c r="Z21" s="8"/>
      <c r="AA21" s="8"/>
      <c r="AB21" s="64">
        <v>1</v>
      </c>
      <c r="AC21" s="64"/>
      <c r="AD21" s="64"/>
      <c r="AE21" s="64"/>
      <c r="AF21" s="64"/>
      <c r="AG21" s="64">
        <f t="shared" si="12"/>
        <v>3</v>
      </c>
      <c r="AH21" s="36" t="str">
        <f t="shared" si="13"/>
        <v>LR</v>
      </c>
      <c r="AI21" s="175">
        <v>46023</v>
      </c>
      <c r="AJ21" s="233" t="s">
        <v>501</v>
      </c>
      <c r="AK21" s="64" t="s">
        <v>94</v>
      </c>
      <c r="AL21" s="56" t="s">
        <v>203</v>
      </c>
      <c r="AN21" s="243" t="s">
        <v>504</v>
      </c>
      <c r="AO21" s="243" t="s">
        <v>504</v>
      </c>
      <c r="AP21" s="243" t="s">
        <v>504</v>
      </c>
      <c r="AQ21" s="241"/>
      <c r="AR21" s="241"/>
      <c r="AS21" s="241"/>
      <c r="AT21" s="241"/>
      <c r="AU21" s="241"/>
      <c r="AV21" s="241"/>
      <c r="AW21" s="241"/>
      <c r="AX21" s="241"/>
      <c r="AY21" s="241"/>
    </row>
    <row r="22" spans="1:51" s="1" customFormat="1" ht="75">
      <c r="A22" s="321"/>
      <c r="B22" s="349"/>
      <c r="C22" s="349"/>
      <c r="D22" s="108" t="s">
        <v>172</v>
      </c>
      <c r="E22" s="108" t="s">
        <v>181</v>
      </c>
      <c r="F22" s="107" t="s">
        <v>197</v>
      </c>
      <c r="G22" s="148" t="s">
        <v>412</v>
      </c>
      <c r="H22" s="8"/>
      <c r="I22" s="8"/>
      <c r="J22" s="110"/>
      <c r="K22" s="8">
        <v>4</v>
      </c>
      <c r="L22" s="8"/>
      <c r="M22" s="107"/>
      <c r="N22" s="64">
        <v>2</v>
      </c>
      <c r="O22" s="64"/>
      <c r="P22" s="64"/>
      <c r="Q22" s="64"/>
      <c r="R22" s="64">
        <f t="shared" si="10"/>
        <v>8</v>
      </c>
      <c r="S22" s="36" t="str">
        <f t="shared" si="11"/>
        <v>HR</v>
      </c>
      <c r="T22" s="195" t="s">
        <v>472</v>
      </c>
      <c r="U22" s="369"/>
      <c r="V22" s="370"/>
      <c r="W22" s="8"/>
      <c r="X22" s="8"/>
      <c r="Y22" s="8"/>
      <c r="Z22" s="8">
        <v>4</v>
      </c>
      <c r="AA22" s="8"/>
      <c r="AB22" s="64">
        <v>1</v>
      </c>
      <c r="AC22" s="64"/>
      <c r="AD22" s="64"/>
      <c r="AE22" s="64"/>
      <c r="AF22" s="64"/>
      <c r="AG22" s="64">
        <f t="shared" si="12"/>
        <v>4</v>
      </c>
      <c r="AH22" s="36" t="str">
        <f t="shared" si="13"/>
        <v>MR</v>
      </c>
      <c r="AI22" s="175">
        <v>46023</v>
      </c>
      <c r="AJ22" s="233" t="s">
        <v>501</v>
      </c>
      <c r="AK22" s="64" t="s">
        <v>94</v>
      </c>
      <c r="AL22" s="56" t="s">
        <v>203</v>
      </c>
      <c r="AN22" s="243" t="s">
        <v>504</v>
      </c>
      <c r="AO22" s="243" t="s">
        <v>504</v>
      </c>
      <c r="AP22" s="243" t="s">
        <v>504</v>
      </c>
      <c r="AQ22" s="241"/>
      <c r="AR22" s="241"/>
      <c r="AS22" s="241"/>
      <c r="AT22" s="241"/>
      <c r="AU22" s="241"/>
      <c r="AV22" s="241"/>
      <c r="AW22" s="241"/>
      <c r="AX22" s="241"/>
      <c r="AY22" s="241"/>
    </row>
    <row r="23" spans="1:51" s="1" customFormat="1" ht="40.5" customHeight="1">
      <c r="A23" s="321">
        <v>6</v>
      </c>
      <c r="B23" s="349" t="s">
        <v>165</v>
      </c>
      <c r="C23" s="349"/>
      <c r="D23" s="74" t="s">
        <v>173</v>
      </c>
      <c r="E23" s="349" t="s">
        <v>182</v>
      </c>
      <c r="F23" s="112" t="s">
        <v>198</v>
      </c>
      <c r="G23" s="148" t="s">
        <v>412</v>
      </c>
      <c r="H23" s="8"/>
      <c r="I23" s="8"/>
      <c r="J23" s="110">
        <v>3</v>
      </c>
      <c r="K23" s="8"/>
      <c r="L23" s="8"/>
      <c r="M23" s="107">
        <v>1</v>
      </c>
      <c r="N23" s="64"/>
      <c r="O23" s="64"/>
      <c r="P23" s="64"/>
      <c r="Q23" s="64"/>
      <c r="R23" s="64">
        <f t="shared" si="10"/>
        <v>3</v>
      </c>
      <c r="S23" s="36" t="str">
        <f t="shared" si="11"/>
        <v>LR</v>
      </c>
      <c r="T23" s="183" t="s">
        <v>471</v>
      </c>
      <c r="U23" s="347" t="s">
        <v>190</v>
      </c>
      <c r="V23" s="348"/>
      <c r="W23" s="8"/>
      <c r="X23" s="8"/>
      <c r="Y23" s="8">
        <v>3</v>
      </c>
      <c r="Z23" s="8"/>
      <c r="AA23" s="8"/>
      <c r="AB23" s="64">
        <v>1</v>
      </c>
      <c r="AC23" s="64"/>
      <c r="AD23" s="64"/>
      <c r="AE23" s="64"/>
      <c r="AF23" s="64"/>
      <c r="AG23" s="64">
        <f t="shared" si="12"/>
        <v>3</v>
      </c>
      <c r="AH23" s="36" t="str">
        <f t="shared" si="13"/>
        <v>LR</v>
      </c>
      <c r="AI23" s="175">
        <v>46023</v>
      </c>
      <c r="AJ23" s="233" t="s">
        <v>501</v>
      </c>
      <c r="AK23" s="64" t="s">
        <v>94</v>
      </c>
      <c r="AL23" s="56" t="s">
        <v>203</v>
      </c>
      <c r="AN23" s="243" t="s">
        <v>504</v>
      </c>
      <c r="AO23" s="243" t="s">
        <v>504</v>
      </c>
      <c r="AP23" s="243" t="s">
        <v>504</v>
      </c>
      <c r="AQ23" s="241"/>
      <c r="AR23" s="241"/>
      <c r="AS23" s="241"/>
      <c r="AT23" s="241"/>
      <c r="AU23" s="241"/>
      <c r="AV23" s="241"/>
      <c r="AW23" s="241"/>
      <c r="AX23" s="241"/>
      <c r="AY23" s="241"/>
    </row>
    <row r="24" spans="1:51" s="1" customFormat="1" ht="32.25" customHeight="1">
      <c r="A24" s="321"/>
      <c r="B24" s="349"/>
      <c r="C24" s="349"/>
      <c r="D24" s="108" t="s">
        <v>174</v>
      </c>
      <c r="E24" s="349"/>
      <c r="F24" s="107" t="s">
        <v>197</v>
      </c>
      <c r="G24" s="148" t="s">
        <v>412</v>
      </c>
      <c r="H24" s="8"/>
      <c r="I24" s="8">
        <v>2</v>
      </c>
      <c r="J24" s="110"/>
      <c r="K24" s="8"/>
      <c r="L24" s="8"/>
      <c r="M24" s="107"/>
      <c r="N24" s="64"/>
      <c r="O24" s="64">
        <v>3</v>
      </c>
      <c r="P24" s="64"/>
      <c r="Q24" s="64"/>
      <c r="R24" s="64">
        <f t="shared" si="10"/>
        <v>6</v>
      </c>
      <c r="S24" s="36" t="str">
        <f t="shared" si="11"/>
        <v>MR</v>
      </c>
      <c r="T24" s="195" t="s">
        <v>469</v>
      </c>
      <c r="U24" s="347" t="s">
        <v>191</v>
      </c>
      <c r="V24" s="348"/>
      <c r="W24" s="8"/>
      <c r="X24" s="8">
        <v>2</v>
      </c>
      <c r="Y24" s="8"/>
      <c r="Z24" s="8"/>
      <c r="AA24" s="8"/>
      <c r="AB24" s="64">
        <v>1</v>
      </c>
      <c r="AC24" s="64"/>
      <c r="AD24" s="64"/>
      <c r="AE24" s="64"/>
      <c r="AF24" s="64"/>
      <c r="AG24" s="64">
        <f t="shared" si="12"/>
        <v>2</v>
      </c>
      <c r="AH24" s="36" t="str">
        <f t="shared" si="13"/>
        <v>LR</v>
      </c>
      <c r="AI24" s="175">
        <v>46023</v>
      </c>
      <c r="AJ24" s="233" t="s">
        <v>501</v>
      </c>
      <c r="AK24" s="64" t="s">
        <v>94</v>
      </c>
      <c r="AL24" s="56" t="s">
        <v>203</v>
      </c>
      <c r="AN24" s="243" t="s">
        <v>504</v>
      </c>
      <c r="AO24" s="243" t="s">
        <v>504</v>
      </c>
      <c r="AP24" s="243" t="s">
        <v>504</v>
      </c>
      <c r="AQ24" s="241"/>
      <c r="AR24" s="241"/>
      <c r="AS24" s="241"/>
      <c r="AT24" s="241"/>
      <c r="AU24" s="241"/>
      <c r="AV24" s="241"/>
      <c r="AW24" s="241"/>
      <c r="AX24" s="241"/>
      <c r="AY24" s="241"/>
    </row>
    <row r="25" spans="1:51" s="1" customFormat="1" ht="35.25" customHeight="1">
      <c r="A25" s="321"/>
      <c r="B25" s="349"/>
      <c r="C25" s="349"/>
      <c r="D25" s="108" t="s">
        <v>175</v>
      </c>
      <c r="E25" s="108" t="s">
        <v>183</v>
      </c>
      <c r="F25" s="107" t="s">
        <v>201</v>
      </c>
      <c r="G25" s="148" t="s">
        <v>412</v>
      </c>
      <c r="H25" s="8"/>
      <c r="I25" s="8">
        <v>2</v>
      </c>
      <c r="J25" s="110"/>
      <c r="K25" s="8"/>
      <c r="L25" s="8"/>
      <c r="M25" s="107"/>
      <c r="N25" s="64">
        <v>2</v>
      </c>
      <c r="O25" s="64"/>
      <c r="P25" s="64"/>
      <c r="Q25" s="64"/>
      <c r="R25" s="64">
        <f t="shared" si="10"/>
        <v>4</v>
      </c>
      <c r="S25" s="36" t="str">
        <f t="shared" si="11"/>
        <v>MR</v>
      </c>
      <c r="T25" s="195" t="s">
        <v>469</v>
      </c>
      <c r="U25" s="350" t="s">
        <v>192</v>
      </c>
      <c r="V25" s="351"/>
      <c r="W25" s="8"/>
      <c r="X25" s="8">
        <v>2</v>
      </c>
      <c r="Y25" s="8"/>
      <c r="Z25" s="8"/>
      <c r="AA25" s="8"/>
      <c r="AB25" s="64">
        <v>1</v>
      </c>
      <c r="AC25" s="64"/>
      <c r="AD25" s="64"/>
      <c r="AE25" s="64"/>
      <c r="AF25" s="64"/>
      <c r="AG25" s="64">
        <f t="shared" si="12"/>
        <v>2</v>
      </c>
      <c r="AH25" s="36" t="str">
        <f t="shared" si="13"/>
        <v>LR</v>
      </c>
      <c r="AI25" s="175">
        <v>46023</v>
      </c>
      <c r="AJ25" s="233" t="s">
        <v>501</v>
      </c>
      <c r="AK25" s="64" t="s">
        <v>94</v>
      </c>
      <c r="AL25" s="56" t="s">
        <v>203</v>
      </c>
      <c r="AN25" s="243" t="s">
        <v>504</v>
      </c>
      <c r="AO25" s="243" t="s">
        <v>504</v>
      </c>
      <c r="AP25" s="243" t="s">
        <v>504</v>
      </c>
      <c r="AQ25" s="241"/>
      <c r="AR25" s="241"/>
      <c r="AS25" s="241"/>
      <c r="AT25" s="241"/>
      <c r="AU25" s="241"/>
      <c r="AV25" s="241"/>
      <c r="AW25" s="241"/>
      <c r="AX25" s="241"/>
      <c r="AY25" s="241"/>
    </row>
    <row r="26" spans="1:51" s="1" customFormat="1" ht="39.75" customHeight="1">
      <c r="A26" s="321">
        <v>7</v>
      </c>
      <c r="B26" s="349" t="s">
        <v>166</v>
      </c>
      <c r="C26" s="349"/>
      <c r="D26" s="349" t="s">
        <v>176</v>
      </c>
      <c r="E26" s="349" t="s">
        <v>184</v>
      </c>
      <c r="F26" s="107" t="s">
        <v>199</v>
      </c>
      <c r="G26" s="148" t="s">
        <v>412</v>
      </c>
      <c r="H26" s="8"/>
      <c r="I26" s="8">
        <v>2</v>
      </c>
      <c r="J26" s="111"/>
      <c r="K26" s="8"/>
      <c r="L26" s="8"/>
      <c r="M26" s="82">
        <v>1</v>
      </c>
      <c r="N26" s="64"/>
      <c r="O26" s="64"/>
      <c r="P26" s="64"/>
      <c r="Q26" s="64"/>
      <c r="R26" s="64">
        <f t="shared" si="10"/>
        <v>2</v>
      </c>
      <c r="S26" s="36" t="str">
        <f t="shared" si="11"/>
        <v>LR</v>
      </c>
      <c r="T26" s="183" t="s">
        <v>471</v>
      </c>
      <c r="U26" s="371" t="s">
        <v>193</v>
      </c>
      <c r="V26" s="372"/>
      <c r="W26" s="8"/>
      <c r="X26" s="8">
        <v>2</v>
      </c>
      <c r="Y26" s="8"/>
      <c r="Z26" s="8"/>
      <c r="AA26" s="8"/>
      <c r="AB26" s="64">
        <v>1</v>
      </c>
      <c r="AC26" s="64"/>
      <c r="AD26" s="64"/>
      <c r="AE26" s="64"/>
      <c r="AF26" s="64"/>
      <c r="AG26" s="64">
        <f t="shared" si="12"/>
        <v>2</v>
      </c>
      <c r="AH26" s="36" t="str">
        <f t="shared" si="13"/>
        <v>LR</v>
      </c>
      <c r="AI26" s="175">
        <v>46023</v>
      </c>
      <c r="AJ26" s="233" t="s">
        <v>501</v>
      </c>
      <c r="AK26" s="64" t="s">
        <v>94</v>
      </c>
      <c r="AL26" s="56" t="s">
        <v>203</v>
      </c>
      <c r="AN26" s="243" t="s">
        <v>504</v>
      </c>
      <c r="AO26" s="243" t="s">
        <v>504</v>
      </c>
      <c r="AP26" s="243" t="s">
        <v>504</v>
      </c>
      <c r="AQ26" s="241"/>
      <c r="AR26" s="241"/>
      <c r="AS26" s="241"/>
      <c r="AT26" s="241"/>
      <c r="AU26" s="241"/>
      <c r="AV26" s="241"/>
      <c r="AW26" s="241"/>
      <c r="AX26" s="241"/>
      <c r="AY26" s="241"/>
    </row>
    <row r="27" spans="1:51" s="1" customFormat="1" ht="65.25" customHeight="1">
      <c r="A27" s="321"/>
      <c r="B27" s="349"/>
      <c r="C27" s="349"/>
      <c r="D27" s="349"/>
      <c r="E27" s="349"/>
      <c r="F27" s="107" t="s">
        <v>197</v>
      </c>
      <c r="G27" s="148" t="s">
        <v>412</v>
      </c>
      <c r="H27" s="8"/>
      <c r="I27" s="8"/>
      <c r="J27" s="110"/>
      <c r="K27" s="8">
        <v>4</v>
      </c>
      <c r="L27" s="8"/>
      <c r="M27" s="107">
        <v>1</v>
      </c>
      <c r="N27" s="64"/>
      <c r="O27" s="64"/>
      <c r="P27" s="64"/>
      <c r="Q27" s="64"/>
      <c r="R27" s="64">
        <f t="shared" si="0"/>
        <v>4</v>
      </c>
      <c r="S27" s="36" t="str">
        <f t="shared" si="1"/>
        <v>MR</v>
      </c>
      <c r="T27" s="195" t="s">
        <v>469</v>
      </c>
      <c r="U27" s="347" t="s">
        <v>191</v>
      </c>
      <c r="V27" s="348"/>
      <c r="W27" s="8"/>
      <c r="X27" s="8"/>
      <c r="Y27" s="8"/>
      <c r="Z27" s="8">
        <v>4</v>
      </c>
      <c r="AA27" s="8"/>
      <c r="AB27" s="64">
        <v>1</v>
      </c>
      <c r="AC27" s="64"/>
      <c r="AD27" s="64"/>
      <c r="AE27" s="64"/>
      <c r="AF27" s="64"/>
      <c r="AG27" s="64">
        <f t="shared" si="12"/>
        <v>4</v>
      </c>
      <c r="AH27" s="36" t="str">
        <f t="shared" si="13"/>
        <v>MR</v>
      </c>
      <c r="AI27" s="175">
        <v>46023</v>
      </c>
      <c r="AJ27" s="233" t="s">
        <v>501</v>
      </c>
      <c r="AK27" s="64" t="s">
        <v>94</v>
      </c>
      <c r="AL27" s="56" t="s">
        <v>203</v>
      </c>
      <c r="AN27" s="243" t="s">
        <v>504</v>
      </c>
      <c r="AO27" s="243" t="s">
        <v>504</v>
      </c>
      <c r="AP27" s="243" t="s">
        <v>504</v>
      </c>
      <c r="AQ27" s="241"/>
      <c r="AR27" s="241"/>
      <c r="AS27" s="241"/>
      <c r="AT27" s="241"/>
      <c r="AU27" s="241"/>
      <c r="AV27" s="241"/>
      <c r="AW27" s="241"/>
      <c r="AX27" s="241"/>
      <c r="AY27" s="241"/>
    </row>
    <row r="28" spans="1:51" s="1" customFormat="1" ht="72">
      <c r="A28" s="64">
        <v>8</v>
      </c>
      <c r="B28" s="349" t="s">
        <v>167</v>
      </c>
      <c r="C28" s="349"/>
      <c r="D28" s="108" t="s">
        <v>177</v>
      </c>
      <c r="E28" s="108" t="s">
        <v>185</v>
      </c>
      <c r="F28" s="107" t="s">
        <v>200</v>
      </c>
      <c r="G28" s="148" t="s">
        <v>412</v>
      </c>
      <c r="H28" s="8"/>
      <c r="I28" s="8">
        <v>2</v>
      </c>
      <c r="J28" s="110"/>
      <c r="K28" s="8"/>
      <c r="L28" s="8"/>
      <c r="M28" s="107"/>
      <c r="N28" s="64"/>
      <c r="O28" s="64">
        <v>3</v>
      </c>
      <c r="P28" s="64"/>
      <c r="Q28" s="64"/>
      <c r="R28" s="64">
        <f t="shared" si="0"/>
        <v>6</v>
      </c>
      <c r="S28" s="36" t="str">
        <f t="shared" si="1"/>
        <v>MR</v>
      </c>
      <c r="T28" s="195" t="s">
        <v>469</v>
      </c>
      <c r="U28" s="347" t="s">
        <v>194</v>
      </c>
      <c r="V28" s="348"/>
      <c r="W28" s="8"/>
      <c r="X28" s="8">
        <v>2</v>
      </c>
      <c r="Y28" s="8"/>
      <c r="Z28" s="8"/>
      <c r="AA28" s="8"/>
      <c r="AB28" s="64">
        <v>1</v>
      </c>
      <c r="AC28" s="64"/>
      <c r="AD28" s="64"/>
      <c r="AE28" s="64"/>
      <c r="AF28" s="64"/>
      <c r="AG28" s="64">
        <f t="shared" si="12"/>
        <v>2</v>
      </c>
      <c r="AH28" s="36" t="str">
        <f t="shared" si="13"/>
        <v>LR</v>
      </c>
      <c r="AI28" s="175">
        <v>46023</v>
      </c>
      <c r="AJ28" s="233" t="s">
        <v>501</v>
      </c>
      <c r="AK28" s="64" t="s">
        <v>94</v>
      </c>
      <c r="AL28" s="56" t="s">
        <v>203</v>
      </c>
      <c r="AN28" s="243" t="s">
        <v>504</v>
      </c>
      <c r="AO28" s="243" t="s">
        <v>504</v>
      </c>
      <c r="AP28" s="243" t="s">
        <v>504</v>
      </c>
      <c r="AQ28" s="241"/>
      <c r="AR28" s="241"/>
      <c r="AS28" s="241"/>
      <c r="AT28" s="241"/>
      <c r="AU28" s="241"/>
      <c r="AV28" s="241"/>
      <c r="AW28" s="241"/>
      <c r="AX28" s="241"/>
      <c r="AY28" s="241"/>
    </row>
    <row r="29" spans="1:51" s="1" customFormat="1" ht="30" customHeight="1">
      <c r="A29" s="321">
        <v>9</v>
      </c>
      <c r="B29" s="349" t="s">
        <v>168</v>
      </c>
      <c r="C29" s="349"/>
      <c r="D29" s="349" t="s">
        <v>178</v>
      </c>
      <c r="E29" s="349" t="s">
        <v>186</v>
      </c>
      <c r="F29" s="107" t="s">
        <v>197</v>
      </c>
      <c r="G29" s="148" t="s">
        <v>412</v>
      </c>
      <c r="H29" s="8"/>
      <c r="I29" s="8">
        <v>2</v>
      </c>
      <c r="J29" s="110"/>
      <c r="K29" s="8"/>
      <c r="L29" s="8"/>
      <c r="M29" s="107"/>
      <c r="N29" s="64"/>
      <c r="O29" s="64">
        <v>3</v>
      </c>
      <c r="P29" s="64"/>
      <c r="Q29" s="64"/>
      <c r="R29" s="64">
        <f t="shared" si="0"/>
        <v>6</v>
      </c>
      <c r="S29" s="36" t="str">
        <f t="shared" si="1"/>
        <v>MR</v>
      </c>
      <c r="T29" s="195" t="s">
        <v>469</v>
      </c>
      <c r="U29" s="347" t="s">
        <v>190</v>
      </c>
      <c r="V29" s="348"/>
      <c r="W29" s="8"/>
      <c r="X29" s="8">
        <v>2</v>
      </c>
      <c r="Y29" s="8"/>
      <c r="Z29" s="8"/>
      <c r="AA29" s="8"/>
      <c r="AB29" s="64">
        <v>1</v>
      </c>
      <c r="AC29" s="64"/>
      <c r="AD29" s="64"/>
      <c r="AE29" s="64"/>
      <c r="AF29" s="64"/>
      <c r="AG29" s="64">
        <f t="shared" si="12"/>
        <v>2</v>
      </c>
      <c r="AH29" s="36" t="str">
        <f t="shared" si="13"/>
        <v>LR</v>
      </c>
      <c r="AI29" s="175">
        <v>46023</v>
      </c>
      <c r="AJ29" s="233" t="s">
        <v>501</v>
      </c>
      <c r="AK29" s="64" t="s">
        <v>94</v>
      </c>
      <c r="AL29" s="56" t="s">
        <v>203</v>
      </c>
      <c r="AN29" s="243" t="s">
        <v>504</v>
      </c>
      <c r="AO29" s="243" t="s">
        <v>504</v>
      </c>
      <c r="AP29" s="243" t="s">
        <v>504</v>
      </c>
      <c r="AQ29" s="241"/>
      <c r="AR29" s="241"/>
      <c r="AS29" s="241"/>
      <c r="AT29" s="241"/>
      <c r="AU29" s="241"/>
      <c r="AV29" s="241"/>
      <c r="AW29" s="241"/>
      <c r="AX29" s="241"/>
      <c r="AY29" s="241"/>
    </row>
    <row r="30" spans="1:51" s="1" customFormat="1" ht="75">
      <c r="A30" s="321"/>
      <c r="B30" s="349"/>
      <c r="C30" s="349"/>
      <c r="D30" s="349"/>
      <c r="E30" s="349"/>
      <c r="F30" s="107" t="s">
        <v>197</v>
      </c>
      <c r="G30" s="148" t="s">
        <v>412</v>
      </c>
      <c r="H30" s="8"/>
      <c r="I30" s="8"/>
      <c r="J30" s="111">
        <v>3</v>
      </c>
      <c r="K30" s="8"/>
      <c r="L30" s="8"/>
      <c r="M30" s="82"/>
      <c r="N30" s="64">
        <v>2</v>
      </c>
      <c r="O30" s="64"/>
      <c r="P30" s="64"/>
      <c r="Q30" s="64"/>
      <c r="R30" s="64">
        <f t="shared" ref="R30" si="14">(SUM(H30:L30))*(SUM(M30:Q30))</f>
        <v>6</v>
      </c>
      <c r="S30" s="36" t="str">
        <f t="shared" ref="S30" si="15">IF(R30=0,"SR",IF(AND(R30&gt;=1,R30&lt;=3),"LR",IF(AND(R30&gt;=4,R30&lt;=6),"MR",IF(AND(R30&gt;=8,R30&lt;=12),"HR","ER"))))</f>
        <v>MR</v>
      </c>
      <c r="T30" s="195" t="s">
        <v>469</v>
      </c>
      <c r="U30" s="373" t="s">
        <v>195</v>
      </c>
      <c r="V30" s="374"/>
      <c r="W30" s="8"/>
      <c r="X30" s="8"/>
      <c r="Y30" s="8">
        <v>3</v>
      </c>
      <c r="Z30" s="8"/>
      <c r="AA30" s="8"/>
      <c r="AB30" s="64">
        <v>1</v>
      </c>
      <c r="AC30" s="64"/>
      <c r="AD30" s="64"/>
      <c r="AE30" s="64"/>
      <c r="AF30" s="64"/>
      <c r="AG30" s="64">
        <f t="shared" si="12"/>
        <v>3</v>
      </c>
      <c r="AH30" s="36" t="str">
        <f t="shared" si="13"/>
        <v>LR</v>
      </c>
      <c r="AI30" s="175">
        <v>46023</v>
      </c>
      <c r="AJ30" s="233" t="s">
        <v>501</v>
      </c>
      <c r="AK30" s="64" t="s">
        <v>94</v>
      </c>
      <c r="AL30" s="56" t="s">
        <v>203</v>
      </c>
      <c r="AN30" s="243" t="s">
        <v>504</v>
      </c>
      <c r="AO30" s="243" t="s">
        <v>504</v>
      </c>
      <c r="AP30" s="243" t="s">
        <v>504</v>
      </c>
      <c r="AQ30" s="241"/>
      <c r="AR30" s="241"/>
      <c r="AS30" s="241"/>
      <c r="AT30" s="241"/>
      <c r="AU30" s="241"/>
      <c r="AV30" s="241"/>
      <c r="AW30" s="241"/>
      <c r="AX30" s="241"/>
      <c r="AY30" s="241"/>
    </row>
    <row r="31" spans="1:51" s="1" customFormat="1" ht="57.6">
      <c r="A31" s="64">
        <v>10</v>
      </c>
      <c r="B31" s="316" t="s">
        <v>136</v>
      </c>
      <c r="C31" s="316"/>
      <c r="D31" s="75" t="s">
        <v>137</v>
      </c>
      <c r="E31" s="75" t="s">
        <v>138</v>
      </c>
      <c r="F31" s="56" t="s">
        <v>91</v>
      </c>
      <c r="G31" s="148" t="s">
        <v>412</v>
      </c>
      <c r="H31" s="8"/>
      <c r="I31" s="8">
        <v>2</v>
      </c>
      <c r="J31" s="8"/>
      <c r="K31" s="8"/>
      <c r="L31" s="8"/>
      <c r="M31" s="64">
        <v>1</v>
      </c>
      <c r="N31" s="64"/>
      <c r="O31" s="64"/>
      <c r="P31" s="64"/>
      <c r="Q31" s="64"/>
      <c r="R31" s="64">
        <f>(SUM(H31:L31))*(SUM(M31:Q31))</f>
        <v>2</v>
      </c>
      <c r="S31" s="36" t="str">
        <f>IF(R31=0,"SR",IF(AND(R31&gt;=1,R31&lt;=3),"LR",IF(AND(R31&gt;=4,R31&lt;=6),"MR",IF(AND(R31&gt;=8,R31&lt;=12),"HR","ER"))))</f>
        <v>LR</v>
      </c>
      <c r="T31" s="180" t="s">
        <v>471</v>
      </c>
      <c r="U31" s="288" t="s">
        <v>139</v>
      </c>
      <c r="V31" s="288"/>
      <c r="W31" s="8"/>
      <c r="X31" s="8">
        <v>2</v>
      </c>
      <c r="Y31" s="8"/>
      <c r="Z31" s="8"/>
      <c r="AA31" s="8"/>
      <c r="AB31" s="64">
        <v>1</v>
      </c>
      <c r="AC31" s="64"/>
      <c r="AD31" s="64"/>
      <c r="AE31" s="64"/>
      <c r="AF31" s="64"/>
      <c r="AG31" s="64">
        <f>(SUM(W31:AA31))*(SUM(AB31:AF31))</f>
        <v>2</v>
      </c>
      <c r="AH31" s="36" t="str">
        <f>IF(AG31=0,"SR",IF(AND(AG31&gt;=1,AG31&lt;=3),"LR",IF(AND(AG31&gt;=4,AG31&lt;=6),"MR",IF(AND(AG31&gt;=8,AG31&lt;=12),"HR","ER"))))</f>
        <v>LR</v>
      </c>
      <c r="AI31" s="175">
        <v>46023</v>
      </c>
      <c r="AJ31" s="56" t="s">
        <v>140</v>
      </c>
      <c r="AK31" s="106" t="s">
        <v>141</v>
      </c>
      <c r="AL31" s="106" t="s">
        <v>141</v>
      </c>
      <c r="AN31" s="243" t="s">
        <v>504</v>
      </c>
      <c r="AO31" s="243" t="s">
        <v>504</v>
      </c>
      <c r="AP31" s="243" t="s">
        <v>504</v>
      </c>
      <c r="AQ31" s="241"/>
      <c r="AR31" s="241"/>
      <c r="AS31" s="241"/>
      <c r="AT31" s="241"/>
      <c r="AU31" s="241"/>
      <c r="AV31" s="241"/>
      <c r="AW31" s="241"/>
      <c r="AX31" s="241"/>
      <c r="AY31" s="241"/>
    </row>
    <row r="32" spans="1:51" s="1" customFormat="1" ht="14.45">
      <c r="A32" s="149"/>
      <c r="B32" s="153"/>
      <c r="C32" s="153"/>
      <c r="D32" s="153"/>
      <c r="E32" s="153"/>
      <c r="F32" s="152"/>
      <c r="G32" s="149"/>
      <c r="H32" s="150"/>
      <c r="I32" s="150"/>
      <c r="J32" s="150"/>
      <c r="K32" s="150"/>
      <c r="L32" s="150"/>
      <c r="M32" s="149"/>
      <c r="N32" s="149"/>
      <c r="O32" s="149"/>
      <c r="P32" s="149"/>
      <c r="Q32" s="149"/>
      <c r="R32" s="149"/>
      <c r="S32" s="151"/>
      <c r="T32" s="194"/>
      <c r="U32" s="154"/>
      <c r="V32" s="154"/>
      <c r="W32" s="150"/>
      <c r="X32" s="150"/>
      <c r="Y32" s="150"/>
      <c r="Z32" s="150"/>
      <c r="AA32" s="150"/>
      <c r="AB32" s="149"/>
      <c r="AC32" s="149"/>
      <c r="AD32" s="149"/>
      <c r="AE32" s="149"/>
      <c r="AF32" s="149"/>
      <c r="AG32" s="149"/>
      <c r="AH32" s="151"/>
      <c r="AI32" s="149"/>
      <c r="AJ32" s="152"/>
      <c r="AK32" s="155"/>
      <c r="AL32" s="155"/>
      <c r="AN32" s="70"/>
      <c r="AO32" s="70"/>
      <c r="AP32" s="70"/>
      <c r="AQ32" s="70"/>
      <c r="AR32" s="70"/>
      <c r="AS32" s="70"/>
      <c r="AT32" s="215"/>
      <c r="AU32" s="69"/>
      <c r="AV32" s="215"/>
      <c r="AW32" s="215"/>
      <c r="AX32" s="69"/>
      <c r="AY32" s="69"/>
    </row>
    <row r="33" spans="1:51" ht="14.45">
      <c r="A33" s="44" t="s">
        <v>67</v>
      </c>
      <c r="AN33" s="72"/>
      <c r="AO33" s="72"/>
      <c r="AP33" s="72"/>
      <c r="AQ33" s="72"/>
      <c r="AR33" s="72"/>
      <c r="AS33" s="72"/>
      <c r="AT33" s="72"/>
      <c r="AU33" s="72"/>
      <c r="AV33" s="72"/>
      <c r="AW33" s="72"/>
      <c r="AX33" s="72"/>
      <c r="AY33" s="72"/>
    </row>
    <row r="34" spans="1:51" ht="45">
      <c r="A34" s="339">
        <v>2</v>
      </c>
      <c r="B34" s="316" t="s">
        <v>142</v>
      </c>
      <c r="C34" s="316"/>
      <c r="D34" s="316" t="s">
        <v>143</v>
      </c>
      <c r="E34" s="75" t="s">
        <v>401</v>
      </c>
      <c r="F34" s="56" t="s">
        <v>397</v>
      </c>
      <c r="G34" s="147" t="s">
        <v>474</v>
      </c>
      <c r="H34" s="8"/>
      <c r="I34" s="8">
        <v>2</v>
      </c>
      <c r="J34" s="8"/>
      <c r="K34" s="8"/>
      <c r="L34" s="8"/>
      <c r="M34" s="64">
        <v>1</v>
      </c>
      <c r="N34" s="64"/>
      <c r="O34" s="64"/>
      <c r="P34" s="64"/>
      <c r="Q34" s="64"/>
      <c r="R34" s="64">
        <f t="shared" ref="R34:R36" si="16">(SUM(H34:L34))*(SUM(M34:Q34))</f>
        <v>2</v>
      </c>
      <c r="S34" s="36" t="str">
        <f>IF(R34=0,"SR",IF(AND(R34&gt;=1,R34&lt;=3),"LR",IF(AND(R34&gt;=4,R34&lt;=6),"MR",IF(AND(R34&gt;=8,R34&lt;=12),"HR","ER"))))</f>
        <v>LR</v>
      </c>
      <c r="T34" s="180" t="s">
        <v>470</v>
      </c>
      <c r="U34" s="288" t="s">
        <v>144</v>
      </c>
      <c r="V34" s="288"/>
      <c r="W34" s="8"/>
      <c r="X34" s="8">
        <v>2</v>
      </c>
      <c r="Y34" s="8"/>
      <c r="Z34" s="8"/>
      <c r="AA34" s="8"/>
      <c r="AB34" s="64">
        <v>1</v>
      </c>
      <c r="AC34" s="64"/>
      <c r="AD34" s="64"/>
      <c r="AE34" s="64"/>
      <c r="AF34" s="64"/>
      <c r="AG34" s="64">
        <f t="shared" ref="AG34:AG36" si="17">(SUM(W34:AA34))*(SUM(AB34:AF34))</f>
        <v>2</v>
      </c>
      <c r="AH34" s="36" t="str">
        <f t="shared" ref="AH34:AH36" si="18">IF(AG34=0,"SR",IF(AND(AG34&gt;=1,AG34&lt;=3),"LR",IF(AND(AG34&gt;=4,AG34&lt;=6),"MR",IF(AND(AG34&gt;=8,AG34&lt;=12),"HR","ER"))))</f>
        <v>LR</v>
      </c>
      <c r="AI34" s="175">
        <v>46023</v>
      </c>
      <c r="AJ34" s="56" t="s">
        <v>140</v>
      </c>
      <c r="AK34" s="106" t="s">
        <v>141</v>
      </c>
      <c r="AL34" s="332" t="s">
        <v>101</v>
      </c>
      <c r="AM34" s="1"/>
      <c r="AN34" s="243" t="s">
        <v>504</v>
      </c>
      <c r="AO34" s="243" t="s">
        <v>504</v>
      </c>
      <c r="AP34" s="243" t="s">
        <v>504</v>
      </c>
      <c r="AQ34" s="64"/>
      <c r="AR34" s="64"/>
      <c r="AS34" s="64"/>
      <c r="AT34" s="215"/>
      <c r="AU34" s="215"/>
      <c r="AV34" s="215"/>
      <c r="AW34" s="215"/>
      <c r="AX34" s="220"/>
      <c r="AY34" s="225"/>
    </row>
    <row r="35" spans="1:51" ht="45">
      <c r="A35" s="339"/>
      <c r="B35" s="316"/>
      <c r="C35" s="316"/>
      <c r="D35" s="316"/>
      <c r="E35" s="75" t="s">
        <v>402</v>
      </c>
      <c r="F35" s="56" t="s">
        <v>397</v>
      </c>
      <c r="G35" s="198" t="s">
        <v>474</v>
      </c>
      <c r="H35" s="8"/>
      <c r="I35" s="8">
        <v>2</v>
      </c>
      <c r="J35" s="8"/>
      <c r="K35" s="8"/>
      <c r="L35" s="8"/>
      <c r="M35" s="64">
        <v>1</v>
      </c>
      <c r="N35" s="64"/>
      <c r="O35" s="64"/>
      <c r="P35" s="64"/>
      <c r="Q35" s="64"/>
      <c r="R35" s="64">
        <f t="shared" si="16"/>
        <v>2</v>
      </c>
      <c r="S35" s="36" t="str">
        <f t="shared" ref="S35:S36" si="19">IF(R35=0,"SR",IF(AND(R35&gt;=1,R35&lt;=3),"LR",IF(AND(R35&gt;=4,R35&lt;=6),"MR",IF(AND(R35&gt;=8,R35&lt;=12),"HR","ER"))))</f>
        <v>LR</v>
      </c>
      <c r="T35" s="183" t="s">
        <v>470</v>
      </c>
      <c r="U35" s="288"/>
      <c r="V35" s="288"/>
      <c r="W35" s="8"/>
      <c r="X35" s="8">
        <v>2</v>
      </c>
      <c r="Y35" s="8"/>
      <c r="Z35" s="8"/>
      <c r="AA35" s="8"/>
      <c r="AB35" s="64">
        <v>1</v>
      </c>
      <c r="AC35" s="64"/>
      <c r="AD35" s="64"/>
      <c r="AE35" s="64"/>
      <c r="AF35" s="64"/>
      <c r="AG35" s="64">
        <f t="shared" si="17"/>
        <v>2</v>
      </c>
      <c r="AH35" s="36" t="str">
        <f t="shared" si="18"/>
        <v>LR</v>
      </c>
      <c r="AI35" s="175">
        <v>46023</v>
      </c>
      <c r="AJ35" s="56" t="s">
        <v>140</v>
      </c>
      <c r="AK35" s="106" t="s">
        <v>141</v>
      </c>
      <c r="AL35" s="333"/>
      <c r="AM35" s="1"/>
      <c r="AN35" s="243" t="s">
        <v>504</v>
      </c>
      <c r="AO35" s="243" t="s">
        <v>504</v>
      </c>
      <c r="AP35" s="243" t="s">
        <v>504</v>
      </c>
      <c r="AQ35" s="64"/>
      <c r="AR35" s="64"/>
      <c r="AS35" s="64"/>
      <c r="AT35" s="215"/>
      <c r="AU35" s="215"/>
      <c r="AV35" s="215"/>
      <c r="AW35" s="220"/>
      <c r="AX35" s="220"/>
      <c r="AY35" s="225"/>
    </row>
    <row r="36" spans="1:51" ht="45">
      <c r="A36" s="339"/>
      <c r="B36" s="316"/>
      <c r="C36" s="316"/>
      <c r="D36" s="316"/>
      <c r="E36" s="75" t="s">
        <v>403</v>
      </c>
      <c r="F36" s="56" t="s">
        <v>397</v>
      </c>
      <c r="G36" s="198" t="s">
        <v>474</v>
      </c>
      <c r="H36" s="8"/>
      <c r="I36" s="8">
        <v>2</v>
      </c>
      <c r="J36" s="8"/>
      <c r="K36" s="8"/>
      <c r="L36" s="8"/>
      <c r="M36" s="64">
        <v>1</v>
      </c>
      <c r="N36" s="64"/>
      <c r="O36" s="64"/>
      <c r="P36" s="64"/>
      <c r="Q36" s="64"/>
      <c r="R36" s="64">
        <f t="shared" si="16"/>
        <v>2</v>
      </c>
      <c r="S36" s="36" t="str">
        <f t="shared" si="19"/>
        <v>LR</v>
      </c>
      <c r="T36" s="183" t="s">
        <v>470</v>
      </c>
      <c r="U36" s="288"/>
      <c r="V36" s="288"/>
      <c r="W36" s="8"/>
      <c r="X36" s="8">
        <v>2</v>
      </c>
      <c r="Y36" s="8"/>
      <c r="Z36" s="8"/>
      <c r="AA36" s="8"/>
      <c r="AB36" s="64">
        <v>1</v>
      </c>
      <c r="AC36" s="64"/>
      <c r="AD36" s="64"/>
      <c r="AE36" s="64"/>
      <c r="AF36" s="64"/>
      <c r="AG36" s="64">
        <f t="shared" si="17"/>
        <v>2</v>
      </c>
      <c r="AH36" s="36" t="str">
        <f t="shared" si="18"/>
        <v>LR</v>
      </c>
      <c r="AI36" s="175">
        <v>46023</v>
      </c>
      <c r="AJ36" s="56" t="s">
        <v>140</v>
      </c>
      <c r="AK36" s="106" t="s">
        <v>141</v>
      </c>
      <c r="AL36" s="334"/>
      <c r="AM36" s="1"/>
      <c r="AN36" s="243" t="s">
        <v>504</v>
      </c>
      <c r="AO36" s="243" t="s">
        <v>504</v>
      </c>
      <c r="AP36" s="243" t="s">
        <v>504</v>
      </c>
      <c r="AQ36" s="64"/>
      <c r="AR36" s="64"/>
      <c r="AS36" s="64"/>
      <c r="AT36" s="215"/>
      <c r="AU36" s="215"/>
      <c r="AV36" s="215"/>
      <c r="AW36" s="220"/>
      <c r="AX36" s="220"/>
      <c r="AY36" s="225"/>
    </row>
    <row r="40" spans="1:51" ht="14.45">
      <c r="A40" s="17"/>
      <c r="B40" s="18"/>
      <c r="C40" s="18"/>
      <c r="D40" s="18"/>
      <c r="E40" s="18"/>
      <c r="F40" s="18"/>
      <c r="G40" s="18"/>
      <c r="H40" s="23"/>
      <c r="I40" s="23"/>
      <c r="J40" s="23"/>
      <c r="K40" s="23"/>
      <c r="L40" s="23"/>
      <c r="M40" s="18"/>
      <c r="N40" s="18"/>
      <c r="O40" s="18"/>
      <c r="P40" s="18"/>
      <c r="Q40" s="18"/>
      <c r="R40" s="18"/>
      <c r="S40" s="18"/>
      <c r="T40" s="193"/>
      <c r="U40" s="18"/>
      <c r="V40" s="18"/>
      <c r="W40" s="18"/>
      <c r="X40" s="18"/>
      <c r="Y40" s="18"/>
      <c r="Z40" s="18"/>
      <c r="AA40" s="18"/>
      <c r="AB40" s="18"/>
      <c r="AC40" s="18"/>
      <c r="AD40" s="18"/>
      <c r="AE40" s="18"/>
      <c r="AF40" s="18"/>
      <c r="AG40" s="18"/>
      <c r="AH40" s="18"/>
      <c r="AI40" s="18"/>
      <c r="AJ40" s="18"/>
      <c r="AK40" s="18"/>
      <c r="AL40" s="18"/>
    </row>
    <row r="41" spans="1:51" ht="14.45">
      <c r="A41" s="25"/>
      <c r="B41" s="41" t="s">
        <v>32</v>
      </c>
      <c r="C41" s="26"/>
      <c r="D41" s="26"/>
      <c r="E41" s="26"/>
      <c r="F41" s="26"/>
      <c r="G41" s="26"/>
      <c r="H41" s="26"/>
      <c r="I41" s="26"/>
      <c r="J41" s="26"/>
      <c r="L41" s="27"/>
      <c r="M41" s="25"/>
      <c r="N41" s="25"/>
    </row>
    <row r="42" spans="1:51" ht="14.45">
      <c r="A42" s="25"/>
      <c r="B42" s="272" t="s">
        <v>33</v>
      </c>
      <c r="C42" s="272"/>
      <c r="D42" s="272"/>
      <c r="E42" s="272"/>
      <c r="F42" s="272"/>
      <c r="G42" s="272"/>
      <c r="H42" s="272"/>
      <c r="I42" s="26"/>
      <c r="J42" s="29" t="s">
        <v>34</v>
      </c>
      <c r="K42" s="29"/>
      <c r="L42" s="27"/>
      <c r="M42" s="25"/>
      <c r="N42" s="25"/>
      <c r="O42" s="24" t="s">
        <v>55</v>
      </c>
    </row>
    <row r="43" spans="1:51" ht="2.25" customHeight="1">
      <c r="A43" s="25"/>
      <c r="B43" s="55"/>
      <c r="C43" s="55"/>
      <c r="D43" s="55"/>
      <c r="E43" s="55"/>
      <c r="F43" s="55"/>
      <c r="G43" s="55"/>
      <c r="H43" s="55"/>
      <c r="I43" s="26"/>
      <c r="J43" s="29"/>
      <c r="K43" s="29"/>
      <c r="L43" s="27"/>
      <c r="M43" s="25"/>
      <c r="N43" s="25"/>
    </row>
    <row r="44" spans="1:51" ht="21" customHeight="1">
      <c r="A44" s="273"/>
      <c r="B44" s="274"/>
      <c r="C44" s="275" t="s">
        <v>56</v>
      </c>
      <c r="D44" s="276"/>
      <c r="E44" s="276"/>
      <c r="F44" s="276"/>
      <c r="G44" s="276"/>
      <c r="H44" s="276"/>
      <c r="I44" s="26"/>
      <c r="J44" s="29"/>
      <c r="K44" s="29"/>
      <c r="L44" s="27"/>
      <c r="M44" s="25"/>
      <c r="N44" s="25"/>
      <c r="S44" s="25"/>
      <c r="U44" s="25"/>
    </row>
    <row r="45" spans="1:51">
      <c r="A45" s="296" t="s">
        <v>43</v>
      </c>
      <c r="B45" s="297"/>
      <c r="C45" s="31"/>
      <c r="D45" s="62">
        <v>1</v>
      </c>
      <c r="E45" s="62">
        <v>2</v>
      </c>
      <c r="F45" s="62">
        <v>3</v>
      </c>
      <c r="G45" s="62">
        <v>4</v>
      </c>
      <c r="H45" s="62">
        <v>5</v>
      </c>
      <c r="I45" s="26"/>
      <c r="J45" s="302" t="s">
        <v>35</v>
      </c>
      <c r="K45" s="303"/>
      <c r="L45" s="304"/>
      <c r="M45" s="32" t="s">
        <v>36</v>
      </c>
      <c r="N45" s="62"/>
      <c r="O45" s="279" t="s">
        <v>27</v>
      </c>
      <c r="P45" s="280"/>
      <c r="Q45" s="280"/>
      <c r="R45" s="280"/>
      <c r="S45" s="280"/>
      <c r="T45" s="280"/>
      <c r="U45" s="280"/>
      <c r="V45" s="281"/>
    </row>
    <row r="46" spans="1:51">
      <c r="A46" s="298"/>
      <c r="B46" s="299"/>
      <c r="C46" s="61">
        <v>1</v>
      </c>
      <c r="D46" s="34">
        <v>1</v>
      </c>
      <c r="E46" s="35">
        <v>2</v>
      </c>
      <c r="F46" s="35">
        <v>3</v>
      </c>
      <c r="G46" s="36">
        <v>4</v>
      </c>
      <c r="H46" s="36">
        <v>5</v>
      </c>
      <c r="I46" s="26"/>
      <c r="J46" s="305" t="s">
        <v>37</v>
      </c>
      <c r="K46" s="306"/>
      <c r="L46" s="307"/>
      <c r="M46" s="32" t="s">
        <v>38</v>
      </c>
      <c r="N46" s="62"/>
      <c r="O46" s="279" t="s">
        <v>28</v>
      </c>
      <c r="P46" s="280"/>
      <c r="Q46" s="280"/>
      <c r="R46" s="280"/>
      <c r="S46" s="280"/>
      <c r="T46" s="280"/>
      <c r="U46" s="280"/>
      <c r="V46" s="281"/>
    </row>
    <row r="47" spans="1:51">
      <c r="A47" s="298"/>
      <c r="B47" s="299"/>
      <c r="C47" s="61">
        <v>2</v>
      </c>
      <c r="D47" s="35">
        <v>2</v>
      </c>
      <c r="E47" s="36">
        <v>4</v>
      </c>
      <c r="F47" s="36">
        <v>6</v>
      </c>
      <c r="G47" s="37">
        <v>8</v>
      </c>
      <c r="H47" s="37">
        <v>10</v>
      </c>
      <c r="I47" s="26"/>
      <c r="J47" s="308" t="s">
        <v>39</v>
      </c>
      <c r="K47" s="309"/>
      <c r="L47" s="310"/>
      <c r="M47" s="32" t="s">
        <v>40</v>
      </c>
      <c r="N47" s="62"/>
      <c r="O47" s="279" t="s">
        <v>29</v>
      </c>
      <c r="P47" s="280"/>
      <c r="Q47" s="280"/>
      <c r="R47" s="280"/>
      <c r="S47" s="280"/>
      <c r="T47" s="280"/>
      <c r="U47" s="280"/>
      <c r="V47" s="281"/>
    </row>
    <row r="48" spans="1:51">
      <c r="A48" s="298"/>
      <c r="B48" s="299"/>
      <c r="C48" s="61">
        <v>3</v>
      </c>
      <c r="D48" s="35">
        <v>3</v>
      </c>
      <c r="E48" s="36">
        <v>6</v>
      </c>
      <c r="F48" s="37">
        <v>9</v>
      </c>
      <c r="G48" s="37">
        <v>11</v>
      </c>
      <c r="H48" s="38">
        <v>15</v>
      </c>
      <c r="I48" s="26"/>
      <c r="J48" s="311" t="s">
        <v>41</v>
      </c>
      <c r="K48" s="312"/>
      <c r="L48" s="313"/>
      <c r="M48" s="39" t="s">
        <v>42</v>
      </c>
      <c r="N48" s="62"/>
      <c r="O48" s="279" t="s">
        <v>30</v>
      </c>
      <c r="P48" s="280"/>
      <c r="Q48" s="280"/>
      <c r="R48" s="280"/>
      <c r="S48" s="280"/>
      <c r="T48" s="280"/>
      <c r="U48" s="280"/>
      <c r="V48" s="281"/>
    </row>
    <row r="49" spans="1:28">
      <c r="A49" s="298"/>
      <c r="B49" s="299"/>
      <c r="C49" s="61">
        <v>4</v>
      </c>
      <c r="D49" s="36">
        <v>4</v>
      </c>
      <c r="E49" s="37">
        <v>8</v>
      </c>
      <c r="F49" s="37">
        <v>11</v>
      </c>
      <c r="G49" s="38">
        <v>15</v>
      </c>
      <c r="H49" s="38">
        <v>20</v>
      </c>
      <c r="I49" s="26"/>
      <c r="J49" s="314" t="s">
        <v>58</v>
      </c>
      <c r="K49" s="314"/>
      <c r="L49" s="315"/>
      <c r="M49" s="277">
        <v>0</v>
      </c>
      <c r="N49" s="278"/>
      <c r="O49" s="279" t="s">
        <v>31</v>
      </c>
      <c r="P49" s="280"/>
      <c r="Q49" s="280"/>
      <c r="R49" s="280"/>
      <c r="S49" s="280"/>
      <c r="T49" s="280"/>
      <c r="U49" s="280"/>
      <c r="V49" s="281"/>
      <c r="W49" s="27"/>
      <c r="X49" s="27"/>
      <c r="Y49" s="27"/>
      <c r="Z49" s="27"/>
      <c r="AA49" s="25"/>
      <c r="AB49" s="25"/>
    </row>
    <row r="50" spans="1:28">
      <c r="A50" s="300"/>
      <c r="B50" s="301"/>
      <c r="C50" s="61">
        <v>5</v>
      </c>
      <c r="D50" s="37">
        <v>5</v>
      </c>
      <c r="E50" s="37">
        <v>10</v>
      </c>
      <c r="F50" s="38">
        <v>15</v>
      </c>
      <c r="G50" s="40">
        <v>20</v>
      </c>
      <c r="H50" s="38">
        <v>25</v>
      </c>
      <c r="I50" s="26"/>
      <c r="J50" s="26"/>
      <c r="L50" s="27"/>
      <c r="M50" s="25"/>
      <c r="N50" s="25"/>
      <c r="S50" s="33"/>
      <c r="T50" s="33"/>
      <c r="U50" s="27"/>
      <c r="V50" s="27"/>
      <c r="W50" s="27"/>
      <c r="X50" s="27"/>
      <c r="Y50" s="27"/>
      <c r="Z50" s="27"/>
      <c r="AA50" s="25"/>
      <c r="AB50" s="25"/>
    </row>
    <row r="51" spans="1:28" ht="14.45">
      <c r="A51" s="273"/>
      <c r="B51" s="273"/>
      <c r="I51" s="26"/>
      <c r="J51" s="26"/>
      <c r="L51" s="27"/>
      <c r="M51" s="25"/>
      <c r="N51" s="25"/>
      <c r="S51" s="60"/>
      <c r="T51" s="179"/>
      <c r="U51" s="289"/>
      <c r="V51" s="289"/>
      <c r="W51" s="289"/>
      <c r="X51" s="289"/>
      <c r="Y51" s="289"/>
      <c r="Z51" s="289"/>
      <c r="AA51" s="25"/>
      <c r="AB51" s="25"/>
    </row>
    <row r="52" spans="1:28" ht="14.45">
      <c r="A52" s="25"/>
      <c r="B52" s="26"/>
      <c r="C52" s="26"/>
      <c r="D52" s="26"/>
      <c r="E52" s="26"/>
      <c r="F52" s="26"/>
      <c r="G52" s="26"/>
      <c r="H52" s="26"/>
      <c r="I52" s="26"/>
      <c r="J52" s="26"/>
      <c r="L52" s="27"/>
      <c r="M52" s="25"/>
      <c r="N52" s="25"/>
      <c r="S52" s="25"/>
      <c r="U52" s="25"/>
      <c r="V52" s="25"/>
      <c r="W52" s="25"/>
      <c r="X52" s="25"/>
      <c r="Y52" s="25"/>
      <c r="Z52" s="25"/>
      <c r="AA52" s="25"/>
      <c r="AB52" s="25"/>
    </row>
    <row r="53" spans="1:28" ht="14.45">
      <c r="A53" s="25"/>
      <c r="B53" s="26" t="s">
        <v>57</v>
      </c>
      <c r="C53" s="26"/>
      <c r="D53" s="26"/>
      <c r="E53" s="26"/>
      <c r="F53" s="26"/>
      <c r="G53" s="26"/>
      <c r="H53" s="26"/>
      <c r="I53" s="26"/>
      <c r="J53" s="26"/>
      <c r="L53" s="27"/>
      <c r="M53" s="25"/>
      <c r="N53" s="25"/>
    </row>
    <row r="54" spans="1:28">
      <c r="A54" s="25"/>
      <c r="B54" s="26">
        <v>1</v>
      </c>
      <c r="C54" s="26" t="s">
        <v>44</v>
      </c>
      <c r="D54" s="26"/>
      <c r="E54" s="26"/>
      <c r="F54" s="26"/>
      <c r="G54" s="26"/>
      <c r="H54" s="26"/>
      <c r="I54" s="26"/>
      <c r="J54" s="26"/>
      <c r="L54" s="27"/>
      <c r="M54" s="25"/>
      <c r="N54" s="25"/>
    </row>
    <row r="55" spans="1:28">
      <c r="A55" s="25"/>
      <c r="B55" s="26">
        <v>2</v>
      </c>
      <c r="C55" s="26" t="s">
        <v>45</v>
      </c>
      <c r="D55" s="26"/>
      <c r="E55" s="26"/>
      <c r="F55" s="26"/>
      <c r="G55" s="26"/>
      <c r="H55" s="26"/>
      <c r="I55" s="26"/>
      <c r="J55" s="26"/>
      <c r="L55" s="27"/>
      <c r="M55" s="25"/>
      <c r="N55" s="25"/>
    </row>
    <row r="56" spans="1:28">
      <c r="A56" s="25"/>
      <c r="B56" s="26">
        <v>3</v>
      </c>
      <c r="C56" s="26" t="s">
        <v>46</v>
      </c>
      <c r="D56" s="26"/>
      <c r="E56" s="26"/>
      <c r="F56" s="26"/>
      <c r="G56" s="26"/>
      <c r="H56" s="26"/>
      <c r="I56" s="26"/>
      <c r="J56" s="26"/>
      <c r="L56" s="27"/>
      <c r="M56" s="25"/>
      <c r="N56" s="25"/>
    </row>
    <row r="57" spans="1:28">
      <c r="A57" s="25"/>
      <c r="B57" s="26">
        <v>4</v>
      </c>
      <c r="C57" s="26" t="s">
        <v>47</v>
      </c>
      <c r="D57" s="26"/>
      <c r="E57" s="26"/>
      <c r="F57" s="26"/>
      <c r="G57" s="26"/>
      <c r="H57" s="26"/>
      <c r="I57" s="26"/>
      <c r="J57" s="26"/>
      <c r="L57" s="27"/>
      <c r="M57" s="25"/>
      <c r="N57" s="25"/>
    </row>
    <row r="58" spans="1:28">
      <c r="A58" s="25"/>
      <c r="B58" s="26">
        <v>5</v>
      </c>
      <c r="C58" s="26" t="s">
        <v>48</v>
      </c>
      <c r="D58" s="26"/>
      <c r="E58" s="26"/>
      <c r="F58" s="26"/>
      <c r="G58" s="26"/>
      <c r="H58" s="26"/>
      <c r="I58" s="26"/>
      <c r="J58" s="26"/>
      <c r="L58" s="27"/>
      <c r="M58" s="25"/>
      <c r="N58" s="25"/>
    </row>
    <row r="59" spans="1:28">
      <c r="A59" s="25"/>
      <c r="B59" s="26"/>
      <c r="C59" s="26"/>
      <c r="D59" s="26"/>
      <c r="E59" s="26"/>
      <c r="F59" s="26"/>
      <c r="G59" s="26"/>
      <c r="H59" s="26"/>
      <c r="I59" s="26"/>
      <c r="J59" s="26"/>
      <c r="L59" s="27"/>
      <c r="M59" s="25"/>
      <c r="N59" s="25"/>
    </row>
    <row r="60" spans="1:28">
      <c r="A60" s="25"/>
      <c r="B60" s="26" t="s">
        <v>49</v>
      </c>
      <c r="C60" s="26"/>
      <c r="D60" s="26"/>
      <c r="E60" s="26"/>
      <c r="F60" s="26"/>
      <c r="G60" s="26"/>
      <c r="H60" s="26"/>
      <c r="I60" s="26"/>
      <c r="J60" s="26"/>
      <c r="L60" s="27"/>
      <c r="M60" s="25"/>
      <c r="N60" s="25"/>
    </row>
    <row r="61" spans="1:28">
      <c r="A61" s="25"/>
      <c r="B61" s="26">
        <v>1</v>
      </c>
      <c r="C61" s="26" t="s">
        <v>50</v>
      </c>
      <c r="D61" s="26"/>
      <c r="E61" s="26"/>
      <c r="F61" s="26"/>
      <c r="G61" s="26"/>
      <c r="H61" s="26"/>
      <c r="I61" s="26"/>
      <c r="J61" s="26"/>
      <c r="L61" s="27"/>
      <c r="M61" s="25"/>
      <c r="N61" s="25"/>
    </row>
    <row r="62" spans="1:28">
      <c r="A62" s="25"/>
      <c r="B62" s="26">
        <v>2</v>
      </c>
      <c r="C62" s="26" t="s">
        <v>51</v>
      </c>
      <c r="D62" s="26"/>
      <c r="E62" s="26"/>
      <c r="F62" s="26"/>
      <c r="G62" s="26"/>
      <c r="H62" s="26"/>
      <c r="I62" s="26"/>
      <c r="J62" s="26"/>
      <c r="L62" s="27"/>
      <c r="M62" s="25"/>
      <c r="N62" s="25"/>
    </row>
    <row r="63" spans="1:28">
      <c r="A63" s="25"/>
      <c r="B63" s="26">
        <v>3</v>
      </c>
      <c r="C63" s="26" t="s">
        <v>52</v>
      </c>
      <c r="D63" s="26"/>
      <c r="E63" s="26"/>
      <c r="F63" s="26"/>
      <c r="G63" s="26"/>
      <c r="H63" s="26"/>
      <c r="I63" s="26"/>
      <c r="J63" s="26"/>
      <c r="L63" s="27"/>
      <c r="M63" s="25"/>
      <c r="N63" s="25"/>
    </row>
    <row r="64" spans="1:28">
      <c r="A64" s="25"/>
      <c r="B64" s="26">
        <v>4</v>
      </c>
      <c r="C64" s="26" t="s">
        <v>53</v>
      </c>
      <c r="D64" s="26"/>
      <c r="E64" s="26"/>
      <c r="F64" s="26"/>
      <c r="G64" s="26"/>
      <c r="H64" s="26"/>
      <c r="I64" s="26"/>
      <c r="J64" s="26"/>
      <c r="L64" s="27"/>
      <c r="M64" s="25"/>
      <c r="N64" s="25"/>
    </row>
    <row r="65" spans="1:14">
      <c r="A65" s="25"/>
      <c r="B65" s="26">
        <v>5</v>
      </c>
      <c r="C65" s="26" t="s">
        <v>54</v>
      </c>
      <c r="D65" s="26"/>
      <c r="E65" s="26"/>
      <c r="F65" s="26"/>
      <c r="G65" s="26"/>
      <c r="H65" s="26"/>
      <c r="I65" s="26"/>
      <c r="J65" s="26"/>
      <c r="L65" s="27"/>
      <c r="M65" s="25"/>
      <c r="N65" s="25"/>
    </row>
  </sheetData>
  <mergeCells count="98">
    <mergeCell ref="B18:C18"/>
    <mergeCell ref="A15:A17"/>
    <mergeCell ref="B15:C17"/>
    <mergeCell ref="AL34:AL36"/>
    <mergeCell ref="U21:V22"/>
    <mergeCell ref="U23:V23"/>
    <mergeCell ref="U24:V24"/>
    <mergeCell ref="U25:V25"/>
    <mergeCell ref="U26:V26"/>
    <mergeCell ref="U30:V30"/>
    <mergeCell ref="A29:A30"/>
    <mergeCell ref="A26:A27"/>
    <mergeCell ref="A23:A25"/>
    <mergeCell ref="A21:A22"/>
    <mergeCell ref="B19:C19"/>
    <mergeCell ref="A51:B51"/>
    <mergeCell ref="U51:Z51"/>
    <mergeCell ref="B12:C14"/>
    <mergeCell ref="D12:D13"/>
    <mergeCell ref="F12:F14"/>
    <mergeCell ref="A45:B50"/>
    <mergeCell ref="J45:L45"/>
    <mergeCell ref="O45:V45"/>
    <mergeCell ref="J46:L46"/>
    <mergeCell ref="O46:V46"/>
    <mergeCell ref="J47:L47"/>
    <mergeCell ref="O47:V47"/>
    <mergeCell ref="J48:L48"/>
    <mergeCell ref="O48:V48"/>
    <mergeCell ref="A12:A14"/>
    <mergeCell ref="F15:F16"/>
    <mergeCell ref="J49:L49"/>
    <mergeCell ref="U29:V29"/>
    <mergeCell ref="B31:C31"/>
    <mergeCell ref="U31:V31"/>
    <mergeCell ref="B42:H42"/>
    <mergeCell ref="A44:B44"/>
    <mergeCell ref="C44:H44"/>
    <mergeCell ref="B29:C30"/>
    <mergeCell ref="E29:E30"/>
    <mergeCell ref="U34:V36"/>
    <mergeCell ref="M49:N49"/>
    <mergeCell ref="O49:V49"/>
    <mergeCell ref="A34:A36"/>
    <mergeCell ref="B34:C36"/>
    <mergeCell ref="D34:D36"/>
    <mergeCell ref="D29:D30"/>
    <mergeCell ref="U16:V16"/>
    <mergeCell ref="U27:V27"/>
    <mergeCell ref="B28:C28"/>
    <mergeCell ref="U28:V28"/>
    <mergeCell ref="B20:C20"/>
    <mergeCell ref="B21:C22"/>
    <mergeCell ref="B23:C25"/>
    <mergeCell ref="B26:C27"/>
    <mergeCell ref="D15:D16"/>
    <mergeCell ref="U19:V19"/>
    <mergeCell ref="U20:V20"/>
    <mergeCell ref="E23:E24"/>
    <mergeCell ref="E26:E27"/>
    <mergeCell ref="U15:V15"/>
    <mergeCell ref="U18:V18"/>
    <mergeCell ref="D26:D27"/>
    <mergeCell ref="U12:V14"/>
    <mergeCell ref="AV8:AV10"/>
    <mergeCell ref="AW8:AW10"/>
    <mergeCell ref="AX8:AX10"/>
    <mergeCell ref="AI8:AI10"/>
    <mergeCell ref="AJ8:AJ10"/>
    <mergeCell ref="AK8:AK10"/>
    <mergeCell ref="AG8:AH9"/>
    <mergeCell ref="AY8:AY10"/>
    <mergeCell ref="AL12:AL14"/>
    <mergeCell ref="AP8:AP10"/>
    <mergeCell ref="AQ8:AQ10"/>
    <mergeCell ref="AR8:AR10"/>
    <mergeCell ref="AS8:AS10"/>
    <mergeCell ref="AT8:AT10"/>
    <mergeCell ref="AU8:AU10"/>
    <mergeCell ref="AL8:AL10"/>
    <mergeCell ref="AN8:AN10"/>
    <mergeCell ref="AO8:AO10"/>
    <mergeCell ref="U17:V17"/>
    <mergeCell ref="A1:C3"/>
    <mergeCell ref="F2:AL2"/>
    <mergeCell ref="F3:AL3"/>
    <mergeCell ref="A8:A10"/>
    <mergeCell ref="B8:C10"/>
    <mergeCell ref="D8:D10"/>
    <mergeCell ref="E8:E10"/>
    <mergeCell ref="F8:F10"/>
    <mergeCell ref="G8:G10"/>
    <mergeCell ref="H8:L8"/>
    <mergeCell ref="M8:Q8"/>
    <mergeCell ref="U8:V10"/>
    <mergeCell ref="W8:AA8"/>
    <mergeCell ref="AB8:AF8"/>
    <mergeCell ref="R8:T9"/>
  </mergeCells>
  <conditionalFormatting sqref="R34:R36 AG34:AG36 AG12:AG32 R12:R32">
    <cfRule type="cellIs" dxfId="218" priority="56" operator="between">
      <formula>15</formula>
      <formula>25</formula>
    </cfRule>
    <cfRule type="cellIs" dxfId="217" priority="57" operator="between">
      <formula>8</formula>
      <formula>12</formula>
    </cfRule>
    <cfRule type="cellIs" dxfId="216" priority="58" operator="between">
      <formula>4</formula>
      <formula>6</formula>
    </cfRule>
    <cfRule type="cellIs" dxfId="215" priority="59" operator="between">
      <formula>1</formula>
      <formula>3</formula>
    </cfRule>
    <cfRule type="cellIs" dxfId="214" priority="60" operator="equal">
      <formula>0</formula>
    </cfRule>
  </conditionalFormatting>
  <conditionalFormatting sqref="S34:T36 AH34:AH36 AH12:AH32 S12:T32">
    <cfRule type="containsText" dxfId="213" priority="36" operator="containsText" text="ER">
      <formula>NOT(ISERROR(SEARCH("ER",S12)))</formula>
    </cfRule>
    <cfRule type="containsText" dxfId="212" priority="37" operator="containsText" text="HR">
      <formula>NOT(ISERROR(SEARCH("HR",S12)))</formula>
    </cfRule>
    <cfRule type="containsText" dxfId="211" priority="38" operator="containsText" text="MR">
      <formula>NOT(ISERROR(SEARCH("MR",S12)))</formula>
    </cfRule>
    <cfRule type="containsText" dxfId="210" priority="39" operator="containsText" text="LR">
      <formula>NOT(ISERROR(SEARCH("LR",S12)))</formula>
    </cfRule>
    <cfRule type="containsText" dxfId="209" priority="40" operator="containsText" text="SR">
      <formula>NOT(ISERROR(SEARCH("SR",S12)))</formula>
    </cfRule>
  </conditionalFormatting>
  <pageMargins left="0.45" right="0.45" top="0.75" bottom="0.75" header="0.3" footer="0.3"/>
  <pageSetup scale="40" orientation="landscape"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109"/>
  <sheetViews>
    <sheetView showGridLines="0" topLeftCell="AD1" zoomScale="70" zoomScaleNormal="70" workbookViewId="0">
      <pane ySplit="9" topLeftCell="A48" activePane="bottomLeft" state="frozenSplit"/>
      <selection activeCell="R1" sqref="R1"/>
      <selection pane="bottomLeft" activeCell="AN52" sqref="AN52:AP54"/>
    </sheetView>
  </sheetViews>
  <sheetFormatPr defaultRowHeight="15"/>
  <cols>
    <col min="1" max="1" width="5" customWidth="1"/>
    <col min="2" max="2" width="10.7109375" customWidth="1"/>
    <col min="3" max="3" width="15.5703125" customWidth="1"/>
    <col min="4" max="4" width="44.28515625" customWidth="1"/>
    <col min="5" max="5" width="47.5703125" bestFit="1" customWidth="1"/>
    <col min="6" max="6" width="29.28515625" bestFit="1" customWidth="1"/>
    <col min="7" max="7" width="12" customWidth="1"/>
    <col min="8" max="8" width="6" style="1" customWidth="1"/>
    <col min="9" max="12" width="5.28515625" style="1" customWidth="1"/>
    <col min="13" max="17" width="5.28515625" customWidth="1"/>
    <col min="18" max="18" width="13.28515625" customWidth="1"/>
    <col min="19" max="19" width="10.7109375" customWidth="1"/>
    <col min="20" max="20" width="13.7109375" style="25" customWidth="1"/>
    <col min="21" max="21" width="13.28515625" customWidth="1"/>
    <col min="22" max="22" width="18" customWidth="1"/>
    <col min="23" max="32" width="4.42578125" customWidth="1"/>
    <col min="33" max="33" width="13.28515625" customWidth="1"/>
    <col min="34" max="34" width="13.7109375" customWidth="1"/>
    <col min="35" max="35" width="18.42578125" customWidth="1"/>
    <col min="36" max="36" width="15.5703125" customWidth="1"/>
    <col min="37" max="37" width="24.5703125" customWidth="1"/>
    <col min="38" max="38" width="18.7109375" customWidth="1"/>
    <col min="39" max="39" width="2.28515625" customWidth="1"/>
    <col min="40" max="40" width="20" bestFit="1" customWidth="1"/>
    <col min="41" max="51" width="14.28515625" customWidth="1"/>
  </cols>
  <sheetData>
    <row r="1" spans="1:51" ht="15" customHeight="1">
      <c r="A1" s="251"/>
      <c r="B1" s="252"/>
      <c r="C1" s="253"/>
      <c r="D1" s="50" t="s">
        <v>76</v>
      </c>
      <c r="E1" s="58" t="s">
        <v>80</v>
      </c>
      <c r="H1" s="19"/>
      <c r="I1" s="19"/>
      <c r="J1" s="19"/>
      <c r="K1" s="19"/>
      <c r="L1" s="19"/>
      <c r="M1" s="19"/>
      <c r="N1" s="19"/>
      <c r="O1" s="19"/>
      <c r="P1" s="19"/>
      <c r="Q1" s="19"/>
      <c r="R1" s="19"/>
      <c r="S1" s="19"/>
      <c r="T1" s="188"/>
      <c r="U1" s="19"/>
      <c r="V1" s="19"/>
      <c r="W1" s="19"/>
      <c r="X1" s="19"/>
      <c r="Y1" s="19"/>
      <c r="Z1" s="19"/>
      <c r="AA1" s="19"/>
      <c r="AB1" s="19"/>
      <c r="AC1" s="19"/>
      <c r="AD1" s="19"/>
      <c r="AE1" s="19"/>
      <c r="AF1" s="19"/>
      <c r="AG1" s="19"/>
      <c r="AH1" s="19"/>
      <c r="AI1" s="19"/>
      <c r="AJ1" s="12"/>
    </row>
    <row r="2" spans="1:51" ht="22.5" customHeight="1">
      <c r="A2" s="254"/>
      <c r="B2" s="255"/>
      <c r="C2" s="256"/>
      <c r="D2" s="47" t="s">
        <v>75</v>
      </c>
      <c r="E2" s="49" t="s">
        <v>78</v>
      </c>
      <c r="F2" s="260" t="s">
        <v>20</v>
      </c>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row>
    <row r="3" spans="1:51" ht="30.75" customHeight="1">
      <c r="A3" s="257"/>
      <c r="B3" s="258"/>
      <c r="C3" s="259"/>
      <c r="D3" s="46" t="s">
        <v>77</v>
      </c>
      <c r="E3" s="64" t="s">
        <v>79</v>
      </c>
      <c r="F3" s="262" t="s">
        <v>81</v>
      </c>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3"/>
      <c r="AI3" s="263"/>
      <c r="AJ3" s="263"/>
      <c r="AK3" s="263"/>
      <c r="AL3" s="263"/>
    </row>
    <row r="4" spans="1:51" ht="8.25" customHeight="1">
      <c r="A4" s="20"/>
      <c r="E4" s="12"/>
      <c r="F4" s="12"/>
      <c r="G4" s="12"/>
      <c r="H4" s="12"/>
      <c r="I4" s="12"/>
      <c r="J4" s="12"/>
      <c r="K4" s="12"/>
      <c r="L4" s="12"/>
      <c r="M4" s="12"/>
      <c r="N4" s="12"/>
      <c r="O4" s="12"/>
      <c r="P4" s="12"/>
      <c r="Q4" s="12"/>
      <c r="R4" s="12"/>
      <c r="S4" s="12"/>
      <c r="T4" s="189"/>
      <c r="U4" s="12"/>
      <c r="V4" s="12"/>
      <c r="W4" s="12"/>
      <c r="X4" s="12"/>
      <c r="Y4" s="12"/>
      <c r="Z4" s="12"/>
      <c r="AA4" s="12"/>
      <c r="AB4" s="12"/>
      <c r="AC4" s="12"/>
      <c r="AD4" s="12"/>
      <c r="AE4" s="12"/>
      <c r="AF4" s="12"/>
      <c r="AG4" s="12"/>
      <c r="AH4" s="12"/>
    </row>
    <row r="5" spans="1:51" s="2" customFormat="1" ht="14.45">
      <c r="A5" s="2" t="s">
        <v>21</v>
      </c>
      <c r="C5" s="2" t="s">
        <v>461</v>
      </c>
      <c r="H5" s="2" t="s">
        <v>25</v>
      </c>
      <c r="I5" s="44"/>
      <c r="J5" s="45"/>
      <c r="K5" s="44" t="s">
        <v>292</v>
      </c>
      <c r="L5" s="45"/>
      <c r="T5" s="190"/>
    </row>
    <row r="6" spans="1:51" s="2" customFormat="1" ht="14.45">
      <c r="A6" s="2" t="s">
        <v>22</v>
      </c>
      <c r="C6" s="2" t="s">
        <v>462</v>
      </c>
      <c r="H6" s="2" t="s">
        <v>24</v>
      </c>
      <c r="I6" s="44"/>
      <c r="J6" s="45"/>
      <c r="K6" s="44" t="s">
        <v>84</v>
      </c>
      <c r="L6" s="45"/>
      <c r="T6" s="190"/>
    </row>
    <row r="8" spans="1:51" ht="15" customHeight="1">
      <c r="A8" s="250" t="s">
        <v>0</v>
      </c>
      <c r="B8" s="250" t="s">
        <v>23</v>
      </c>
      <c r="C8" s="250"/>
      <c r="D8" s="250" t="s">
        <v>26</v>
      </c>
      <c r="E8" s="265" t="s">
        <v>1</v>
      </c>
      <c r="F8" s="265" t="s">
        <v>2</v>
      </c>
      <c r="G8" s="265" t="s">
        <v>3</v>
      </c>
      <c r="H8" s="266" t="s">
        <v>43</v>
      </c>
      <c r="I8" s="266"/>
      <c r="J8" s="266"/>
      <c r="K8" s="266"/>
      <c r="L8" s="266"/>
      <c r="M8" s="267" t="s">
        <v>56</v>
      </c>
      <c r="N8" s="267"/>
      <c r="O8" s="267"/>
      <c r="P8" s="267"/>
      <c r="Q8" s="267"/>
      <c r="R8" s="265" t="s">
        <v>59</v>
      </c>
      <c r="S8" s="265"/>
      <c r="T8" s="181"/>
      <c r="U8" s="250" t="s">
        <v>14</v>
      </c>
      <c r="V8" s="250"/>
      <c r="W8" s="266" t="s">
        <v>43</v>
      </c>
      <c r="X8" s="266"/>
      <c r="Y8" s="266"/>
      <c r="Z8" s="266"/>
      <c r="AA8" s="266"/>
      <c r="AB8" s="267" t="s">
        <v>56</v>
      </c>
      <c r="AC8" s="267"/>
      <c r="AD8" s="267"/>
      <c r="AE8" s="267"/>
      <c r="AF8" s="267"/>
      <c r="AG8" s="375" t="s">
        <v>15</v>
      </c>
      <c r="AH8" s="376"/>
      <c r="AI8" s="246" t="s">
        <v>16</v>
      </c>
      <c r="AJ8" s="246" t="s">
        <v>17</v>
      </c>
      <c r="AK8" s="246" t="s">
        <v>18</v>
      </c>
      <c r="AL8" s="265" t="s">
        <v>19</v>
      </c>
      <c r="AN8" s="247" t="s">
        <v>61</v>
      </c>
      <c r="AO8" s="247" t="s">
        <v>62</v>
      </c>
      <c r="AP8" s="247" t="s">
        <v>63</v>
      </c>
      <c r="AQ8" s="247" t="s">
        <v>64</v>
      </c>
      <c r="AR8" s="247" t="s">
        <v>65</v>
      </c>
      <c r="AS8" s="247" t="s">
        <v>66</v>
      </c>
      <c r="AT8" s="247" t="s">
        <v>68</v>
      </c>
      <c r="AU8" s="247" t="s">
        <v>69</v>
      </c>
      <c r="AV8" s="247" t="s">
        <v>70</v>
      </c>
      <c r="AW8" s="247" t="s">
        <v>71</v>
      </c>
      <c r="AX8" s="247" t="s">
        <v>72</v>
      </c>
      <c r="AY8" s="247" t="s">
        <v>73</v>
      </c>
    </row>
    <row r="9" spans="1:51" ht="63.75">
      <c r="A9" s="250"/>
      <c r="B9" s="250"/>
      <c r="C9" s="250"/>
      <c r="D9" s="250"/>
      <c r="E9" s="265"/>
      <c r="F9" s="265"/>
      <c r="G9" s="265"/>
      <c r="H9" s="6" t="s">
        <v>4</v>
      </c>
      <c r="I9" s="6" t="s">
        <v>5</v>
      </c>
      <c r="J9" s="6" t="s">
        <v>6</v>
      </c>
      <c r="K9" s="6" t="s">
        <v>7</v>
      </c>
      <c r="L9" s="6" t="s">
        <v>8</v>
      </c>
      <c r="M9" s="4" t="s">
        <v>9</v>
      </c>
      <c r="N9" s="4" t="s">
        <v>10</v>
      </c>
      <c r="O9" s="4" t="s">
        <v>11</v>
      </c>
      <c r="P9" s="4" t="s">
        <v>12</v>
      </c>
      <c r="Q9" s="4" t="s">
        <v>13</v>
      </c>
      <c r="R9" s="265"/>
      <c r="S9" s="265"/>
      <c r="T9" s="181"/>
      <c r="U9" s="250"/>
      <c r="V9" s="250"/>
      <c r="W9" s="6" t="s">
        <v>4</v>
      </c>
      <c r="X9" s="6" t="s">
        <v>5</v>
      </c>
      <c r="Y9" s="6" t="s">
        <v>6</v>
      </c>
      <c r="Z9" s="6" t="s">
        <v>7</v>
      </c>
      <c r="AA9" s="6" t="s">
        <v>8</v>
      </c>
      <c r="AB9" s="4" t="s">
        <v>9</v>
      </c>
      <c r="AC9" s="4" t="s">
        <v>10</v>
      </c>
      <c r="AD9" s="4" t="s">
        <v>11</v>
      </c>
      <c r="AE9" s="4" t="s">
        <v>12</v>
      </c>
      <c r="AF9" s="4" t="s">
        <v>13</v>
      </c>
      <c r="AG9" s="377"/>
      <c r="AH9" s="378"/>
      <c r="AI9" s="246"/>
      <c r="AJ9" s="246"/>
      <c r="AK9" s="246"/>
      <c r="AL9" s="265"/>
      <c r="AN9" s="248"/>
      <c r="AO9" s="248"/>
      <c r="AP9" s="248"/>
      <c r="AQ9" s="248"/>
      <c r="AR9" s="248"/>
      <c r="AS9" s="248"/>
      <c r="AT9" s="248"/>
      <c r="AU9" s="248"/>
      <c r="AV9" s="248"/>
      <c r="AW9" s="248"/>
      <c r="AX9" s="248"/>
      <c r="AY9" s="248"/>
    </row>
    <row r="10" spans="1:51" ht="45">
      <c r="A10" s="250"/>
      <c r="B10" s="250"/>
      <c r="C10" s="250"/>
      <c r="D10" s="250"/>
      <c r="E10" s="265"/>
      <c r="F10" s="265"/>
      <c r="G10" s="265"/>
      <c r="H10" s="65">
        <v>1</v>
      </c>
      <c r="I10" s="65">
        <v>2</v>
      </c>
      <c r="J10" s="65">
        <v>3</v>
      </c>
      <c r="K10" s="65">
        <v>4</v>
      </c>
      <c r="L10" s="65">
        <v>5</v>
      </c>
      <c r="M10" s="63">
        <v>1</v>
      </c>
      <c r="N10" s="63">
        <v>2</v>
      </c>
      <c r="O10" s="63">
        <v>3</v>
      </c>
      <c r="P10" s="63">
        <v>4</v>
      </c>
      <c r="Q10" s="63">
        <v>5</v>
      </c>
      <c r="R10" s="66" t="s">
        <v>74</v>
      </c>
      <c r="S10" s="66" t="s">
        <v>34</v>
      </c>
      <c r="T10" s="191" t="s">
        <v>458</v>
      </c>
      <c r="U10" s="250"/>
      <c r="V10" s="250"/>
      <c r="W10" s="65">
        <v>1</v>
      </c>
      <c r="X10" s="65">
        <v>2</v>
      </c>
      <c r="Y10" s="65">
        <v>3</v>
      </c>
      <c r="Z10" s="65">
        <v>4</v>
      </c>
      <c r="AA10" s="65">
        <v>5</v>
      </c>
      <c r="AB10" s="63">
        <v>1</v>
      </c>
      <c r="AC10" s="63">
        <v>2</v>
      </c>
      <c r="AD10" s="63">
        <v>3</v>
      </c>
      <c r="AE10" s="63">
        <v>4</v>
      </c>
      <c r="AF10" s="63">
        <v>5</v>
      </c>
      <c r="AG10" s="66" t="s">
        <v>74</v>
      </c>
      <c r="AH10" s="66" t="s">
        <v>34</v>
      </c>
      <c r="AI10" s="246"/>
      <c r="AJ10" s="246"/>
      <c r="AK10" s="246"/>
      <c r="AL10" s="265"/>
      <c r="AN10" s="249"/>
      <c r="AO10" s="249"/>
      <c r="AP10" s="249"/>
      <c r="AQ10" s="249"/>
      <c r="AR10" s="249"/>
      <c r="AS10" s="249"/>
      <c r="AT10" s="249"/>
      <c r="AU10" s="249"/>
      <c r="AV10" s="249"/>
      <c r="AW10" s="249"/>
      <c r="AX10" s="249"/>
      <c r="AY10" s="249"/>
    </row>
    <row r="11" spans="1:51">
      <c r="A11" s="21" t="s">
        <v>60</v>
      </c>
      <c r="B11" s="13"/>
      <c r="C11" s="13"/>
      <c r="D11" s="13"/>
      <c r="E11" s="14"/>
      <c r="F11" s="14"/>
      <c r="G11" s="14"/>
      <c r="H11" s="15"/>
      <c r="I11" s="15"/>
      <c r="J11" s="15"/>
      <c r="K11" s="15"/>
      <c r="L11" s="15"/>
      <c r="M11" s="13"/>
      <c r="N11" s="13"/>
      <c r="O11" s="13"/>
      <c r="P11" s="13"/>
      <c r="Q11" s="13"/>
      <c r="R11" s="13"/>
      <c r="S11" s="14"/>
      <c r="T11" s="192"/>
      <c r="U11" s="13"/>
      <c r="V11" s="13"/>
      <c r="W11" s="15"/>
      <c r="X11" s="15"/>
      <c r="Y11" s="15"/>
      <c r="Z11" s="15"/>
      <c r="AA11" s="15"/>
      <c r="AB11" s="13"/>
      <c r="AC11" s="13"/>
      <c r="AD11" s="13"/>
      <c r="AE11" s="13"/>
      <c r="AF11" s="13"/>
      <c r="AG11" s="13"/>
      <c r="AH11" s="14"/>
      <c r="AI11" s="16"/>
      <c r="AJ11" s="67"/>
      <c r="AK11" s="67"/>
      <c r="AL11" s="66"/>
    </row>
    <row r="12" spans="1:51" s="1" customFormat="1" ht="43.5" customHeight="1">
      <c r="A12" s="5">
        <v>1</v>
      </c>
      <c r="B12" s="363" t="s">
        <v>293</v>
      </c>
      <c r="C12" s="364"/>
      <c r="D12" s="85" t="s">
        <v>311</v>
      </c>
      <c r="E12" s="80" t="s">
        <v>298</v>
      </c>
      <c r="F12" s="81" t="s">
        <v>237</v>
      </c>
      <c r="G12" s="56" t="s">
        <v>413</v>
      </c>
      <c r="H12" s="116">
        <v>1</v>
      </c>
      <c r="I12" s="116"/>
      <c r="J12" s="116"/>
      <c r="K12" s="116"/>
      <c r="L12" s="116"/>
      <c r="M12" s="114"/>
      <c r="N12" s="114">
        <v>2</v>
      </c>
      <c r="O12" s="114"/>
      <c r="P12" s="114"/>
      <c r="Q12" s="114"/>
      <c r="R12" s="64">
        <f>(SUM(H12:L12))*(SUM(M12:Q12))</f>
        <v>2</v>
      </c>
      <c r="S12" s="36" t="str">
        <f>IF(R12=0,"SR",IF(AND(R12&gt;=1,R12&lt;=3),"LR",IF(AND(R12&gt;=4,R12&lt;=6),"MR",IF(AND(R12&gt;=8,R12&lt;=12),"HR","ER"))))</f>
        <v>LR</v>
      </c>
      <c r="T12" s="180"/>
      <c r="U12" s="385" t="s">
        <v>336</v>
      </c>
      <c r="V12" s="386"/>
      <c r="W12" s="116">
        <v>1</v>
      </c>
      <c r="X12" s="116"/>
      <c r="Y12" s="116"/>
      <c r="Z12" s="116"/>
      <c r="AA12" s="116"/>
      <c r="AB12" s="114">
        <v>1</v>
      </c>
      <c r="AC12" s="114"/>
      <c r="AD12" s="114"/>
      <c r="AE12" s="114"/>
      <c r="AF12" s="114"/>
      <c r="AG12" s="64">
        <f>(SUM(W12:AA12))*(SUM(AB12:AF12))</f>
        <v>1</v>
      </c>
      <c r="AH12" s="36" t="str">
        <f>IF(AG12=0,"SR",IF(AND(AG12&gt;=1,AG12&lt;=3),"LR",IF(AND(AG12&gt;=4,AG12&lt;=6),"MR",IF(AND(AG12&gt;=8,AG12&lt;=12),"HR","ER"))))</f>
        <v>LR</v>
      </c>
      <c r="AI12" s="175">
        <v>46023</v>
      </c>
      <c r="AJ12" s="56" t="s">
        <v>498</v>
      </c>
      <c r="AK12" s="64" t="s">
        <v>94</v>
      </c>
      <c r="AL12" s="379" t="s">
        <v>341</v>
      </c>
      <c r="AN12" s="243" t="s">
        <v>504</v>
      </c>
      <c r="AO12" s="243" t="s">
        <v>504</v>
      </c>
      <c r="AP12" s="243" t="s">
        <v>504</v>
      </c>
      <c r="AQ12" s="241"/>
      <c r="AR12" s="241"/>
      <c r="AS12" s="241"/>
      <c r="AT12" s="241"/>
      <c r="AU12" s="241"/>
      <c r="AV12" s="241"/>
      <c r="AW12" s="241"/>
      <c r="AX12" s="241"/>
      <c r="AY12" s="241"/>
    </row>
    <row r="13" spans="1:51" s="1" customFormat="1" ht="30">
      <c r="A13" s="64">
        <v>2</v>
      </c>
      <c r="B13" s="365"/>
      <c r="C13" s="366"/>
      <c r="D13" s="85" t="s">
        <v>312</v>
      </c>
      <c r="E13" s="80" t="s">
        <v>298</v>
      </c>
      <c r="F13" s="81" t="s">
        <v>243</v>
      </c>
      <c r="G13" s="147" t="s">
        <v>413</v>
      </c>
      <c r="H13" s="116"/>
      <c r="I13" s="116"/>
      <c r="J13" s="116">
        <v>3</v>
      </c>
      <c r="K13" s="116"/>
      <c r="L13" s="116"/>
      <c r="M13" s="114"/>
      <c r="N13" s="114">
        <v>2</v>
      </c>
      <c r="O13" s="114"/>
      <c r="P13" s="114"/>
      <c r="Q13" s="114"/>
      <c r="R13" s="64">
        <f t="shared" ref="R13:R20" si="0">(SUM(H13:L13))*(SUM(M13:Q13))</f>
        <v>6</v>
      </c>
      <c r="S13" s="36" t="str">
        <f t="shared" ref="S13:S20" si="1">IF(R13=0,"SR",IF(AND(R13&gt;=1,R13&lt;=3),"LR",IF(AND(R13&gt;=4,R13&lt;=6),"MR",IF(AND(R13&gt;=8,R13&lt;=12),"HR","ER"))))</f>
        <v>MR</v>
      </c>
      <c r="T13" s="180" t="s">
        <v>460</v>
      </c>
      <c r="U13" s="389"/>
      <c r="V13" s="390"/>
      <c r="W13" s="116"/>
      <c r="X13" s="116"/>
      <c r="Y13" s="116">
        <v>3</v>
      </c>
      <c r="Z13" s="116"/>
      <c r="AA13" s="116"/>
      <c r="AB13" s="114">
        <v>1</v>
      </c>
      <c r="AC13" s="114"/>
      <c r="AD13" s="114"/>
      <c r="AE13" s="114"/>
      <c r="AF13" s="114"/>
      <c r="AG13" s="64">
        <f t="shared" ref="AG13:AG20" si="2">(SUM(W13:AA13))*(SUM(AB13:AF13))</f>
        <v>3</v>
      </c>
      <c r="AH13" s="36" t="str">
        <f t="shared" ref="AH13:AH20" si="3">IF(AG13=0,"SR",IF(AND(AG13&gt;=1,AG13&lt;=3),"LR",IF(AND(AG13&gt;=4,AG13&lt;=6),"MR",IF(AND(AG13&gt;=8,AG13&lt;=12),"HR","ER"))))</f>
        <v>LR</v>
      </c>
      <c r="AI13" s="175">
        <v>46023</v>
      </c>
      <c r="AJ13" s="233" t="s">
        <v>498</v>
      </c>
      <c r="AK13" s="64" t="s">
        <v>94</v>
      </c>
      <c r="AL13" s="380"/>
      <c r="AN13" s="243" t="s">
        <v>504</v>
      </c>
      <c r="AO13" s="243" t="s">
        <v>504</v>
      </c>
      <c r="AP13" s="243" t="s">
        <v>504</v>
      </c>
      <c r="AQ13" s="241"/>
      <c r="AR13" s="241"/>
      <c r="AS13" s="241"/>
      <c r="AT13" s="241"/>
      <c r="AU13" s="241"/>
      <c r="AV13" s="241"/>
      <c r="AW13" s="241"/>
      <c r="AX13" s="241"/>
      <c r="AY13" s="241"/>
    </row>
    <row r="14" spans="1:51" s="1" customFormat="1" ht="57" customHeight="1">
      <c r="A14" s="64">
        <v>3</v>
      </c>
      <c r="B14" s="365"/>
      <c r="C14" s="366"/>
      <c r="D14" s="85" t="s">
        <v>313</v>
      </c>
      <c r="E14" s="46" t="s">
        <v>333</v>
      </c>
      <c r="F14" s="85" t="s">
        <v>328</v>
      </c>
      <c r="G14" s="147" t="s">
        <v>413</v>
      </c>
      <c r="H14" s="116"/>
      <c r="I14" s="116"/>
      <c r="J14" s="116"/>
      <c r="K14" s="116"/>
      <c r="L14" s="116">
        <v>5</v>
      </c>
      <c r="M14" s="114">
        <v>1</v>
      </c>
      <c r="N14" s="114"/>
      <c r="O14" s="114"/>
      <c r="P14" s="114"/>
      <c r="Q14" s="114"/>
      <c r="R14" s="64">
        <f t="shared" si="0"/>
        <v>5</v>
      </c>
      <c r="S14" s="36" t="str">
        <f t="shared" si="1"/>
        <v>MR</v>
      </c>
      <c r="T14" s="180" t="s">
        <v>460</v>
      </c>
      <c r="U14" s="387"/>
      <c r="V14" s="388"/>
      <c r="W14" s="116"/>
      <c r="X14" s="116"/>
      <c r="Y14" s="116"/>
      <c r="Z14" s="116"/>
      <c r="AA14" s="116">
        <v>5</v>
      </c>
      <c r="AB14" s="114">
        <v>1</v>
      </c>
      <c r="AC14" s="114"/>
      <c r="AD14" s="114"/>
      <c r="AE14" s="114"/>
      <c r="AF14" s="114"/>
      <c r="AG14" s="64">
        <f t="shared" si="2"/>
        <v>5</v>
      </c>
      <c r="AH14" s="36" t="str">
        <f t="shared" si="3"/>
        <v>MR</v>
      </c>
      <c r="AI14" s="175">
        <v>46023</v>
      </c>
      <c r="AJ14" s="233" t="s">
        <v>498</v>
      </c>
      <c r="AK14" s="64" t="s">
        <v>94</v>
      </c>
      <c r="AL14" s="380"/>
      <c r="AN14" s="243" t="s">
        <v>504</v>
      </c>
      <c r="AO14" s="243" t="s">
        <v>504</v>
      </c>
      <c r="AP14" s="243" t="s">
        <v>504</v>
      </c>
      <c r="AQ14" s="241"/>
      <c r="AR14" s="241"/>
      <c r="AS14" s="241"/>
      <c r="AT14" s="241"/>
      <c r="AU14" s="241"/>
      <c r="AV14" s="241"/>
      <c r="AW14" s="241"/>
      <c r="AX14" s="241"/>
      <c r="AY14" s="241"/>
    </row>
    <row r="15" spans="1:51" s="1" customFormat="1" ht="45" customHeight="1">
      <c r="A15" s="64">
        <v>4</v>
      </c>
      <c r="B15" s="367"/>
      <c r="C15" s="368"/>
      <c r="D15" s="85" t="s">
        <v>314</v>
      </c>
      <c r="E15" s="46" t="s">
        <v>334</v>
      </c>
      <c r="F15" s="85" t="s">
        <v>329</v>
      </c>
      <c r="G15" s="147" t="s">
        <v>413</v>
      </c>
      <c r="H15" s="116"/>
      <c r="I15" s="116">
        <v>2</v>
      </c>
      <c r="J15" s="116"/>
      <c r="K15" s="116"/>
      <c r="L15" s="116"/>
      <c r="M15" s="114"/>
      <c r="N15" s="114">
        <v>2</v>
      </c>
      <c r="O15" s="114"/>
      <c r="P15" s="114"/>
      <c r="Q15" s="114"/>
      <c r="R15" s="64">
        <f t="shared" si="0"/>
        <v>4</v>
      </c>
      <c r="S15" s="36" t="str">
        <f t="shared" si="1"/>
        <v>MR</v>
      </c>
      <c r="T15" s="180" t="s">
        <v>460</v>
      </c>
      <c r="U15" s="381" t="s">
        <v>337</v>
      </c>
      <c r="V15" s="382"/>
      <c r="W15" s="116"/>
      <c r="X15" s="116">
        <v>2</v>
      </c>
      <c r="Y15" s="116"/>
      <c r="Z15" s="116"/>
      <c r="AA15" s="116"/>
      <c r="AB15" s="114">
        <v>1</v>
      </c>
      <c r="AC15" s="114"/>
      <c r="AD15" s="114"/>
      <c r="AE15" s="114"/>
      <c r="AF15" s="114"/>
      <c r="AG15" s="64">
        <f t="shared" si="2"/>
        <v>2</v>
      </c>
      <c r="AH15" s="36" t="str">
        <f t="shared" si="3"/>
        <v>LR</v>
      </c>
      <c r="AI15" s="175">
        <v>46023</v>
      </c>
      <c r="AJ15" s="233" t="s">
        <v>498</v>
      </c>
      <c r="AK15" s="64" t="s">
        <v>94</v>
      </c>
      <c r="AL15" s="379" t="s">
        <v>341</v>
      </c>
      <c r="AN15" s="243" t="s">
        <v>504</v>
      </c>
      <c r="AO15" s="243" t="s">
        <v>504</v>
      </c>
      <c r="AP15" s="243" t="s">
        <v>504</v>
      </c>
      <c r="AQ15" s="241"/>
      <c r="AR15" s="241"/>
      <c r="AS15" s="241"/>
      <c r="AT15" s="241"/>
      <c r="AU15" s="241"/>
      <c r="AV15" s="241"/>
      <c r="AW15" s="241"/>
      <c r="AX15" s="241"/>
      <c r="AY15" s="241"/>
    </row>
    <row r="16" spans="1:51" s="1" customFormat="1" ht="33" customHeight="1">
      <c r="A16" s="64">
        <v>5</v>
      </c>
      <c r="B16" s="393" t="s">
        <v>294</v>
      </c>
      <c r="C16" s="394"/>
      <c r="D16" s="85" t="s">
        <v>312</v>
      </c>
      <c r="E16" s="85" t="s">
        <v>298</v>
      </c>
      <c r="F16" s="81" t="s">
        <v>243</v>
      </c>
      <c r="G16" s="147" t="s">
        <v>413</v>
      </c>
      <c r="H16" s="116"/>
      <c r="I16" s="116"/>
      <c r="J16" s="116">
        <v>3</v>
      </c>
      <c r="K16" s="116"/>
      <c r="L16" s="116"/>
      <c r="M16" s="114"/>
      <c r="N16" s="114">
        <v>2</v>
      </c>
      <c r="O16" s="114"/>
      <c r="P16" s="114"/>
      <c r="Q16" s="114"/>
      <c r="R16" s="64">
        <f t="shared" si="0"/>
        <v>6</v>
      </c>
      <c r="S16" s="36" t="str">
        <f t="shared" si="1"/>
        <v>MR</v>
      </c>
      <c r="T16" s="180" t="s">
        <v>460</v>
      </c>
      <c r="U16" s="381" t="s">
        <v>338</v>
      </c>
      <c r="V16" s="382"/>
      <c r="W16" s="116"/>
      <c r="X16" s="116"/>
      <c r="Y16" s="116">
        <v>3</v>
      </c>
      <c r="Z16" s="116"/>
      <c r="AA16" s="116"/>
      <c r="AB16" s="114">
        <v>1</v>
      </c>
      <c r="AC16" s="114"/>
      <c r="AD16" s="114"/>
      <c r="AE16" s="114"/>
      <c r="AF16" s="114"/>
      <c r="AG16" s="64">
        <f t="shared" si="2"/>
        <v>3</v>
      </c>
      <c r="AH16" s="36" t="str">
        <f t="shared" si="3"/>
        <v>LR</v>
      </c>
      <c r="AI16" s="175">
        <v>46023</v>
      </c>
      <c r="AJ16" s="233" t="s">
        <v>498</v>
      </c>
      <c r="AK16" s="64" t="s">
        <v>94</v>
      </c>
      <c r="AL16" s="380"/>
      <c r="AN16" s="243" t="s">
        <v>504</v>
      </c>
      <c r="AO16" s="243" t="s">
        <v>504</v>
      </c>
      <c r="AP16" s="243" t="s">
        <v>504</v>
      </c>
      <c r="AQ16" s="241"/>
      <c r="AR16" s="241"/>
      <c r="AS16" s="241"/>
      <c r="AT16" s="241"/>
      <c r="AU16" s="241"/>
      <c r="AV16" s="241"/>
      <c r="AW16" s="241"/>
      <c r="AX16" s="241"/>
      <c r="AY16" s="241"/>
    </row>
    <row r="17" spans="1:51" s="1" customFormat="1" ht="30">
      <c r="A17" s="64">
        <v>6</v>
      </c>
      <c r="B17" s="395"/>
      <c r="C17" s="396"/>
      <c r="D17" s="85" t="s">
        <v>314</v>
      </c>
      <c r="E17" s="46" t="s">
        <v>334</v>
      </c>
      <c r="F17" s="85" t="s">
        <v>329</v>
      </c>
      <c r="G17" s="147" t="s">
        <v>413</v>
      </c>
      <c r="H17" s="116"/>
      <c r="I17" s="116">
        <v>2</v>
      </c>
      <c r="J17" s="116"/>
      <c r="K17" s="116"/>
      <c r="L17" s="116"/>
      <c r="M17" s="114"/>
      <c r="N17" s="114">
        <v>2</v>
      </c>
      <c r="O17" s="114"/>
      <c r="P17" s="114"/>
      <c r="Q17" s="114"/>
      <c r="R17" s="64">
        <f t="shared" si="0"/>
        <v>4</v>
      </c>
      <c r="S17" s="36" t="str">
        <f t="shared" si="1"/>
        <v>MR</v>
      </c>
      <c r="T17" s="180" t="s">
        <v>460</v>
      </c>
      <c r="U17" s="383" t="s">
        <v>337</v>
      </c>
      <c r="V17" s="384"/>
      <c r="W17" s="116"/>
      <c r="X17" s="116">
        <v>2</v>
      </c>
      <c r="Y17" s="116"/>
      <c r="Z17" s="116"/>
      <c r="AA17" s="116"/>
      <c r="AB17" s="114">
        <v>1</v>
      </c>
      <c r="AC17" s="114"/>
      <c r="AD17" s="114"/>
      <c r="AE17" s="114"/>
      <c r="AF17" s="114"/>
      <c r="AG17" s="64">
        <f t="shared" si="2"/>
        <v>2</v>
      </c>
      <c r="AH17" s="36" t="str">
        <f t="shared" si="3"/>
        <v>LR</v>
      </c>
      <c r="AI17" s="175">
        <v>46023</v>
      </c>
      <c r="AJ17" s="233" t="s">
        <v>498</v>
      </c>
      <c r="AK17" s="64" t="s">
        <v>94</v>
      </c>
      <c r="AL17" s="380"/>
      <c r="AN17" s="243" t="s">
        <v>504</v>
      </c>
      <c r="AO17" s="243" t="s">
        <v>504</v>
      </c>
      <c r="AP17" s="243" t="s">
        <v>504</v>
      </c>
      <c r="AQ17" s="241"/>
      <c r="AR17" s="241"/>
      <c r="AS17" s="241"/>
      <c r="AT17" s="241"/>
      <c r="AU17" s="241"/>
      <c r="AV17" s="241"/>
      <c r="AW17" s="241"/>
      <c r="AX17" s="241"/>
      <c r="AY17" s="241"/>
    </row>
    <row r="18" spans="1:51" s="1" customFormat="1" ht="30">
      <c r="A18" s="64">
        <v>7</v>
      </c>
      <c r="B18" s="393" t="s">
        <v>295</v>
      </c>
      <c r="C18" s="394"/>
      <c r="D18" s="392" t="s">
        <v>315</v>
      </c>
      <c r="E18" s="392" t="s">
        <v>299</v>
      </c>
      <c r="F18" s="85" t="s">
        <v>243</v>
      </c>
      <c r="G18" s="147" t="s">
        <v>413</v>
      </c>
      <c r="H18" s="116"/>
      <c r="I18" s="116"/>
      <c r="J18" s="116">
        <v>3</v>
      </c>
      <c r="K18" s="116"/>
      <c r="L18" s="116"/>
      <c r="M18" s="114"/>
      <c r="N18" s="114">
        <v>2</v>
      </c>
      <c r="O18" s="114"/>
      <c r="P18" s="114"/>
      <c r="Q18" s="114"/>
      <c r="R18" s="64">
        <f t="shared" si="0"/>
        <v>6</v>
      </c>
      <c r="S18" s="36" t="str">
        <f t="shared" si="1"/>
        <v>MR</v>
      </c>
      <c r="T18" s="180" t="s">
        <v>460</v>
      </c>
      <c r="U18" s="385" t="s">
        <v>336</v>
      </c>
      <c r="V18" s="386"/>
      <c r="W18" s="116"/>
      <c r="X18" s="116"/>
      <c r="Y18" s="116">
        <v>3</v>
      </c>
      <c r="Z18" s="116"/>
      <c r="AA18" s="116"/>
      <c r="AB18" s="114">
        <v>1</v>
      </c>
      <c r="AC18" s="114"/>
      <c r="AD18" s="114"/>
      <c r="AE18" s="114"/>
      <c r="AF18" s="114"/>
      <c r="AG18" s="64">
        <f t="shared" si="2"/>
        <v>3</v>
      </c>
      <c r="AH18" s="36" t="str">
        <f t="shared" si="3"/>
        <v>LR</v>
      </c>
      <c r="AI18" s="175">
        <v>46023</v>
      </c>
      <c r="AJ18" s="233" t="s">
        <v>498</v>
      </c>
      <c r="AK18" s="64" t="s">
        <v>94</v>
      </c>
      <c r="AL18" s="379" t="s">
        <v>341</v>
      </c>
      <c r="AN18" s="243" t="s">
        <v>504</v>
      </c>
      <c r="AO18" s="243" t="s">
        <v>504</v>
      </c>
      <c r="AP18" s="243" t="s">
        <v>504</v>
      </c>
      <c r="AQ18" s="241"/>
      <c r="AR18" s="241"/>
      <c r="AS18" s="241"/>
      <c r="AT18" s="241"/>
      <c r="AU18" s="241"/>
      <c r="AV18" s="241"/>
      <c r="AW18" s="241"/>
      <c r="AX18" s="241"/>
      <c r="AY18" s="241"/>
    </row>
    <row r="19" spans="1:51" s="1" customFormat="1" ht="30">
      <c r="A19" s="64">
        <v>8</v>
      </c>
      <c r="B19" s="395"/>
      <c r="C19" s="396"/>
      <c r="D19" s="392"/>
      <c r="E19" s="392"/>
      <c r="F19" s="85" t="s">
        <v>328</v>
      </c>
      <c r="G19" s="147" t="s">
        <v>413</v>
      </c>
      <c r="H19" s="116"/>
      <c r="I19" s="116"/>
      <c r="J19" s="116"/>
      <c r="K19" s="116"/>
      <c r="L19" s="116">
        <v>5</v>
      </c>
      <c r="M19" s="114">
        <v>1</v>
      </c>
      <c r="N19" s="114"/>
      <c r="O19" s="114"/>
      <c r="P19" s="114"/>
      <c r="Q19" s="114"/>
      <c r="R19" s="64">
        <f t="shared" si="0"/>
        <v>5</v>
      </c>
      <c r="S19" s="36" t="str">
        <f t="shared" si="1"/>
        <v>MR</v>
      </c>
      <c r="T19" s="180" t="s">
        <v>460</v>
      </c>
      <c r="U19" s="387"/>
      <c r="V19" s="388"/>
      <c r="W19" s="116"/>
      <c r="X19" s="116"/>
      <c r="Y19" s="116"/>
      <c r="Z19" s="116"/>
      <c r="AA19" s="116">
        <v>5</v>
      </c>
      <c r="AB19" s="114">
        <v>1</v>
      </c>
      <c r="AC19" s="114"/>
      <c r="AD19" s="114"/>
      <c r="AE19" s="114"/>
      <c r="AF19" s="114"/>
      <c r="AG19" s="64">
        <f t="shared" si="2"/>
        <v>5</v>
      </c>
      <c r="AH19" s="36" t="str">
        <f t="shared" si="3"/>
        <v>MR</v>
      </c>
      <c r="AI19" s="175">
        <v>46023</v>
      </c>
      <c r="AJ19" s="233" t="s">
        <v>498</v>
      </c>
      <c r="AK19" s="64" t="s">
        <v>94</v>
      </c>
      <c r="AL19" s="380"/>
      <c r="AN19" s="243" t="s">
        <v>504</v>
      </c>
      <c r="AO19" s="243" t="s">
        <v>504</v>
      </c>
      <c r="AP19" s="243" t="s">
        <v>504</v>
      </c>
      <c r="AQ19" s="241"/>
      <c r="AR19" s="241"/>
      <c r="AS19" s="241"/>
      <c r="AT19" s="241"/>
      <c r="AU19" s="241"/>
      <c r="AV19" s="241"/>
      <c r="AW19" s="241"/>
      <c r="AX19" s="241"/>
      <c r="AY19" s="241"/>
    </row>
    <row r="20" spans="1:51" ht="30">
      <c r="B20" s="393" t="s">
        <v>307</v>
      </c>
      <c r="C20" s="394"/>
      <c r="D20" s="81" t="s">
        <v>316</v>
      </c>
      <c r="E20" s="397" t="s">
        <v>300</v>
      </c>
      <c r="F20" s="46" t="s">
        <v>243</v>
      </c>
      <c r="G20" s="147" t="s">
        <v>413</v>
      </c>
      <c r="H20" s="116"/>
      <c r="I20" s="116"/>
      <c r="J20" s="116">
        <v>3</v>
      </c>
      <c r="K20" s="116"/>
      <c r="L20" s="116"/>
      <c r="M20" s="114"/>
      <c r="N20" s="114">
        <v>2</v>
      </c>
      <c r="O20" s="114"/>
      <c r="P20" s="114"/>
      <c r="Q20" s="114"/>
      <c r="R20" s="64">
        <f t="shared" si="0"/>
        <v>6</v>
      </c>
      <c r="S20" s="36" t="str">
        <f t="shared" si="1"/>
        <v>MR</v>
      </c>
      <c r="T20" s="180" t="s">
        <v>460</v>
      </c>
      <c r="U20" s="385" t="s">
        <v>336</v>
      </c>
      <c r="V20" s="386"/>
      <c r="W20" s="116"/>
      <c r="X20" s="116"/>
      <c r="Y20" s="116">
        <v>3</v>
      </c>
      <c r="Z20" s="116"/>
      <c r="AA20" s="116"/>
      <c r="AB20" s="114">
        <v>1</v>
      </c>
      <c r="AC20" s="114"/>
      <c r="AD20" s="114"/>
      <c r="AE20" s="114"/>
      <c r="AF20" s="114"/>
      <c r="AG20" s="64">
        <f t="shared" si="2"/>
        <v>3</v>
      </c>
      <c r="AH20" s="36" t="str">
        <f t="shared" si="3"/>
        <v>LR</v>
      </c>
      <c r="AI20" s="175">
        <v>46023</v>
      </c>
      <c r="AJ20" s="233" t="s">
        <v>498</v>
      </c>
      <c r="AK20" s="64" t="s">
        <v>94</v>
      </c>
      <c r="AL20" s="379" t="s">
        <v>341</v>
      </c>
      <c r="AN20" s="243" t="s">
        <v>504</v>
      </c>
      <c r="AO20" s="243" t="s">
        <v>504</v>
      </c>
      <c r="AP20" s="243" t="s">
        <v>504</v>
      </c>
      <c r="AQ20" s="241"/>
      <c r="AR20" s="241"/>
      <c r="AS20" s="241"/>
      <c r="AT20" s="241"/>
      <c r="AU20" s="241"/>
      <c r="AV20" s="241"/>
      <c r="AW20" s="241"/>
      <c r="AX20" s="241"/>
      <c r="AY20" s="241"/>
    </row>
    <row r="21" spans="1:51" ht="30">
      <c r="B21" s="395"/>
      <c r="C21" s="396"/>
      <c r="D21" s="81" t="s">
        <v>317</v>
      </c>
      <c r="E21" s="397"/>
      <c r="F21" s="46" t="s">
        <v>328</v>
      </c>
      <c r="G21" s="147" t="s">
        <v>413</v>
      </c>
      <c r="H21" s="116"/>
      <c r="I21" s="116"/>
      <c r="J21" s="116"/>
      <c r="K21" s="116"/>
      <c r="L21" s="116">
        <v>5</v>
      </c>
      <c r="M21" s="114">
        <v>1</v>
      </c>
      <c r="N21" s="114"/>
      <c r="O21" s="114"/>
      <c r="P21" s="114"/>
      <c r="Q21" s="114"/>
      <c r="R21" s="64">
        <f t="shared" ref="R21:R36" si="4">(SUM(H21:L21))*(SUM(M21:Q21))</f>
        <v>5</v>
      </c>
      <c r="S21" s="36" t="str">
        <f t="shared" ref="S21:S36" si="5">IF(R21=0,"SR",IF(AND(R21&gt;=1,R21&lt;=3),"LR",IF(AND(R21&gt;=4,R21&lt;=6),"MR",IF(AND(R21&gt;=8,R21&lt;=12),"HR","ER"))))</f>
        <v>MR</v>
      </c>
      <c r="T21" s="180" t="s">
        <v>460</v>
      </c>
      <c r="U21" s="387"/>
      <c r="V21" s="388"/>
      <c r="W21" s="116"/>
      <c r="X21" s="116"/>
      <c r="Y21" s="116"/>
      <c r="Z21" s="116"/>
      <c r="AA21" s="116">
        <v>5</v>
      </c>
      <c r="AB21" s="114">
        <v>1</v>
      </c>
      <c r="AC21" s="114"/>
      <c r="AD21" s="114"/>
      <c r="AE21" s="114"/>
      <c r="AF21" s="114"/>
      <c r="AG21" s="64">
        <f t="shared" ref="AG21:AG36" si="6">(SUM(W21:AA21))*(SUM(AB21:AF21))</f>
        <v>5</v>
      </c>
      <c r="AH21" s="36" t="str">
        <f t="shared" ref="AH21:AH36" si="7">IF(AG21=0,"SR",IF(AND(AG21&gt;=1,AG21&lt;=3),"LR",IF(AND(AG21&gt;=4,AG21&lt;=6),"MR",IF(AND(AG21&gt;=8,AG21&lt;=12),"HR","ER"))))</f>
        <v>MR</v>
      </c>
      <c r="AI21" s="175">
        <v>46023</v>
      </c>
      <c r="AJ21" s="233" t="s">
        <v>498</v>
      </c>
      <c r="AK21" s="64" t="s">
        <v>94</v>
      </c>
      <c r="AL21" s="380"/>
      <c r="AN21" s="243" t="s">
        <v>504</v>
      </c>
      <c r="AO21" s="243" t="s">
        <v>504</v>
      </c>
      <c r="AP21" s="243" t="s">
        <v>504</v>
      </c>
      <c r="AQ21" s="241"/>
      <c r="AR21" s="241"/>
      <c r="AS21" s="241"/>
      <c r="AT21" s="241"/>
      <c r="AU21" s="241"/>
      <c r="AV21" s="241"/>
      <c r="AW21" s="241"/>
      <c r="AX21" s="241"/>
      <c r="AY21" s="241"/>
    </row>
    <row r="22" spans="1:51" ht="30">
      <c r="B22" s="363" t="s">
        <v>308</v>
      </c>
      <c r="C22" s="364"/>
      <c r="D22" s="80" t="s">
        <v>318</v>
      </c>
      <c r="E22" s="80" t="s">
        <v>301</v>
      </c>
      <c r="F22" s="80" t="s">
        <v>330</v>
      </c>
      <c r="G22" s="147" t="s">
        <v>413</v>
      </c>
      <c r="H22" s="136"/>
      <c r="I22" s="136">
        <v>2</v>
      </c>
      <c r="J22" s="136"/>
      <c r="K22" s="136"/>
      <c r="L22" s="136"/>
      <c r="M22" s="133"/>
      <c r="N22" s="114"/>
      <c r="O22" s="133">
        <v>3</v>
      </c>
      <c r="P22" s="133"/>
      <c r="Q22" s="133"/>
      <c r="R22" s="64">
        <f t="shared" si="4"/>
        <v>6</v>
      </c>
      <c r="S22" s="36" t="str">
        <f t="shared" si="5"/>
        <v>MR</v>
      </c>
      <c r="T22" s="180" t="s">
        <v>460</v>
      </c>
      <c r="U22" s="385" t="s">
        <v>339</v>
      </c>
      <c r="V22" s="386"/>
      <c r="W22" s="136"/>
      <c r="X22" s="136">
        <v>2</v>
      </c>
      <c r="Y22" s="136"/>
      <c r="Z22" s="136"/>
      <c r="AA22" s="136"/>
      <c r="AB22" s="114">
        <v>1</v>
      </c>
      <c r="AC22" s="133"/>
      <c r="AD22" s="133"/>
      <c r="AE22" s="133"/>
      <c r="AF22" s="133"/>
      <c r="AG22" s="64">
        <f t="shared" si="6"/>
        <v>2</v>
      </c>
      <c r="AH22" s="36" t="str">
        <f t="shared" si="7"/>
        <v>LR</v>
      </c>
      <c r="AI22" s="175">
        <v>46023</v>
      </c>
      <c r="AJ22" s="233" t="s">
        <v>498</v>
      </c>
      <c r="AK22" s="64" t="s">
        <v>94</v>
      </c>
      <c r="AL22" s="379" t="s">
        <v>341</v>
      </c>
      <c r="AN22" s="243" t="s">
        <v>504</v>
      </c>
      <c r="AO22" s="243" t="s">
        <v>504</v>
      </c>
      <c r="AP22" s="243" t="s">
        <v>504</v>
      </c>
      <c r="AQ22" s="241"/>
      <c r="AR22" s="241"/>
      <c r="AS22" s="241"/>
      <c r="AT22" s="241"/>
      <c r="AU22" s="241"/>
      <c r="AV22" s="241"/>
      <c r="AW22" s="241"/>
      <c r="AX22" s="241"/>
      <c r="AY22" s="241"/>
    </row>
    <row r="23" spans="1:51" ht="30">
      <c r="B23" s="365"/>
      <c r="C23" s="366"/>
      <c r="D23" s="80" t="s">
        <v>319</v>
      </c>
      <c r="E23" s="46" t="s">
        <v>302</v>
      </c>
      <c r="F23" s="80" t="s">
        <v>237</v>
      </c>
      <c r="G23" s="147" t="s">
        <v>413</v>
      </c>
      <c r="H23" s="136"/>
      <c r="I23" s="136">
        <v>2</v>
      </c>
      <c r="J23" s="136"/>
      <c r="K23" s="136"/>
      <c r="L23" s="136"/>
      <c r="M23" s="133"/>
      <c r="N23" s="114">
        <v>2</v>
      </c>
      <c r="O23" s="133"/>
      <c r="P23" s="133"/>
      <c r="Q23" s="133"/>
      <c r="R23" s="64">
        <f t="shared" si="4"/>
        <v>4</v>
      </c>
      <c r="S23" s="36" t="str">
        <f t="shared" si="5"/>
        <v>MR</v>
      </c>
      <c r="T23" s="180" t="s">
        <v>460</v>
      </c>
      <c r="U23" s="387"/>
      <c r="V23" s="388"/>
      <c r="W23" s="136"/>
      <c r="X23" s="136">
        <v>2</v>
      </c>
      <c r="Y23" s="136"/>
      <c r="Z23" s="136"/>
      <c r="AA23" s="136"/>
      <c r="AB23" s="114">
        <v>1</v>
      </c>
      <c r="AC23" s="133"/>
      <c r="AD23" s="133"/>
      <c r="AE23" s="133"/>
      <c r="AF23" s="133"/>
      <c r="AG23" s="64">
        <f t="shared" si="6"/>
        <v>2</v>
      </c>
      <c r="AH23" s="36" t="str">
        <f t="shared" si="7"/>
        <v>LR</v>
      </c>
      <c r="AI23" s="175">
        <v>46023</v>
      </c>
      <c r="AJ23" s="233" t="s">
        <v>498</v>
      </c>
      <c r="AK23" s="64" t="s">
        <v>94</v>
      </c>
      <c r="AL23" s="380"/>
      <c r="AN23" s="243" t="s">
        <v>504</v>
      </c>
      <c r="AO23" s="243" t="s">
        <v>504</v>
      </c>
      <c r="AP23" s="243" t="s">
        <v>504</v>
      </c>
      <c r="AQ23" s="241"/>
      <c r="AR23" s="241"/>
      <c r="AS23" s="241"/>
      <c r="AT23" s="241"/>
      <c r="AU23" s="241"/>
      <c r="AV23" s="241"/>
      <c r="AW23" s="241"/>
      <c r="AX23" s="241"/>
      <c r="AY23" s="241"/>
    </row>
    <row r="24" spans="1:51" ht="38.450000000000003" customHeight="1">
      <c r="B24" s="365"/>
      <c r="C24" s="366"/>
      <c r="D24" s="239" t="s">
        <v>493</v>
      </c>
      <c r="E24" s="46" t="s">
        <v>334</v>
      </c>
      <c r="F24" s="239" t="s">
        <v>495</v>
      </c>
      <c r="G24" s="233" t="s">
        <v>413</v>
      </c>
      <c r="H24" s="136"/>
      <c r="I24" s="136">
        <v>2</v>
      </c>
      <c r="J24" s="136"/>
      <c r="K24" s="136"/>
      <c r="L24" s="136"/>
      <c r="M24" s="133"/>
      <c r="N24" s="240">
        <v>2</v>
      </c>
      <c r="O24" s="133"/>
      <c r="P24" s="133"/>
      <c r="Q24" s="133"/>
      <c r="R24" s="236">
        <f t="shared" ref="R24:R25" si="8">(SUM(H24:L24))*(SUM(M24:Q24))</f>
        <v>4</v>
      </c>
      <c r="S24" s="36" t="str">
        <f t="shared" ref="S24:S25" si="9">IF(R24=0,"SR",IF(AND(R24&gt;=1,R24&lt;=3),"LR",IF(AND(R24&gt;=4,R24&lt;=6),"MR",IF(AND(R24&gt;=8,R24&lt;=12),"HR","ER"))))</f>
        <v>MR</v>
      </c>
      <c r="T24" s="234" t="s">
        <v>460</v>
      </c>
      <c r="U24" s="381" t="s">
        <v>337</v>
      </c>
      <c r="V24" s="382"/>
      <c r="W24" s="136"/>
      <c r="X24" s="136">
        <v>2</v>
      </c>
      <c r="Y24" s="136"/>
      <c r="Z24" s="136"/>
      <c r="AA24" s="136"/>
      <c r="AB24" s="240"/>
      <c r="AC24" s="133">
        <v>2</v>
      </c>
      <c r="AD24" s="133"/>
      <c r="AE24" s="133"/>
      <c r="AF24" s="133"/>
      <c r="AG24" s="236">
        <f t="shared" ref="AG24:AG25" si="10">(SUM(W24:AA24))*(SUM(AB24:AF24))</f>
        <v>4</v>
      </c>
      <c r="AH24" s="36" t="str">
        <f t="shared" ref="AH24:AH25" si="11">IF(AG24=0,"SR",IF(AND(AG24&gt;=1,AG24&lt;=3),"LR",IF(AND(AG24&gt;=4,AG24&lt;=6),"MR",IF(AND(AG24&gt;=8,AG24&lt;=12),"HR","ER"))))</f>
        <v>MR</v>
      </c>
      <c r="AI24" s="175">
        <v>46023</v>
      </c>
      <c r="AJ24" s="233" t="s">
        <v>498</v>
      </c>
      <c r="AK24" s="236" t="s">
        <v>94</v>
      </c>
      <c r="AL24" s="237" t="s">
        <v>499</v>
      </c>
      <c r="AN24" s="243" t="s">
        <v>504</v>
      </c>
      <c r="AO24" s="243" t="s">
        <v>504</v>
      </c>
      <c r="AP24" s="243" t="s">
        <v>504</v>
      </c>
      <c r="AQ24" s="236"/>
      <c r="AR24" s="236"/>
      <c r="AS24" s="236"/>
      <c r="AT24" s="236"/>
      <c r="AU24" s="236"/>
      <c r="AV24" s="236"/>
      <c r="AW24" s="236"/>
      <c r="AX24" s="236"/>
      <c r="AY24" s="236"/>
    </row>
    <row r="25" spans="1:51" ht="38.450000000000003" customHeight="1">
      <c r="B25" s="367"/>
      <c r="C25" s="368"/>
      <c r="D25" s="239" t="s">
        <v>494</v>
      </c>
      <c r="E25" s="239" t="s">
        <v>497</v>
      </c>
      <c r="F25" s="239" t="s">
        <v>496</v>
      </c>
      <c r="G25" s="233" t="s">
        <v>413</v>
      </c>
      <c r="H25" s="136"/>
      <c r="I25" s="136">
        <v>2</v>
      </c>
      <c r="J25" s="136"/>
      <c r="K25" s="136"/>
      <c r="L25" s="136"/>
      <c r="M25" s="133"/>
      <c r="N25" s="240">
        <v>2</v>
      </c>
      <c r="O25" s="133"/>
      <c r="P25" s="133"/>
      <c r="Q25" s="133"/>
      <c r="R25" s="236">
        <f t="shared" si="8"/>
        <v>4</v>
      </c>
      <c r="S25" s="36" t="str">
        <f t="shared" si="9"/>
        <v>MR</v>
      </c>
      <c r="T25" s="234" t="s">
        <v>460</v>
      </c>
      <c r="U25" s="381" t="s">
        <v>337</v>
      </c>
      <c r="V25" s="382"/>
      <c r="W25" s="136"/>
      <c r="X25" s="136">
        <v>2</v>
      </c>
      <c r="Y25" s="136"/>
      <c r="Z25" s="136"/>
      <c r="AA25" s="136"/>
      <c r="AB25" s="240"/>
      <c r="AC25" s="133">
        <v>2</v>
      </c>
      <c r="AD25" s="133"/>
      <c r="AE25" s="133"/>
      <c r="AF25" s="133"/>
      <c r="AG25" s="236">
        <f t="shared" si="10"/>
        <v>4</v>
      </c>
      <c r="AH25" s="36" t="str">
        <f t="shared" si="11"/>
        <v>MR</v>
      </c>
      <c r="AI25" s="175">
        <v>46023</v>
      </c>
      <c r="AJ25" s="233" t="s">
        <v>498</v>
      </c>
      <c r="AK25" s="236" t="s">
        <v>94</v>
      </c>
      <c r="AL25" s="238" t="s">
        <v>93</v>
      </c>
      <c r="AN25" s="243" t="s">
        <v>504</v>
      </c>
      <c r="AO25" s="243" t="s">
        <v>504</v>
      </c>
      <c r="AP25" s="243" t="s">
        <v>504</v>
      </c>
      <c r="AQ25" s="236"/>
      <c r="AR25" s="236"/>
      <c r="AS25" s="236"/>
      <c r="AT25" s="236"/>
      <c r="AU25" s="236"/>
      <c r="AV25" s="236"/>
      <c r="AW25" s="236"/>
      <c r="AX25" s="236"/>
      <c r="AY25" s="236"/>
    </row>
    <row r="26" spans="1:51" ht="30">
      <c r="B26" s="363" t="s">
        <v>296</v>
      </c>
      <c r="C26" s="364"/>
      <c r="D26" s="80" t="s">
        <v>320</v>
      </c>
      <c r="E26" s="80" t="s">
        <v>303</v>
      </c>
      <c r="F26" s="80" t="s">
        <v>243</v>
      </c>
      <c r="G26" s="147" t="s">
        <v>413</v>
      </c>
      <c r="H26" s="116"/>
      <c r="I26" s="116"/>
      <c r="J26" s="116">
        <v>3</v>
      </c>
      <c r="K26" s="116"/>
      <c r="L26" s="116"/>
      <c r="M26" s="114"/>
      <c r="N26" s="114">
        <v>2</v>
      </c>
      <c r="O26" s="114"/>
      <c r="P26" s="114"/>
      <c r="Q26" s="114"/>
      <c r="R26" s="64">
        <f t="shared" si="4"/>
        <v>6</v>
      </c>
      <c r="S26" s="36" t="str">
        <f t="shared" si="5"/>
        <v>MR</v>
      </c>
      <c r="T26" s="180" t="s">
        <v>460</v>
      </c>
      <c r="U26" s="385" t="s">
        <v>340</v>
      </c>
      <c r="V26" s="386"/>
      <c r="W26" s="116"/>
      <c r="X26" s="116"/>
      <c r="Y26" s="116">
        <v>3</v>
      </c>
      <c r="Z26" s="116"/>
      <c r="AA26" s="116"/>
      <c r="AB26" s="114">
        <v>1</v>
      </c>
      <c r="AC26" s="114"/>
      <c r="AD26" s="114"/>
      <c r="AE26" s="114"/>
      <c r="AF26" s="114"/>
      <c r="AG26" s="64">
        <f t="shared" si="6"/>
        <v>3</v>
      </c>
      <c r="AH26" s="36" t="str">
        <f t="shared" si="7"/>
        <v>LR</v>
      </c>
      <c r="AI26" s="175">
        <v>46023</v>
      </c>
      <c r="AJ26" s="233" t="s">
        <v>498</v>
      </c>
      <c r="AK26" s="64" t="s">
        <v>94</v>
      </c>
      <c r="AL26" s="379" t="s">
        <v>341</v>
      </c>
      <c r="AN26" s="243" t="s">
        <v>504</v>
      </c>
      <c r="AO26" s="243" t="s">
        <v>504</v>
      </c>
      <c r="AP26" s="243" t="s">
        <v>504</v>
      </c>
      <c r="AQ26" s="241"/>
      <c r="AR26" s="241"/>
      <c r="AS26" s="241"/>
      <c r="AT26" s="241"/>
      <c r="AU26" s="241"/>
      <c r="AV26" s="241"/>
      <c r="AW26" s="241"/>
      <c r="AX26" s="241"/>
      <c r="AY26" s="241"/>
    </row>
    <row r="27" spans="1:51" ht="30">
      <c r="B27" s="365"/>
      <c r="C27" s="366"/>
      <c r="D27" s="80" t="s">
        <v>321</v>
      </c>
      <c r="E27" s="80" t="s">
        <v>304</v>
      </c>
      <c r="F27" s="80" t="s">
        <v>328</v>
      </c>
      <c r="G27" s="147" t="s">
        <v>413</v>
      </c>
      <c r="H27" s="116"/>
      <c r="I27" s="116"/>
      <c r="J27" s="116"/>
      <c r="K27" s="116"/>
      <c r="L27" s="116">
        <v>5</v>
      </c>
      <c r="M27" s="114">
        <v>1</v>
      </c>
      <c r="N27" s="114"/>
      <c r="O27" s="114"/>
      <c r="P27" s="114"/>
      <c r="Q27" s="114"/>
      <c r="R27" s="64">
        <f t="shared" si="4"/>
        <v>5</v>
      </c>
      <c r="S27" s="36" t="str">
        <f t="shared" si="5"/>
        <v>MR</v>
      </c>
      <c r="T27" s="180" t="s">
        <v>460</v>
      </c>
      <c r="U27" s="387"/>
      <c r="V27" s="388"/>
      <c r="W27" s="116"/>
      <c r="X27" s="116"/>
      <c r="Y27" s="116"/>
      <c r="Z27" s="116"/>
      <c r="AA27" s="116">
        <v>5</v>
      </c>
      <c r="AB27" s="114">
        <v>1</v>
      </c>
      <c r="AC27" s="114"/>
      <c r="AD27" s="114"/>
      <c r="AE27" s="114"/>
      <c r="AF27" s="114"/>
      <c r="AG27" s="64">
        <f t="shared" si="6"/>
        <v>5</v>
      </c>
      <c r="AH27" s="36" t="str">
        <f t="shared" si="7"/>
        <v>MR</v>
      </c>
      <c r="AI27" s="175">
        <v>46023</v>
      </c>
      <c r="AJ27" s="233" t="s">
        <v>498</v>
      </c>
      <c r="AK27" s="64" t="s">
        <v>94</v>
      </c>
      <c r="AL27" s="380"/>
      <c r="AN27" s="243" t="s">
        <v>504</v>
      </c>
      <c r="AO27" s="243" t="s">
        <v>504</v>
      </c>
      <c r="AP27" s="243" t="s">
        <v>504</v>
      </c>
      <c r="AQ27" s="241"/>
      <c r="AR27" s="241"/>
      <c r="AS27" s="241"/>
      <c r="AT27" s="241"/>
      <c r="AU27" s="241"/>
      <c r="AV27" s="241"/>
      <c r="AW27" s="241"/>
      <c r="AX27" s="241"/>
      <c r="AY27" s="241"/>
    </row>
    <row r="28" spans="1:51" ht="45" customHeight="1">
      <c r="B28" s="367"/>
      <c r="C28" s="368"/>
      <c r="D28" s="85" t="s">
        <v>314</v>
      </c>
      <c r="E28" s="46" t="s">
        <v>334</v>
      </c>
      <c r="F28" s="85" t="s">
        <v>329</v>
      </c>
      <c r="G28" s="147" t="s">
        <v>413</v>
      </c>
      <c r="H28" s="116"/>
      <c r="I28" s="116">
        <v>2</v>
      </c>
      <c r="J28" s="116"/>
      <c r="K28" s="116"/>
      <c r="L28" s="116"/>
      <c r="M28" s="114"/>
      <c r="N28" s="114">
        <v>2</v>
      </c>
      <c r="O28" s="114"/>
      <c r="P28" s="114"/>
      <c r="Q28" s="114"/>
      <c r="R28" s="64">
        <f t="shared" si="4"/>
        <v>4</v>
      </c>
      <c r="S28" s="36" t="str">
        <f t="shared" si="5"/>
        <v>MR</v>
      </c>
      <c r="T28" s="180" t="s">
        <v>460</v>
      </c>
      <c r="U28" s="381" t="s">
        <v>337</v>
      </c>
      <c r="V28" s="382"/>
      <c r="W28" s="116"/>
      <c r="X28" s="116">
        <v>2</v>
      </c>
      <c r="Y28" s="116"/>
      <c r="Z28" s="116"/>
      <c r="AA28" s="116"/>
      <c r="AB28" s="114">
        <v>1</v>
      </c>
      <c r="AC28" s="114"/>
      <c r="AD28" s="114"/>
      <c r="AE28" s="114"/>
      <c r="AF28" s="114"/>
      <c r="AG28" s="64">
        <f t="shared" si="6"/>
        <v>2</v>
      </c>
      <c r="AH28" s="36" t="str">
        <f t="shared" si="7"/>
        <v>LR</v>
      </c>
      <c r="AI28" s="175">
        <v>46023</v>
      </c>
      <c r="AJ28" s="233" t="s">
        <v>498</v>
      </c>
      <c r="AK28" s="64" t="s">
        <v>94</v>
      </c>
      <c r="AL28" s="380"/>
      <c r="AN28" s="243" t="s">
        <v>504</v>
      </c>
      <c r="AO28" s="243" t="s">
        <v>504</v>
      </c>
      <c r="AP28" s="243" t="s">
        <v>504</v>
      </c>
      <c r="AQ28" s="241"/>
      <c r="AR28" s="241"/>
      <c r="AS28" s="241"/>
      <c r="AT28" s="241"/>
      <c r="AU28" s="241"/>
      <c r="AV28" s="241"/>
      <c r="AW28" s="241"/>
      <c r="AX28" s="241"/>
      <c r="AY28" s="241"/>
    </row>
    <row r="29" spans="1:51" ht="30">
      <c r="B29" s="363" t="s">
        <v>310</v>
      </c>
      <c r="C29" s="364"/>
      <c r="D29" s="80" t="s">
        <v>322</v>
      </c>
      <c r="E29" s="391" t="s">
        <v>305</v>
      </c>
      <c r="F29" s="80" t="s">
        <v>237</v>
      </c>
      <c r="G29" s="147" t="s">
        <v>413</v>
      </c>
      <c r="H29" s="116">
        <v>1</v>
      </c>
      <c r="I29" s="116"/>
      <c r="J29" s="116"/>
      <c r="K29" s="116"/>
      <c r="L29" s="116"/>
      <c r="M29" s="114"/>
      <c r="N29" s="114">
        <v>2</v>
      </c>
      <c r="O29" s="114"/>
      <c r="P29" s="114"/>
      <c r="Q29" s="114"/>
      <c r="R29" s="64">
        <f t="shared" si="4"/>
        <v>2</v>
      </c>
      <c r="S29" s="36" t="str">
        <f t="shared" si="5"/>
        <v>LR</v>
      </c>
      <c r="T29" s="180" t="s">
        <v>459</v>
      </c>
      <c r="U29" s="385" t="s">
        <v>339</v>
      </c>
      <c r="V29" s="386"/>
      <c r="W29" s="116">
        <v>1</v>
      </c>
      <c r="X29" s="116"/>
      <c r="Y29" s="116"/>
      <c r="Z29" s="116"/>
      <c r="AA29" s="116"/>
      <c r="AB29" s="114">
        <v>1</v>
      </c>
      <c r="AC29" s="114"/>
      <c r="AD29" s="114"/>
      <c r="AE29" s="114"/>
      <c r="AF29" s="114"/>
      <c r="AG29" s="64">
        <f t="shared" si="6"/>
        <v>1</v>
      </c>
      <c r="AH29" s="36" t="str">
        <f t="shared" si="7"/>
        <v>LR</v>
      </c>
      <c r="AI29" s="175">
        <v>46023</v>
      </c>
      <c r="AJ29" s="233" t="s">
        <v>498</v>
      </c>
      <c r="AK29" s="64" t="s">
        <v>94</v>
      </c>
      <c r="AL29" s="379" t="s">
        <v>341</v>
      </c>
      <c r="AN29" s="243" t="s">
        <v>504</v>
      </c>
      <c r="AO29" s="243" t="s">
        <v>504</v>
      </c>
      <c r="AP29" s="243" t="s">
        <v>504</v>
      </c>
      <c r="AQ29" s="241"/>
      <c r="AR29" s="241"/>
      <c r="AS29" s="241"/>
      <c r="AT29" s="241"/>
      <c r="AU29" s="241"/>
      <c r="AV29" s="241"/>
      <c r="AW29" s="241"/>
      <c r="AX29" s="241"/>
      <c r="AY29" s="241"/>
    </row>
    <row r="30" spans="1:51" ht="30">
      <c r="B30" s="365"/>
      <c r="C30" s="366"/>
      <c r="D30" s="46" t="s">
        <v>323</v>
      </c>
      <c r="E30" s="391"/>
      <c r="F30" s="46" t="s">
        <v>243</v>
      </c>
      <c r="G30" s="147" t="s">
        <v>413</v>
      </c>
      <c r="H30" s="117"/>
      <c r="I30" s="117"/>
      <c r="J30" s="117">
        <v>3</v>
      </c>
      <c r="K30" s="117"/>
      <c r="L30" s="117"/>
      <c r="M30" s="115"/>
      <c r="N30" s="114">
        <v>2</v>
      </c>
      <c r="O30" s="115"/>
      <c r="P30" s="115"/>
      <c r="Q30" s="115"/>
      <c r="R30" s="64">
        <f t="shared" si="4"/>
        <v>6</v>
      </c>
      <c r="S30" s="36" t="str">
        <f t="shared" si="5"/>
        <v>MR</v>
      </c>
      <c r="T30" s="180" t="s">
        <v>460</v>
      </c>
      <c r="U30" s="387"/>
      <c r="V30" s="388"/>
      <c r="W30" s="117"/>
      <c r="X30" s="117"/>
      <c r="Y30" s="117">
        <v>3</v>
      </c>
      <c r="Z30" s="117"/>
      <c r="AA30" s="117"/>
      <c r="AB30" s="114">
        <v>1</v>
      </c>
      <c r="AC30" s="115"/>
      <c r="AD30" s="115"/>
      <c r="AE30" s="115"/>
      <c r="AF30" s="115"/>
      <c r="AG30" s="64">
        <f t="shared" si="6"/>
        <v>3</v>
      </c>
      <c r="AH30" s="36" t="str">
        <f t="shared" si="7"/>
        <v>LR</v>
      </c>
      <c r="AI30" s="175">
        <v>46023</v>
      </c>
      <c r="AJ30" s="233" t="s">
        <v>498</v>
      </c>
      <c r="AK30" s="64" t="s">
        <v>94</v>
      </c>
      <c r="AL30" s="380"/>
      <c r="AN30" s="243" t="s">
        <v>504</v>
      </c>
      <c r="AO30" s="243" t="s">
        <v>504</v>
      </c>
      <c r="AP30" s="243" t="s">
        <v>504</v>
      </c>
      <c r="AQ30" s="241"/>
      <c r="AR30" s="241"/>
      <c r="AS30" s="241"/>
      <c r="AT30" s="241"/>
      <c r="AU30" s="241"/>
      <c r="AV30" s="241"/>
      <c r="AW30" s="241"/>
      <c r="AX30" s="241"/>
      <c r="AY30" s="241"/>
    </row>
    <row r="31" spans="1:51" ht="30">
      <c r="B31" s="367"/>
      <c r="C31" s="368"/>
      <c r="D31" s="85" t="s">
        <v>314</v>
      </c>
      <c r="E31" s="46" t="s">
        <v>334</v>
      </c>
      <c r="F31" s="85" t="s">
        <v>329</v>
      </c>
      <c r="G31" s="147" t="s">
        <v>413</v>
      </c>
      <c r="H31" s="117"/>
      <c r="I31" s="117">
        <v>2</v>
      </c>
      <c r="J31" s="117"/>
      <c r="K31" s="117"/>
      <c r="L31" s="117"/>
      <c r="M31" s="115"/>
      <c r="N31" s="114">
        <v>2</v>
      </c>
      <c r="O31" s="115"/>
      <c r="P31" s="115"/>
      <c r="Q31" s="115"/>
      <c r="R31" s="64">
        <f t="shared" si="4"/>
        <v>4</v>
      </c>
      <c r="S31" s="36" t="str">
        <f t="shared" si="5"/>
        <v>MR</v>
      </c>
      <c r="T31" s="180" t="s">
        <v>460</v>
      </c>
      <c r="U31" s="400" t="s">
        <v>337</v>
      </c>
      <c r="V31" s="401"/>
      <c r="W31" s="117"/>
      <c r="X31" s="117">
        <v>2</v>
      </c>
      <c r="Y31" s="117"/>
      <c r="Z31" s="117"/>
      <c r="AA31" s="117"/>
      <c r="AB31" s="114">
        <v>1</v>
      </c>
      <c r="AC31" s="115"/>
      <c r="AD31" s="115"/>
      <c r="AE31" s="115"/>
      <c r="AF31" s="115"/>
      <c r="AG31" s="64">
        <f t="shared" si="6"/>
        <v>2</v>
      </c>
      <c r="AH31" s="36" t="str">
        <f t="shared" si="7"/>
        <v>LR</v>
      </c>
      <c r="AI31" s="175">
        <v>46023</v>
      </c>
      <c r="AJ31" s="233" t="s">
        <v>498</v>
      </c>
      <c r="AK31" s="64" t="s">
        <v>94</v>
      </c>
      <c r="AL31" s="380"/>
      <c r="AN31" s="243" t="s">
        <v>504</v>
      </c>
      <c r="AO31" s="243" t="s">
        <v>504</v>
      </c>
      <c r="AP31" s="243" t="s">
        <v>504</v>
      </c>
      <c r="AQ31" s="241"/>
      <c r="AR31" s="241"/>
      <c r="AS31" s="241"/>
      <c r="AT31" s="241"/>
      <c r="AU31" s="241"/>
      <c r="AV31" s="241"/>
      <c r="AW31" s="241"/>
      <c r="AX31" s="241"/>
      <c r="AY31" s="241"/>
    </row>
    <row r="32" spans="1:51" ht="30">
      <c r="B32" s="283" t="s">
        <v>297</v>
      </c>
      <c r="C32" s="284"/>
      <c r="D32" s="46" t="s">
        <v>324</v>
      </c>
      <c r="E32" s="80" t="s">
        <v>306</v>
      </c>
      <c r="F32" s="46" t="s">
        <v>243</v>
      </c>
      <c r="G32" s="147" t="s">
        <v>413</v>
      </c>
      <c r="H32" s="117"/>
      <c r="I32" s="117"/>
      <c r="J32" s="117">
        <v>3</v>
      </c>
      <c r="K32" s="117"/>
      <c r="L32" s="117"/>
      <c r="M32" s="115"/>
      <c r="N32" s="114">
        <v>2</v>
      </c>
      <c r="O32" s="115"/>
      <c r="P32" s="115"/>
      <c r="Q32" s="115"/>
      <c r="R32" s="64">
        <f t="shared" si="4"/>
        <v>6</v>
      </c>
      <c r="S32" s="36" t="str">
        <f t="shared" si="5"/>
        <v>MR</v>
      </c>
      <c r="T32" s="180" t="s">
        <v>460</v>
      </c>
      <c r="U32" s="400" t="s">
        <v>337</v>
      </c>
      <c r="V32" s="401"/>
      <c r="W32" s="117"/>
      <c r="X32" s="117"/>
      <c r="Y32" s="117">
        <v>3</v>
      </c>
      <c r="Z32" s="117"/>
      <c r="AA32" s="117"/>
      <c r="AB32" s="114">
        <v>1</v>
      </c>
      <c r="AC32" s="115"/>
      <c r="AD32" s="115"/>
      <c r="AE32" s="115"/>
      <c r="AF32" s="115"/>
      <c r="AG32" s="64">
        <f t="shared" si="6"/>
        <v>3</v>
      </c>
      <c r="AH32" s="36" t="str">
        <f t="shared" si="7"/>
        <v>LR</v>
      </c>
      <c r="AI32" s="175">
        <v>46023</v>
      </c>
      <c r="AJ32" s="233" t="s">
        <v>498</v>
      </c>
      <c r="AK32" s="64" t="s">
        <v>94</v>
      </c>
      <c r="AL32" s="379" t="s">
        <v>342</v>
      </c>
      <c r="AN32" s="243" t="s">
        <v>504</v>
      </c>
      <c r="AO32" s="243" t="s">
        <v>504</v>
      </c>
      <c r="AP32" s="243" t="s">
        <v>504</v>
      </c>
      <c r="AQ32" s="241"/>
      <c r="AR32" s="241"/>
      <c r="AS32" s="241"/>
      <c r="AT32" s="241"/>
      <c r="AU32" s="241"/>
      <c r="AV32" s="241"/>
      <c r="AW32" s="241"/>
      <c r="AX32" s="241"/>
      <c r="AY32" s="241"/>
    </row>
    <row r="33" spans="1:51" ht="30">
      <c r="B33" s="285"/>
      <c r="C33" s="286"/>
      <c r="D33" s="85" t="s">
        <v>314</v>
      </c>
      <c r="E33" s="46" t="s">
        <v>334</v>
      </c>
      <c r="F33" s="85" t="s">
        <v>329</v>
      </c>
      <c r="G33" s="147" t="s">
        <v>413</v>
      </c>
      <c r="H33" s="117"/>
      <c r="I33" s="117">
        <v>2</v>
      </c>
      <c r="J33" s="117"/>
      <c r="K33" s="117"/>
      <c r="L33" s="117"/>
      <c r="M33" s="115"/>
      <c r="N33" s="114">
        <v>2</v>
      </c>
      <c r="O33" s="115"/>
      <c r="P33" s="115"/>
      <c r="Q33" s="115"/>
      <c r="R33" s="64">
        <f t="shared" si="4"/>
        <v>4</v>
      </c>
      <c r="S33" s="36" t="str">
        <f t="shared" si="5"/>
        <v>MR</v>
      </c>
      <c r="T33" s="180" t="s">
        <v>460</v>
      </c>
      <c r="U33" s="400" t="s">
        <v>337</v>
      </c>
      <c r="V33" s="401"/>
      <c r="W33" s="117"/>
      <c r="X33" s="117">
        <v>2</v>
      </c>
      <c r="Y33" s="117"/>
      <c r="Z33" s="117"/>
      <c r="AA33" s="117"/>
      <c r="AB33" s="114">
        <v>1</v>
      </c>
      <c r="AC33" s="115"/>
      <c r="AD33" s="115"/>
      <c r="AE33" s="115"/>
      <c r="AF33" s="115"/>
      <c r="AG33" s="64">
        <f t="shared" si="6"/>
        <v>2</v>
      </c>
      <c r="AH33" s="36" t="str">
        <f t="shared" si="7"/>
        <v>LR</v>
      </c>
      <c r="AI33" s="175">
        <v>46023</v>
      </c>
      <c r="AJ33" s="233" t="s">
        <v>498</v>
      </c>
      <c r="AK33" s="64" t="s">
        <v>94</v>
      </c>
      <c r="AL33" s="380"/>
      <c r="AN33" s="243" t="s">
        <v>504</v>
      </c>
      <c r="AO33" s="243" t="s">
        <v>504</v>
      </c>
      <c r="AP33" s="243" t="s">
        <v>504</v>
      </c>
      <c r="AQ33" s="241"/>
      <c r="AR33" s="241"/>
      <c r="AS33" s="241"/>
      <c r="AT33" s="241"/>
      <c r="AU33" s="241"/>
      <c r="AV33" s="241"/>
      <c r="AW33" s="241"/>
      <c r="AX33" s="241"/>
      <c r="AY33" s="241"/>
    </row>
    <row r="34" spans="1:51" ht="30">
      <c r="B34" s="283" t="s">
        <v>309</v>
      </c>
      <c r="C34" s="284"/>
      <c r="D34" s="80" t="s">
        <v>325</v>
      </c>
      <c r="E34" s="268" t="s">
        <v>335</v>
      </c>
      <c r="F34" s="46" t="s">
        <v>331</v>
      </c>
      <c r="G34" s="147" t="s">
        <v>413</v>
      </c>
      <c r="H34" s="117">
        <v>1</v>
      </c>
      <c r="I34" s="117"/>
      <c r="J34" s="117"/>
      <c r="K34" s="117"/>
      <c r="L34" s="117"/>
      <c r="M34" s="115"/>
      <c r="N34" s="114">
        <v>2</v>
      </c>
      <c r="O34" s="115"/>
      <c r="P34" s="115"/>
      <c r="Q34" s="115"/>
      <c r="R34" s="64">
        <f t="shared" si="4"/>
        <v>2</v>
      </c>
      <c r="S34" s="36" t="str">
        <f t="shared" si="5"/>
        <v>LR</v>
      </c>
      <c r="T34" s="180" t="s">
        <v>459</v>
      </c>
      <c r="U34" s="404" t="s">
        <v>337</v>
      </c>
      <c r="V34" s="405"/>
      <c r="W34" s="117">
        <v>1</v>
      </c>
      <c r="X34" s="117"/>
      <c r="Y34" s="117"/>
      <c r="Z34" s="117"/>
      <c r="AA34" s="117"/>
      <c r="AB34" s="114">
        <v>1</v>
      </c>
      <c r="AC34" s="115"/>
      <c r="AD34" s="115"/>
      <c r="AE34" s="115"/>
      <c r="AF34" s="115"/>
      <c r="AG34" s="64">
        <f t="shared" si="6"/>
        <v>1</v>
      </c>
      <c r="AH34" s="36" t="str">
        <f t="shared" si="7"/>
        <v>LR</v>
      </c>
      <c r="AI34" s="175">
        <v>46023</v>
      </c>
      <c r="AJ34" s="233" t="s">
        <v>498</v>
      </c>
      <c r="AK34" s="64" t="s">
        <v>94</v>
      </c>
      <c r="AL34" s="134" t="s">
        <v>343</v>
      </c>
      <c r="AN34" s="243" t="s">
        <v>504</v>
      </c>
      <c r="AO34" s="243" t="s">
        <v>504</v>
      </c>
      <c r="AP34" s="243" t="s">
        <v>504</v>
      </c>
      <c r="AQ34" s="241"/>
      <c r="AR34" s="241"/>
      <c r="AS34" s="241"/>
      <c r="AT34" s="241"/>
      <c r="AU34" s="241"/>
      <c r="AV34" s="241"/>
      <c r="AW34" s="241"/>
      <c r="AX34" s="241"/>
      <c r="AY34" s="241"/>
    </row>
    <row r="35" spans="1:51" ht="45">
      <c r="B35" s="398"/>
      <c r="C35" s="399"/>
      <c r="D35" s="46" t="s">
        <v>326</v>
      </c>
      <c r="E35" s="282"/>
      <c r="F35" s="46" t="s">
        <v>151</v>
      </c>
      <c r="G35" s="147" t="s">
        <v>413</v>
      </c>
      <c r="H35" s="117"/>
      <c r="I35" s="117">
        <v>2</v>
      </c>
      <c r="J35" s="117"/>
      <c r="K35" s="117"/>
      <c r="L35" s="117"/>
      <c r="M35" s="115"/>
      <c r="N35" s="114">
        <v>2</v>
      </c>
      <c r="O35" s="115"/>
      <c r="P35" s="115"/>
      <c r="Q35" s="115"/>
      <c r="R35" s="64">
        <f t="shared" si="4"/>
        <v>4</v>
      </c>
      <c r="S35" s="36" t="str">
        <f t="shared" si="5"/>
        <v>MR</v>
      </c>
      <c r="T35" s="180" t="s">
        <v>460</v>
      </c>
      <c r="U35" s="406"/>
      <c r="V35" s="407"/>
      <c r="W35" s="117"/>
      <c r="X35" s="117">
        <v>2</v>
      </c>
      <c r="Y35" s="117"/>
      <c r="Z35" s="117"/>
      <c r="AA35" s="117"/>
      <c r="AB35" s="114">
        <v>1</v>
      </c>
      <c r="AC35" s="115"/>
      <c r="AD35" s="115"/>
      <c r="AE35" s="115"/>
      <c r="AF35" s="115"/>
      <c r="AG35" s="64">
        <f t="shared" si="6"/>
        <v>2</v>
      </c>
      <c r="AH35" s="36" t="str">
        <f t="shared" si="7"/>
        <v>LR</v>
      </c>
      <c r="AI35" s="175">
        <v>46023</v>
      </c>
      <c r="AJ35" s="233" t="s">
        <v>498</v>
      </c>
      <c r="AK35" s="64" t="s">
        <v>94</v>
      </c>
      <c r="AL35" s="137" t="s">
        <v>344</v>
      </c>
      <c r="AN35" s="243" t="s">
        <v>504</v>
      </c>
      <c r="AO35" s="243" t="s">
        <v>504</v>
      </c>
      <c r="AP35" s="243" t="s">
        <v>504</v>
      </c>
      <c r="AQ35" s="241"/>
      <c r="AR35" s="241"/>
      <c r="AS35" s="241"/>
      <c r="AT35" s="241"/>
      <c r="AU35" s="241"/>
      <c r="AV35" s="241"/>
      <c r="AW35" s="241"/>
      <c r="AX35" s="241"/>
      <c r="AY35" s="241"/>
    </row>
    <row r="36" spans="1:51" ht="30">
      <c r="B36" s="398"/>
      <c r="C36" s="399"/>
      <c r="D36" s="80" t="s">
        <v>327</v>
      </c>
      <c r="E36" s="269"/>
      <c r="F36" s="46" t="s">
        <v>332</v>
      </c>
      <c r="G36" s="147" t="s">
        <v>413</v>
      </c>
      <c r="H36" s="117">
        <v>1</v>
      </c>
      <c r="I36" s="117"/>
      <c r="J36" s="117"/>
      <c r="K36" s="117"/>
      <c r="L36" s="117"/>
      <c r="M36" s="115"/>
      <c r="N36" s="114">
        <v>2</v>
      </c>
      <c r="O36" s="115"/>
      <c r="P36" s="115"/>
      <c r="Q36" s="115"/>
      <c r="R36" s="64">
        <f t="shared" si="4"/>
        <v>2</v>
      </c>
      <c r="S36" s="36" t="str">
        <f t="shared" si="5"/>
        <v>LR</v>
      </c>
      <c r="T36" s="180" t="s">
        <v>459</v>
      </c>
      <c r="U36" s="408"/>
      <c r="V36" s="409"/>
      <c r="W36" s="117">
        <v>1</v>
      </c>
      <c r="X36" s="117"/>
      <c r="Y36" s="117"/>
      <c r="Z36" s="117"/>
      <c r="AA36" s="117"/>
      <c r="AB36" s="114">
        <v>1</v>
      </c>
      <c r="AC36" s="115"/>
      <c r="AD36" s="115"/>
      <c r="AE36" s="115"/>
      <c r="AF36" s="115"/>
      <c r="AG36" s="64">
        <f t="shared" si="6"/>
        <v>1</v>
      </c>
      <c r="AH36" s="36" t="str">
        <f t="shared" si="7"/>
        <v>LR</v>
      </c>
      <c r="AI36" s="175">
        <v>46023</v>
      </c>
      <c r="AJ36" s="233" t="s">
        <v>498</v>
      </c>
      <c r="AK36" s="64" t="s">
        <v>94</v>
      </c>
      <c r="AL36" s="135" t="s">
        <v>286</v>
      </c>
      <c r="AN36" s="243" t="s">
        <v>504</v>
      </c>
      <c r="AO36" s="243" t="s">
        <v>504</v>
      </c>
      <c r="AP36" s="243" t="s">
        <v>504</v>
      </c>
      <c r="AQ36" s="241"/>
      <c r="AR36" s="241"/>
      <c r="AS36" s="241"/>
      <c r="AT36" s="241"/>
      <c r="AU36" s="241"/>
      <c r="AV36" s="241"/>
      <c r="AW36" s="241"/>
      <c r="AX36" s="241"/>
      <c r="AY36" s="241"/>
    </row>
    <row r="37" spans="1:51" ht="30">
      <c r="B37" s="324" t="s">
        <v>345</v>
      </c>
      <c r="C37" s="324"/>
      <c r="D37" s="402" t="s">
        <v>351</v>
      </c>
      <c r="E37" s="402" t="s">
        <v>360</v>
      </c>
      <c r="F37" s="79" t="s">
        <v>369</v>
      </c>
      <c r="G37" s="147" t="s">
        <v>413</v>
      </c>
      <c r="H37" s="116"/>
      <c r="I37" s="116"/>
      <c r="J37" s="116">
        <v>3</v>
      </c>
      <c r="K37" s="116"/>
      <c r="L37" s="116"/>
      <c r="M37" s="114"/>
      <c r="N37" s="114"/>
      <c r="O37" s="114">
        <v>3</v>
      </c>
      <c r="P37" s="114"/>
      <c r="Q37" s="114"/>
      <c r="R37" s="64">
        <f t="shared" ref="R37:R49" si="12">(SUM(H37:L37))*(SUM(M37:Q37))</f>
        <v>9</v>
      </c>
      <c r="S37" s="36" t="str">
        <f t="shared" ref="S37:S48" si="13">IF(R37=0,"SR",IF(AND(R37&gt;=1,R37&lt;=3),"LR",IF(AND(R37&gt;=4,R37&lt;=6),"MR",IF(AND(R37&gt;=8,R37&lt;=12),"HR","ER"))))</f>
        <v>HR</v>
      </c>
      <c r="T37" s="180" t="s">
        <v>460</v>
      </c>
      <c r="U37" s="287" t="s">
        <v>377</v>
      </c>
      <c r="V37" s="287"/>
      <c r="W37" s="124"/>
      <c r="X37" s="124"/>
      <c r="Y37" s="142">
        <v>3</v>
      </c>
      <c r="Z37" s="124"/>
      <c r="AA37" s="124"/>
      <c r="AB37" s="140">
        <v>1</v>
      </c>
      <c r="AC37" s="72"/>
      <c r="AD37" s="72"/>
      <c r="AE37" s="72"/>
      <c r="AF37" s="72"/>
      <c r="AG37" s="64">
        <f t="shared" ref="AG37" si="14">(SUM(W37:AA37))*(SUM(AB37:AF37))</f>
        <v>3</v>
      </c>
      <c r="AH37" s="36" t="str">
        <f t="shared" ref="AH37" si="15">IF(AG37=0,"SR",IF(AND(AG37&gt;=1,AG37&lt;=3),"LR",IF(AND(AG37&gt;=4,AG37&lt;=6),"MR",IF(AND(AG37&gt;=8,AG37&lt;=12),"HR","ER"))))</f>
        <v>LR</v>
      </c>
      <c r="AI37" s="175">
        <v>46023</v>
      </c>
      <c r="AJ37" s="233" t="s">
        <v>498</v>
      </c>
      <c r="AK37" s="64" t="s">
        <v>94</v>
      </c>
      <c r="AL37" s="141" t="s">
        <v>378</v>
      </c>
      <c r="AN37" s="243" t="s">
        <v>504</v>
      </c>
      <c r="AO37" s="243" t="s">
        <v>504</v>
      </c>
      <c r="AP37" s="243" t="s">
        <v>504</v>
      </c>
      <c r="AQ37" s="241"/>
      <c r="AR37" s="241"/>
      <c r="AS37" s="241"/>
      <c r="AT37" s="241"/>
      <c r="AU37" s="241"/>
      <c r="AV37" s="241"/>
      <c r="AW37" s="241"/>
      <c r="AX37" s="241"/>
      <c r="AY37" s="241"/>
    </row>
    <row r="38" spans="1:51" ht="30">
      <c r="B38" s="324"/>
      <c r="C38" s="324"/>
      <c r="D38" s="402"/>
      <c r="E38" s="402"/>
      <c r="F38" s="79" t="s">
        <v>370</v>
      </c>
      <c r="G38" s="147" t="s">
        <v>413</v>
      </c>
      <c r="H38" s="116"/>
      <c r="I38" s="116"/>
      <c r="J38" s="116">
        <v>3</v>
      </c>
      <c r="K38" s="116"/>
      <c r="L38" s="116"/>
      <c r="M38" s="114"/>
      <c r="N38" s="114"/>
      <c r="O38" s="114">
        <v>3</v>
      </c>
      <c r="P38" s="114"/>
      <c r="Q38" s="114"/>
      <c r="R38" s="64">
        <f t="shared" si="12"/>
        <v>9</v>
      </c>
      <c r="S38" s="36" t="str">
        <f t="shared" si="13"/>
        <v>HR</v>
      </c>
      <c r="T38" s="180" t="s">
        <v>460</v>
      </c>
      <c r="U38" s="287"/>
      <c r="V38" s="287"/>
      <c r="W38" s="124"/>
      <c r="X38" s="124"/>
      <c r="Y38" s="124">
        <v>3</v>
      </c>
      <c r="Z38" s="124"/>
      <c r="AA38" s="124"/>
      <c r="AB38" s="72">
        <v>1</v>
      </c>
      <c r="AC38" s="72"/>
      <c r="AD38" s="72"/>
      <c r="AE38" s="72"/>
      <c r="AF38" s="72"/>
      <c r="AG38" s="64">
        <f t="shared" ref="AG38:AG40" si="16">(SUM(W38:AA38))*(SUM(AB38:AF38))</f>
        <v>3</v>
      </c>
      <c r="AH38" s="36" t="str">
        <f t="shared" ref="AH38:AH40" si="17">IF(AG38=0,"SR",IF(AND(AG38&gt;=1,AG38&lt;=3),"LR",IF(AND(AG38&gt;=4,AG38&lt;=6),"MR",IF(AND(AG38&gt;=8,AG38&lt;=12),"HR","ER"))))</f>
        <v>LR</v>
      </c>
      <c r="AI38" s="175">
        <v>46023</v>
      </c>
      <c r="AJ38" s="233" t="s">
        <v>498</v>
      </c>
      <c r="AK38" s="64" t="s">
        <v>94</v>
      </c>
      <c r="AL38" s="141" t="s">
        <v>378</v>
      </c>
      <c r="AN38" s="243" t="s">
        <v>504</v>
      </c>
      <c r="AO38" s="243" t="s">
        <v>504</v>
      </c>
      <c r="AP38" s="243" t="s">
        <v>504</v>
      </c>
      <c r="AQ38" s="241"/>
      <c r="AR38" s="241"/>
      <c r="AS38" s="241"/>
      <c r="AT38" s="241"/>
      <c r="AU38" s="241"/>
      <c r="AV38" s="241"/>
      <c r="AW38" s="241"/>
      <c r="AX38" s="241"/>
      <c r="AY38" s="241"/>
    </row>
    <row r="39" spans="1:51" ht="66" customHeight="1">
      <c r="B39" s="360" t="s">
        <v>346</v>
      </c>
      <c r="C39" s="360"/>
      <c r="D39" s="74" t="s">
        <v>352</v>
      </c>
      <c r="E39" s="79" t="s">
        <v>361</v>
      </c>
      <c r="F39" s="71" t="s">
        <v>371</v>
      </c>
      <c r="G39" s="147" t="s">
        <v>413</v>
      </c>
      <c r="H39" s="116"/>
      <c r="I39" s="116">
        <v>2</v>
      </c>
      <c r="J39" s="116"/>
      <c r="K39" s="116"/>
      <c r="L39" s="116"/>
      <c r="M39" s="114"/>
      <c r="N39" s="114"/>
      <c r="O39" s="114"/>
      <c r="P39" s="114">
        <v>4</v>
      </c>
      <c r="Q39" s="114"/>
      <c r="R39" s="64">
        <f t="shared" si="12"/>
        <v>8</v>
      </c>
      <c r="S39" s="36" t="str">
        <f t="shared" si="13"/>
        <v>HR</v>
      </c>
      <c r="T39" s="180" t="s">
        <v>460</v>
      </c>
      <c r="U39" s="403" t="s">
        <v>379</v>
      </c>
      <c r="V39" s="403"/>
      <c r="W39" s="124"/>
      <c r="X39" s="142">
        <v>2</v>
      </c>
      <c r="Y39" s="124"/>
      <c r="Z39" s="124"/>
      <c r="AA39" s="124"/>
      <c r="AB39" s="140">
        <v>1</v>
      </c>
      <c r="AC39" s="72"/>
      <c r="AD39" s="72"/>
      <c r="AE39" s="72"/>
      <c r="AF39" s="72"/>
      <c r="AG39" s="64">
        <f t="shared" si="16"/>
        <v>2</v>
      </c>
      <c r="AH39" s="36" t="str">
        <f t="shared" si="17"/>
        <v>LR</v>
      </c>
      <c r="AI39" s="175">
        <v>46023</v>
      </c>
      <c r="AJ39" s="233" t="s">
        <v>498</v>
      </c>
      <c r="AK39" s="64" t="s">
        <v>94</v>
      </c>
      <c r="AL39" s="143" t="s">
        <v>378</v>
      </c>
      <c r="AN39" s="243" t="s">
        <v>504</v>
      </c>
      <c r="AO39" s="243" t="s">
        <v>504</v>
      </c>
      <c r="AP39" s="243" t="s">
        <v>504</v>
      </c>
      <c r="AQ39" s="241"/>
      <c r="AR39" s="241"/>
      <c r="AS39" s="241"/>
      <c r="AT39" s="241"/>
      <c r="AU39" s="241"/>
      <c r="AV39" s="241"/>
      <c r="AW39" s="241"/>
      <c r="AX39" s="241"/>
      <c r="AY39" s="241"/>
    </row>
    <row r="40" spans="1:51" ht="45" customHeight="1">
      <c r="B40" s="287" t="s">
        <v>347</v>
      </c>
      <c r="C40" s="287"/>
      <c r="D40" s="75" t="s">
        <v>353</v>
      </c>
      <c r="E40" s="75" t="s">
        <v>362</v>
      </c>
      <c r="F40" s="75" t="s">
        <v>372</v>
      </c>
      <c r="G40" s="147" t="s">
        <v>413</v>
      </c>
      <c r="H40" s="139"/>
      <c r="I40" s="139">
        <v>2</v>
      </c>
      <c r="J40" s="139"/>
      <c r="K40" s="139"/>
      <c r="L40" s="139"/>
      <c r="M40" s="138"/>
      <c r="N40" s="138">
        <v>2</v>
      </c>
      <c r="O40" s="138"/>
      <c r="P40" s="138"/>
      <c r="Q40" s="138"/>
      <c r="R40" s="64">
        <f t="shared" si="12"/>
        <v>4</v>
      </c>
      <c r="S40" s="36" t="str">
        <f t="shared" si="13"/>
        <v>MR</v>
      </c>
      <c r="T40" s="180" t="s">
        <v>460</v>
      </c>
      <c r="U40" s="287" t="s">
        <v>380</v>
      </c>
      <c r="V40" s="287"/>
      <c r="W40" s="124"/>
      <c r="X40" s="142">
        <v>2</v>
      </c>
      <c r="Y40" s="124"/>
      <c r="Z40" s="124"/>
      <c r="AA40" s="124"/>
      <c r="AB40" s="140">
        <v>1</v>
      </c>
      <c r="AC40" s="72"/>
      <c r="AD40" s="72"/>
      <c r="AE40" s="72"/>
      <c r="AF40" s="72"/>
      <c r="AG40" s="129">
        <f t="shared" si="16"/>
        <v>2</v>
      </c>
      <c r="AH40" s="36" t="str">
        <f t="shared" si="17"/>
        <v>LR</v>
      </c>
      <c r="AI40" s="175">
        <v>46023</v>
      </c>
      <c r="AJ40" s="233" t="s">
        <v>498</v>
      </c>
      <c r="AK40" s="64" t="s">
        <v>94</v>
      </c>
      <c r="AL40" s="143" t="s">
        <v>378</v>
      </c>
      <c r="AN40" s="243" t="s">
        <v>504</v>
      </c>
      <c r="AO40" s="243" t="s">
        <v>504</v>
      </c>
      <c r="AP40" s="243" t="s">
        <v>504</v>
      </c>
      <c r="AQ40" s="241"/>
      <c r="AR40" s="241"/>
      <c r="AS40" s="241"/>
      <c r="AT40" s="241"/>
      <c r="AU40" s="241"/>
      <c r="AV40" s="241"/>
      <c r="AW40" s="241"/>
      <c r="AX40" s="241"/>
      <c r="AY40" s="241"/>
    </row>
    <row r="41" spans="1:51" ht="45">
      <c r="B41" s="363" t="s">
        <v>348</v>
      </c>
      <c r="C41" s="364"/>
      <c r="D41" s="75" t="s">
        <v>354</v>
      </c>
      <c r="E41" s="75" t="s">
        <v>363</v>
      </c>
      <c r="F41" s="75" t="s">
        <v>373</v>
      </c>
      <c r="G41" s="147" t="s">
        <v>413</v>
      </c>
      <c r="H41" s="116"/>
      <c r="I41" s="116"/>
      <c r="J41" s="116"/>
      <c r="K41" s="116"/>
      <c r="L41" s="116">
        <v>5</v>
      </c>
      <c r="M41" s="114"/>
      <c r="N41" s="114"/>
      <c r="O41" s="114"/>
      <c r="P41" s="114">
        <v>4</v>
      </c>
      <c r="Q41" s="114"/>
      <c r="R41" s="64">
        <f t="shared" si="12"/>
        <v>20</v>
      </c>
      <c r="S41" s="36" t="str">
        <f t="shared" si="13"/>
        <v>ER</v>
      </c>
      <c r="T41" s="180" t="s">
        <v>460</v>
      </c>
      <c r="U41" s="287" t="s">
        <v>381</v>
      </c>
      <c r="V41" s="287"/>
      <c r="W41" s="124"/>
      <c r="X41" s="124"/>
      <c r="Y41" s="124"/>
      <c r="Z41" s="124"/>
      <c r="AA41" s="142">
        <v>5</v>
      </c>
      <c r="AB41" s="140">
        <v>1</v>
      </c>
      <c r="AC41" s="72"/>
      <c r="AD41" s="72"/>
      <c r="AE41" s="72"/>
      <c r="AF41" s="72"/>
      <c r="AG41" s="129">
        <f t="shared" ref="AG41:AG43" si="18">(SUM(W41:AA41))*(SUM(AB41:AF41))</f>
        <v>5</v>
      </c>
      <c r="AH41" s="36" t="str">
        <f t="shared" ref="AH41:AH43" si="19">IF(AG41=0,"SR",IF(AND(AG41&gt;=1,AG41&lt;=3),"LR",IF(AND(AG41&gt;=4,AG41&lt;=6),"MR",IF(AND(AG41&gt;=8,AG41&lt;=12),"HR","ER"))))</f>
        <v>MR</v>
      </c>
      <c r="AI41" s="175">
        <v>46023</v>
      </c>
      <c r="AJ41" s="233" t="s">
        <v>498</v>
      </c>
      <c r="AK41" s="64" t="s">
        <v>94</v>
      </c>
      <c r="AL41" s="73" t="s">
        <v>382</v>
      </c>
      <c r="AN41" s="243" t="s">
        <v>504</v>
      </c>
      <c r="AO41" s="243" t="s">
        <v>504</v>
      </c>
      <c r="AP41" s="243" t="s">
        <v>504</v>
      </c>
      <c r="AQ41" s="241"/>
      <c r="AR41" s="241"/>
      <c r="AS41" s="241"/>
      <c r="AT41" s="241"/>
      <c r="AU41" s="241"/>
      <c r="AV41" s="241"/>
      <c r="AW41" s="241"/>
      <c r="AX41" s="241"/>
      <c r="AY41" s="241"/>
    </row>
    <row r="42" spans="1:51" ht="55.5" customHeight="1">
      <c r="B42" s="367"/>
      <c r="C42" s="368"/>
      <c r="D42" s="209" t="s">
        <v>483</v>
      </c>
      <c r="E42" s="209" t="s">
        <v>484</v>
      </c>
      <c r="F42" s="209" t="s">
        <v>485</v>
      </c>
      <c r="G42" s="210" t="s">
        <v>413</v>
      </c>
      <c r="H42" s="213"/>
      <c r="I42" s="213">
        <v>2</v>
      </c>
      <c r="J42" s="213"/>
      <c r="K42" s="213"/>
      <c r="L42" s="213"/>
      <c r="M42" s="212"/>
      <c r="N42" s="212">
        <v>2</v>
      </c>
      <c r="O42" s="212"/>
      <c r="P42" s="212"/>
      <c r="Q42" s="212"/>
      <c r="R42" s="211">
        <f t="shared" ref="R42" si="20">(SUM(H42:L42))*(SUM(M42:Q42))</f>
        <v>4</v>
      </c>
      <c r="S42" s="36" t="str">
        <f t="shared" ref="S42" si="21">IF(R42=0,"SR",IF(AND(R42&gt;=1,R42&lt;=3),"LR",IF(AND(R42&gt;=4,R42&lt;=6),"MR",IF(AND(R42&gt;=8,R42&lt;=12),"HR","ER"))))</f>
        <v>MR</v>
      </c>
      <c r="T42" s="208" t="s">
        <v>460</v>
      </c>
      <c r="U42" s="361" t="s">
        <v>486</v>
      </c>
      <c r="V42" s="362"/>
      <c r="W42" s="124"/>
      <c r="X42" s="8">
        <v>2</v>
      </c>
      <c r="Y42" s="124"/>
      <c r="Z42" s="124"/>
      <c r="AA42" s="142"/>
      <c r="AB42" s="140">
        <v>1</v>
      </c>
      <c r="AC42" s="72"/>
      <c r="AD42" s="72"/>
      <c r="AE42" s="72"/>
      <c r="AF42" s="72"/>
      <c r="AG42" s="214">
        <f t="shared" ref="AG42" si="22">(SUM(W42:AA42))*(SUM(AB42:AF42))</f>
        <v>2</v>
      </c>
      <c r="AH42" s="36" t="str">
        <f t="shared" ref="AH42" si="23">IF(AG42=0,"SR",IF(AND(AG42&gt;=1,AG42&lt;=3),"LR",IF(AND(AG42&gt;=4,AG42&lt;=6),"MR",IF(AND(AG42&gt;=8,AG42&lt;=12),"HR","ER"))))</f>
        <v>LR</v>
      </c>
      <c r="AI42" s="175">
        <v>46023</v>
      </c>
      <c r="AJ42" s="233" t="s">
        <v>498</v>
      </c>
      <c r="AK42" s="211" t="s">
        <v>94</v>
      </c>
      <c r="AL42" s="210" t="s">
        <v>93</v>
      </c>
      <c r="AN42" s="243" t="s">
        <v>504</v>
      </c>
      <c r="AO42" s="243" t="s">
        <v>504</v>
      </c>
      <c r="AP42" s="243" t="s">
        <v>504</v>
      </c>
      <c r="AQ42" s="241"/>
      <c r="AR42" s="241"/>
      <c r="AS42" s="241"/>
      <c r="AT42" s="241"/>
      <c r="AU42" s="146"/>
      <c r="AV42" s="241"/>
      <c r="AW42" s="241"/>
      <c r="AX42" s="241"/>
      <c r="AY42" s="241"/>
    </row>
    <row r="43" spans="1:51" ht="30">
      <c r="B43" s="287" t="s">
        <v>349</v>
      </c>
      <c r="C43" s="287"/>
      <c r="D43" s="75" t="s">
        <v>355</v>
      </c>
      <c r="E43" s="75" t="s">
        <v>364</v>
      </c>
      <c r="F43" s="75" t="s">
        <v>373</v>
      </c>
      <c r="G43" s="147" t="s">
        <v>413</v>
      </c>
      <c r="H43" s="116"/>
      <c r="I43" s="116"/>
      <c r="J43" s="116"/>
      <c r="K43" s="116">
        <v>4</v>
      </c>
      <c r="L43" s="116"/>
      <c r="M43" s="114"/>
      <c r="N43" s="114">
        <v>2</v>
      </c>
      <c r="O43" s="114"/>
      <c r="P43" s="114"/>
      <c r="Q43" s="114"/>
      <c r="R43" s="64">
        <f t="shared" si="12"/>
        <v>8</v>
      </c>
      <c r="S43" s="36" t="str">
        <f t="shared" si="13"/>
        <v>HR</v>
      </c>
      <c r="T43" s="180" t="s">
        <v>460</v>
      </c>
      <c r="U43" s="403" t="s">
        <v>383</v>
      </c>
      <c r="V43" s="403"/>
      <c r="W43" s="124"/>
      <c r="X43" s="124"/>
      <c r="Y43" s="124"/>
      <c r="Z43" s="124"/>
      <c r="AA43" s="124">
        <v>5</v>
      </c>
      <c r="AB43" s="140">
        <v>1</v>
      </c>
      <c r="AC43" s="72"/>
      <c r="AD43" s="72"/>
      <c r="AE43" s="72"/>
      <c r="AF43" s="72"/>
      <c r="AG43" s="129">
        <f t="shared" si="18"/>
        <v>5</v>
      </c>
      <c r="AH43" s="36" t="str">
        <f t="shared" si="19"/>
        <v>MR</v>
      </c>
      <c r="AI43" s="175">
        <v>46023</v>
      </c>
      <c r="AJ43" s="233" t="s">
        <v>498</v>
      </c>
      <c r="AK43" s="64" t="s">
        <v>94</v>
      </c>
      <c r="AL43" s="73" t="s">
        <v>391</v>
      </c>
      <c r="AN43" s="243" t="s">
        <v>504</v>
      </c>
      <c r="AO43" s="243" t="s">
        <v>504</v>
      </c>
      <c r="AP43" s="243" t="s">
        <v>504</v>
      </c>
      <c r="AQ43" s="241"/>
      <c r="AR43" s="241"/>
      <c r="AS43" s="241"/>
      <c r="AT43" s="241"/>
      <c r="AU43" s="241"/>
      <c r="AV43" s="241"/>
      <c r="AW43" s="241"/>
      <c r="AX43" s="241"/>
      <c r="AY43" s="241"/>
    </row>
    <row r="44" spans="1:51" ht="60" customHeight="1">
      <c r="B44" s="287"/>
      <c r="C44" s="287"/>
      <c r="D44" s="75" t="s">
        <v>356</v>
      </c>
      <c r="E44" s="75" t="s">
        <v>365</v>
      </c>
      <c r="F44" s="75" t="s">
        <v>374</v>
      </c>
      <c r="G44" s="147" t="s">
        <v>413</v>
      </c>
      <c r="H44" s="116"/>
      <c r="I44" s="116"/>
      <c r="J44" s="116"/>
      <c r="K44" s="116">
        <v>4</v>
      </c>
      <c r="L44" s="116"/>
      <c r="M44" s="114"/>
      <c r="N44" s="114">
        <v>2</v>
      </c>
      <c r="O44" s="114"/>
      <c r="P44" s="114"/>
      <c r="Q44" s="114"/>
      <c r="R44" s="64">
        <f t="shared" si="12"/>
        <v>8</v>
      </c>
      <c r="S44" s="36" t="str">
        <f t="shared" si="13"/>
        <v>HR</v>
      </c>
      <c r="T44" s="180" t="s">
        <v>460</v>
      </c>
      <c r="U44" s="287" t="s">
        <v>384</v>
      </c>
      <c r="V44" s="287"/>
      <c r="W44" s="124"/>
      <c r="X44" s="124">
        <v>2</v>
      </c>
      <c r="Y44" s="124"/>
      <c r="Z44" s="124"/>
      <c r="AA44" s="124"/>
      <c r="AB44" s="140">
        <v>1</v>
      </c>
      <c r="AC44" s="72"/>
      <c r="AD44" s="72"/>
      <c r="AE44" s="72"/>
      <c r="AF44" s="72"/>
      <c r="AG44" s="129">
        <f t="shared" ref="AG44:AG48" si="24">(SUM(W44:AA44))*(SUM(AB44:AF44))</f>
        <v>2</v>
      </c>
      <c r="AH44" s="36" t="str">
        <f t="shared" ref="AH44:AH49" si="25">IF(AG44=0,"SR",IF(AND(AG44&gt;=1,AG44&lt;=3),"LR",IF(AND(AG44&gt;=4,AG44&lt;=6),"MR",IF(AND(AG44&gt;=8,AG44&lt;=12),"HR","ER"))))</f>
        <v>LR</v>
      </c>
      <c r="AI44" s="175">
        <v>46023</v>
      </c>
      <c r="AJ44" s="233" t="s">
        <v>498</v>
      </c>
      <c r="AK44" s="64" t="s">
        <v>94</v>
      </c>
      <c r="AL44" s="73" t="s">
        <v>385</v>
      </c>
      <c r="AN44" s="243" t="s">
        <v>504</v>
      </c>
      <c r="AO44" s="243" t="s">
        <v>504</v>
      </c>
      <c r="AP44" s="243" t="s">
        <v>504</v>
      </c>
      <c r="AQ44" s="241"/>
      <c r="AR44" s="241"/>
      <c r="AS44" s="241"/>
      <c r="AT44" s="241"/>
      <c r="AU44" s="241"/>
      <c r="AV44" s="241"/>
      <c r="AW44" s="241"/>
      <c r="AX44" s="241"/>
      <c r="AY44" s="241"/>
    </row>
    <row r="45" spans="1:51" ht="30">
      <c r="B45" s="287"/>
      <c r="C45" s="287"/>
      <c r="D45" s="75" t="s">
        <v>357</v>
      </c>
      <c r="E45" s="75" t="s">
        <v>366</v>
      </c>
      <c r="F45" s="75" t="s">
        <v>375</v>
      </c>
      <c r="G45" s="147" t="s">
        <v>413</v>
      </c>
      <c r="H45" s="116"/>
      <c r="I45" s="116"/>
      <c r="J45" s="116"/>
      <c r="K45" s="116">
        <v>4</v>
      </c>
      <c r="L45" s="116"/>
      <c r="M45" s="114"/>
      <c r="N45" s="114">
        <v>2</v>
      </c>
      <c r="O45" s="114"/>
      <c r="P45" s="114"/>
      <c r="Q45" s="114"/>
      <c r="R45" s="64">
        <f t="shared" si="12"/>
        <v>8</v>
      </c>
      <c r="S45" s="36" t="str">
        <f t="shared" si="13"/>
        <v>HR</v>
      </c>
      <c r="T45" s="180" t="s">
        <v>460</v>
      </c>
      <c r="U45" s="72" t="s">
        <v>386</v>
      </c>
      <c r="V45" s="72"/>
      <c r="W45" s="124"/>
      <c r="X45" s="124">
        <v>2</v>
      </c>
      <c r="Y45" s="124"/>
      <c r="Z45" s="124"/>
      <c r="AA45" s="124"/>
      <c r="AB45" s="140">
        <v>1</v>
      </c>
      <c r="AC45" s="72"/>
      <c r="AD45" s="72"/>
      <c r="AE45" s="72"/>
      <c r="AF45" s="72"/>
      <c r="AG45" s="129">
        <f t="shared" si="24"/>
        <v>2</v>
      </c>
      <c r="AH45" s="36" t="str">
        <f t="shared" si="25"/>
        <v>LR</v>
      </c>
      <c r="AI45" s="175">
        <v>46023</v>
      </c>
      <c r="AJ45" s="233" t="s">
        <v>498</v>
      </c>
      <c r="AK45" s="64" t="s">
        <v>94</v>
      </c>
      <c r="AL45" s="144" t="s">
        <v>389</v>
      </c>
      <c r="AN45" s="243" t="s">
        <v>504</v>
      </c>
      <c r="AO45" s="243" t="s">
        <v>504</v>
      </c>
      <c r="AP45" s="243" t="s">
        <v>504</v>
      </c>
      <c r="AQ45" s="241"/>
      <c r="AR45" s="241"/>
      <c r="AS45" s="241"/>
      <c r="AT45" s="241"/>
      <c r="AU45" s="241"/>
      <c r="AV45" s="241"/>
      <c r="AW45" s="241"/>
      <c r="AX45" s="241"/>
      <c r="AY45" s="241"/>
    </row>
    <row r="46" spans="1:51" ht="30">
      <c r="B46" s="287" t="s">
        <v>350</v>
      </c>
      <c r="C46" s="287"/>
      <c r="D46" s="75" t="s">
        <v>358</v>
      </c>
      <c r="E46" s="75" t="s">
        <v>367</v>
      </c>
      <c r="F46" s="75" t="s">
        <v>374</v>
      </c>
      <c r="G46" s="147" t="s">
        <v>413</v>
      </c>
      <c r="H46" s="116"/>
      <c r="I46" s="116"/>
      <c r="J46" s="116"/>
      <c r="K46" s="116">
        <v>4</v>
      </c>
      <c r="L46" s="116"/>
      <c r="M46" s="114"/>
      <c r="N46" s="114">
        <v>2</v>
      </c>
      <c r="O46" s="114"/>
      <c r="P46" s="114"/>
      <c r="Q46" s="114"/>
      <c r="R46" s="64">
        <f t="shared" si="12"/>
        <v>8</v>
      </c>
      <c r="S46" s="36" t="str">
        <f t="shared" si="13"/>
        <v>HR</v>
      </c>
      <c r="T46" s="180" t="s">
        <v>460</v>
      </c>
      <c r="U46" s="72" t="s">
        <v>387</v>
      </c>
      <c r="V46" s="72"/>
      <c r="W46" s="124"/>
      <c r="X46" s="124">
        <v>2</v>
      </c>
      <c r="Y46" s="124"/>
      <c r="Z46" s="124"/>
      <c r="AA46" s="124"/>
      <c r="AB46" s="140">
        <v>1</v>
      </c>
      <c r="AC46" s="72"/>
      <c r="AD46" s="72"/>
      <c r="AE46" s="72"/>
      <c r="AF46" s="72"/>
      <c r="AG46" s="129">
        <f t="shared" si="24"/>
        <v>2</v>
      </c>
      <c r="AH46" s="36" t="str">
        <f t="shared" si="25"/>
        <v>LR</v>
      </c>
      <c r="AI46" s="175">
        <v>46023</v>
      </c>
      <c r="AJ46" s="233" t="s">
        <v>498</v>
      </c>
      <c r="AK46" s="64" t="s">
        <v>94</v>
      </c>
      <c r="AL46" s="144" t="s">
        <v>285</v>
      </c>
      <c r="AN46" s="243" t="s">
        <v>504</v>
      </c>
      <c r="AO46" s="243" t="s">
        <v>504</v>
      </c>
      <c r="AP46" s="243" t="s">
        <v>504</v>
      </c>
      <c r="AQ46" s="241"/>
      <c r="AR46" s="241"/>
      <c r="AS46" s="241"/>
      <c r="AT46" s="241"/>
      <c r="AU46" s="241"/>
      <c r="AV46" s="241"/>
      <c r="AW46" s="241"/>
      <c r="AX46" s="241"/>
      <c r="AY46" s="241"/>
    </row>
    <row r="47" spans="1:51" ht="45">
      <c r="B47" s="287"/>
      <c r="C47" s="287"/>
      <c r="D47" s="75" t="s">
        <v>359</v>
      </c>
      <c r="E47" s="75" t="s">
        <v>368</v>
      </c>
      <c r="F47" s="75" t="s">
        <v>376</v>
      </c>
      <c r="G47" s="147" t="s">
        <v>413</v>
      </c>
      <c r="H47" s="116"/>
      <c r="I47" s="116"/>
      <c r="J47" s="116">
        <v>3</v>
      </c>
      <c r="K47" s="116"/>
      <c r="L47" s="116"/>
      <c r="M47" s="114"/>
      <c r="N47" s="114">
        <v>2</v>
      </c>
      <c r="O47" s="114"/>
      <c r="P47" s="114"/>
      <c r="Q47" s="114"/>
      <c r="R47" s="64">
        <f t="shared" si="12"/>
        <v>6</v>
      </c>
      <c r="S47" s="36" t="str">
        <f t="shared" si="13"/>
        <v>MR</v>
      </c>
      <c r="T47" s="180" t="s">
        <v>460</v>
      </c>
      <c r="U47" s="361" t="s">
        <v>388</v>
      </c>
      <c r="V47" s="362"/>
      <c r="W47" s="124"/>
      <c r="X47" s="124">
        <v>2</v>
      </c>
      <c r="Y47" s="124"/>
      <c r="Z47" s="124"/>
      <c r="AA47" s="124"/>
      <c r="AB47" s="140">
        <v>1</v>
      </c>
      <c r="AC47" s="72"/>
      <c r="AD47" s="72"/>
      <c r="AE47" s="72"/>
      <c r="AF47" s="72"/>
      <c r="AG47" s="129">
        <f t="shared" si="24"/>
        <v>2</v>
      </c>
      <c r="AH47" s="36" t="str">
        <f t="shared" si="25"/>
        <v>LR</v>
      </c>
      <c r="AI47" s="175">
        <v>46023</v>
      </c>
      <c r="AJ47" s="233" t="s">
        <v>498</v>
      </c>
      <c r="AK47" s="64" t="s">
        <v>94</v>
      </c>
      <c r="AL47" s="144" t="s">
        <v>390</v>
      </c>
      <c r="AN47" s="243" t="s">
        <v>504</v>
      </c>
      <c r="AO47" s="243" t="s">
        <v>504</v>
      </c>
      <c r="AP47" s="243" t="s">
        <v>504</v>
      </c>
      <c r="AQ47" s="241"/>
      <c r="AR47" s="241"/>
      <c r="AS47" s="241"/>
      <c r="AT47" s="241"/>
      <c r="AU47" s="241"/>
      <c r="AV47" s="241"/>
      <c r="AW47" s="241"/>
      <c r="AX47" s="241"/>
      <c r="AY47" s="241"/>
    </row>
    <row r="48" spans="1:51" ht="60" customHeight="1">
      <c r="A48" s="72">
        <v>3</v>
      </c>
      <c r="B48" s="72" t="s">
        <v>129</v>
      </c>
      <c r="C48" s="72"/>
      <c r="D48" s="73" t="s">
        <v>392</v>
      </c>
      <c r="E48" s="145" t="s">
        <v>393</v>
      </c>
      <c r="F48" s="146" t="s">
        <v>394</v>
      </c>
      <c r="G48" s="147" t="s">
        <v>413</v>
      </c>
      <c r="H48" s="8"/>
      <c r="I48" s="8">
        <v>2</v>
      </c>
      <c r="J48" s="8"/>
      <c r="K48" s="8"/>
      <c r="L48" s="8"/>
      <c r="M48" s="70">
        <v>1</v>
      </c>
      <c r="N48" s="70"/>
      <c r="O48" s="70"/>
      <c r="P48" s="70"/>
      <c r="Q48" s="70"/>
      <c r="R48" s="70">
        <f t="shared" si="12"/>
        <v>2</v>
      </c>
      <c r="S48" s="36" t="str">
        <f t="shared" si="13"/>
        <v>LR</v>
      </c>
      <c r="T48" s="180" t="s">
        <v>459</v>
      </c>
      <c r="U48" s="411" t="s">
        <v>395</v>
      </c>
      <c r="V48" s="412"/>
      <c r="W48" s="72"/>
      <c r="X48" s="8">
        <v>2</v>
      </c>
      <c r="Y48" s="72"/>
      <c r="Z48" s="72"/>
      <c r="AA48" s="72"/>
      <c r="AB48" s="131">
        <v>1</v>
      </c>
      <c r="AC48" s="72"/>
      <c r="AD48" s="72"/>
      <c r="AE48" s="72"/>
      <c r="AF48" s="72"/>
      <c r="AG48" s="131">
        <f t="shared" si="24"/>
        <v>2</v>
      </c>
      <c r="AH48" s="36" t="str">
        <f t="shared" si="25"/>
        <v>LR</v>
      </c>
      <c r="AI48" s="175">
        <v>46023</v>
      </c>
      <c r="AJ48" s="69" t="s">
        <v>140</v>
      </c>
      <c r="AK48" s="106" t="s">
        <v>94</v>
      </c>
      <c r="AL48" s="244" t="s">
        <v>291</v>
      </c>
      <c r="AN48" s="243" t="s">
        <v>504</v>
      </c>
      <c r="AO48" s="243" t="s">
        <v>504</v>
      </c>
      <c r="AP48" s="243" t="s">
        <v>504</v>
      </c>
      <c r="AQ48" s="241"/>
      <c r="AR48" s="241"/>
      <c r="AS48" s="241"/>
      <c r="AT48" s="241"/>
      <c r="AU48" s="241"/>
      <c r="AV48" s="241"/>
      <c r="AW48" s="241"/>
      <c r="AX48" s="241"/>
      <c r="AY48" s="241"/>
    </row>
    <row r="49" spans="1:51" s="1" customFormat="1" ht="43.15">
      <c r="A49" s="70">
        <v>4</v>
      </c>
      <c r="B49" s="316" t="s">
        <v>136</v>
      </c>
      <c r="C49" s="316"/>
      <c r="D49" s="75" t="s">
        <v>137</v>
      </c>
      <c r="E49" s="75" t="s">
        <v>138</v>
      </c>
      <c r="F49" s="69" t="s">
        <v>91</v>
      </c>
      <c r="G49" s="147" t="s">
        <v>413</v>
      </c>
      <c r="H49" s="8"/>
      <c r="I49" s="8">
        <v>2</v>
      </c>
      <c r="J49" s="8"/>
      <c r="K49" s="8"/>
      <c r="L49" s="8"/>
      <c r="M49" s="70">
        <v>1</v>
      </c>
      <c r="N49" s="70"/>
      <c r="O49" s="70"/>
      <c r="P49" s="70"/>
      <c r="Q49" s="70"/>
      <c r="R49" s="70">
        <f t="shared" si="12"/>
        <v>2</v>
      </c>
      <c r="S49" s="36" t="str">
        <f>IF(R49=0,"SR",IF(AND(R49&gt;=1,R49&lt;=3),"LR",IF(AND(R49&gt;=4,R49&lt;=6),"MR",IF(AND(R49&gt;=8,R49&lt;=12),"HR","ER"))))</f>
        <v>LR</v>
      </c>
      <c r="T49" s="180" t="s">
        <v>459</v>
      </c>
      <c r="U49" s="288" t="s">
        <v>139</v>
      </c>
      <c r="V49" s="288"/>
      <c r="W49" s="8"/>
      <c r="X49" s="8">
        <v>2</v>
      </c>
      <c r="Y49" s="8"/>
      <c r="Z49" s="8"/>
      <c r="AA49" s="8"/>
      <c r="AB49" s="70">
        <v>1</v>
      </c>
      <c r="AC49" s="70"/>
      <c r="AD49" s="70"/>
      <c r="AE49" s="70"/>
      <c r="AF49" s="70"/>
      <c r="AG49" s="70">
        <f>(SUM(W49:AA49))*(SUM(AB49:AF49))</f>
        <v>2</v>
      </c>
      <c r="AH49" s="36" t="str">
        <f t="shared" si="25"/>
        <v>LR</v>
      </c>
      <c r="AI49" s="175">
        <v>46023</v>
      </c>
      <c r="AJ49" s="69" t="s">
        <v>140</v>
      </c>
      <c r="AK49" s="106" t="s">
        <v>141</v>
      </c>
      <c r="AL49" s="106" t="s">
        <v>141</v>
      </c>
      <c r="AN49" s="243" t="s">
        <v>504</v>
      </c>
      <c r="AO49" s="243" t="s">
        <v>504</v>
      </c>
      <c r="AP49" s="243" t="s">
        <v>504</v>
      </c>
      <c r="AQ49" s="241"/>
      <c r="AR49" s="241"/>
      <c r="AS49" s="241"/>
      <c r="AT49" s="241"/>
      <c r="AU49" s="241"/>
      <c r="AV49" s="241"/>
      <c r="AW49" s="241"/>
      <c r="AX49" s="241"/>
      <c r="AY49" s="241"/>
    </row>
    <row r="51" spans="1:51" s="1" customFormat="1" ht="14.45">
      <c r="A51" s="44" t="s">
        <v>67</v>
      </c>
      <c r="B51" s="51"/>
      <c r="C51" s="51"/>
      <c r="D51" s="51"/>
      <c r="E51" s="51"/>
      <c r="F51" s="51"/>
      <c r="H51" s="52"/>
      <c r="I51" s="52"/>
      <c r="J51" s="52"/>
      <c r="K51" s="52"/>
      <c r="L51" s="52"/>
      <c r="T51" s="27"/>
      <c r="U51" s="53"/>
      <c r="V51" s="53"/>
      <c r="W51" s="52"/>
      <c r="X51" s="52"/>
      <c r="Y51" s="52"/>
      <c r="Z51" s="52"/>
      <c r="AA51" s="52"/>
    </row>
    <row r="52" spans="1:51" ht="45">
      <c r="A52" s="339">
        <v>1</v>
      </c>
      <c r="B52" s="316" t="s">
        <v>142</v>
      </c>
      <c r="C52" s="316"/>
      <c r="D52" s="316" t="s">
        <v>143</v>
      </c>
      <c r="E52" s="75" t="s">
        <v>401</v>
      </c>
      <c r="F52" s="56" t="s">
        <v>397</v>
      </c>
      <c r="G52" s="147" t="s">
        <v>414</v>
      </c>
      <c r="H52" s="8"/>
      <c r="I52" s="8">
        <v>2</v>
      </c>
      <c r="J52" s="8"/>
      <c r="K52" s="8"/>
      <c r="L52" s="8"/>
      <c r="M52" s="64">
        <v>1</v>
      </c>
      <c r="N52" s="64"/>
      <c r="O52" s="64"/>
      <c r="P52" s="64"/>
      <c r="Q52" s="64"/>
      <c r="R52" s="64">
        <f t="shared" ref="R52:R54" si="26">(SUM(H52:L52))*(SUM(M52:Q52))</f>
        <v>2</v>
      </c>
      <c r="S52" s="36" t="str">
        <f>IF(R52=0,"SR",IF(AND(R52&gt;=1,R52&lt;=3),"LR",IF(AND(R52&gt;=4,R52&lt;=6),"MR",IF(AND(R52&gt;=8,R52&lt;=12),"HR","ER"))))</f>
        <v>LR</v>
      </c>
      <c r="T52" s="180" t="s">
        <v>459</v>
      </c>
      <c r="U52" s="288" t="s">
        <v>144</v>
      </c>
      <c r="V52" s="288"/>
      <c r="W52" s="8"/>
      <c r="X52" s="8">
        <v>2</v>
      </c>
      <c r="Y52" s="8"/>
      <c r="Z52" s="8"/>
      <c r="AA52" s="8"/>
      <c r="AB52" s="64">
        <v>1</v>
      </c>
      <c r="AC52" s="64"/>
      <c r="AD52" s="64"/>
      <c r="AE52" s="64"/>
      <c r="AF52" s="64"/>
      <c r="AG52" s="64">
        <f t="shared" ref="AG52:AG54" si="27">(SUM(W52:AA52))*(SUM(AB52:AF52))</f>
        <v>2</v>
      </c>
      <c r="AH52" s="36" t="str">
        <f t="shared" ref="AH52:AH54" si="28">IF(AG52=0,"SR",IF(AND(AG52&gt;=1,AG52&lt;=3),"LR",IF(AND(AG52&gt;=4,AG52&lt;=6),"MR",IF(AND(AG52&gt;=8,AG52&lt;=12),"HR","ER"))))</f>
        <v>LR</v>
      </c>
      <c r="AI52" s="175">
        <v>45658</v>
      </c>
      <c r="AJ52" s="56" t="s">
        <v>140</v>
      </c>
      <c r="AK52" s="106" t="s">
        <v>141</v>
      </c>
      <c r="AL52" s="410" t="s">
        <v>396</v>
      </c>
      <c r="AM52" s="1"/>
      <c r="AN52" s="243" t="s">
        <v>504</v>
      </c>
      <c r="AO52" s="243" t="s">
        <v>504</v>
      </c>
      <c r="AP52" s="243" t="s">
        <v>504</v>
      </c>
      <c r="AQ52" s="64"/>
      <c r="AR52" s="64"/>
      <c r="AS52" s="64"/>
      <c r="AT52" s="215"/>
      <c r="AU52" s="215"/>
      <c r="AV52" s="215"/>
      <c r="AW52" s="220"/>
      <c r="AX52" s="220"/>
      <c r="AY52" s="225"/>
    </row>
    <row r="53" spans="1:51" ht="45">
      <c r="A53" s="339"/>
      <c r="B53" s="316"/>
      <c r="C53" s="316"/>
      <c r="D53" s="316"/>
      <c r="E53" s="75" t="s">
        <v>404</v>
      </c>
      <c r="F53" s="56" t="s">
        <v>397</v>
      </c>
      <c r="G53" s="147" t="s">
        <v>414</v>
      </c>
      <c r="H53" s="8"/>
      <c r="I53" s="8">
        <v>2</v>
      </c>
      <c r="J53" s="8"/>
      <c r="K53" s="8"/>
      <c r="L53" s="8"/>
      <c r="M53" s="64">
        <v>1</v>
      </c>
      <c r="N53" s="64"/>
      <c r="O53" s="64"/>
      <c r="P53" s="64"/>
      <c r="Q53" s="64"/>
      <c r="R53" s="64">
        <f t="shared" si="26"/>
        <v>2</v>
      </c>
      <c r="S53" s="36" t="str">
        <f t="shared" ref="S53:S54" si="29">IF(R53=0,"SR",IF(AND(R53&gt;=1,R53&lt;=3),"LR",IF(AND(R53&gt;=4,R53&lt;=6),"MR",IF(AND(R53&gt;=8,R53&lt;=12),"HR","ER"))))</f>
        <v>LR</v>
      </c>
      <c r="T53" s="180" t="s">
        <v>459</v>
      </c>
      <c r="U53" s="288"/>
      <c r="V53" s="288"/>
      <c r="W53" s="8"/>
      <c r="X53" s="8">
        <v>2</v>
      </c>
      <c r="Y53" s="8"/>
      <c r="Z53" s="8"/>
      <c r="AA53" s="8"/>
      <c r="AB53" s="64">
        <v>1</v>
      </c>
      <c r="AC53" s="64"/>
      <c r="AD53" s="64"/>
      <c r="AE53" s="64"/>
      <c r="AF53" s="64"/>
      <c r="AG53" s="64">
        <f t="shared" si="27"/>
        <v>2</v>
      </c>
      <c r="AH53" s="36" t="str">
        <f t="shared" si="28"/>
        <v>LR</v>
      </c>
      <c r="AI53" s="175">
        <v>45658</v>
      </c>
      <c r="AJ53" s="56" t="s">
        <v>140</v>
      </c>
      <c r="AK53" s="106" t="s">
        <v>141</v>
      </c>
      <c r="AL53" s="410"/>
      <c r="AM53" s="1"/>
      <c r="AN53" s="243" t="s">
        <v>504</v>
      </c>
      <c r="AO53" s="243" t="s">
        <v>504</v>
      </c>
      <c r="AP53" s="243" t="s">
        <v>504</v>
      </c>
      <c r="AQ53" s="64"/>
      <c r="AR53" s="64"/>
      <c r="AS53" s="64"/>
      <c r="AT53" s="215"/>
      <c r="AU53" s="215"/>
      <c r="AV53" s="220"/>
      <c r="AW53" s="220"/>
      <c r="AX53" s="220"/>
      <c r="AY53" s="225"/>
    </row>
    <row r="54" spans="1:51" ht="45">
      <c r="A54" s="339"/>
      <c r="B54" s="316"/>
      <c r="C54" s="316"/>
      <c r="D54" s="316"/>
      <c r="E54" s="75" t="s">
        <v>405</v>
      </c>
      <c r="F54" s="56" t="s">
        <v>397</v>
      </c>
      <c r="G54" s="147" t="s">
        <v>414</v>
      </c>
      <c r="H54" s="8"/>
      <c r="I54" s="8">
        <v>2</v>
      </c>
      <c r="J54" s="8"/>
      <c r="K54" s="8"/>
      <c r="L54" s="8"/>
      <c r="M54" s="64">
        <v>1</v>
      </c>
      <c r="N54" s="64"/>
      <c r="O54" s="64"/>
      <c r="P54" s="64"/>
      <c r="Q54" s="64"/>
      <c r="R54" s="64">
        <f t="shared" si="26"/>
        <v>2</v>
      </c>
      <c r="S54" s="36" t="str">
        <f t="shared" si="29"/>
        <v>LR</v>
      </c>
      <c r="T54" s="180" t="s">
        <v>459</v>
      </c>
      <c r="U54" s="288"/>
      <c r="V54" s="288"/>
      <c r="W54" s="8"/>
      <c r="X54" s="8">
        <v>2</v>
      </c>
      <c r="Y54" s="8"/>
      <c r="Z54" s="8"/>
      <c r="AA54" s="8"/>
      <c r="AB54" s="64">
        <v>1</v>
      </c>
      <c r="AC54" s="64"/>
      <c r="AD54" s="64"/>
      <c r="AE54" s="64"/>
      <c r="AF54" s="64"/>
      <c r="AG54" s="64">
        <f t="shared" si="27"/>
        <v>2</v>
      </c>
      <c r="AH54" s="36" t="str">
        <f t="shared" si="28"/>
        <v>LR</v>
      </c>
      <c r="AI54" s="175">
        <v>45658</v>
      </c>
      <c r="AJ54" s="56" t="s">
        <v>140</v>
      </c>
      <c r="AK54" s="106" t="s">
        <v>141</v>
      </c>
      <c r="AL54" s="410"/>
      <c r="AM54" s="1"/>
      <c r="AN54" s="243" t="s">
        <v>504</v>
      </c>
      <c r="AO54" s="243" t="s">
        <v>504</v>
      </c>
      <c r="AP54" s="243" t="s">
        <v>504</v>
      </c>
      <c r="AQ54" s="64"/>
      <c r="AR54" s="64"/>
      <c r="AS54" s="64"/>
      <c r="AT54" s="215"/>
      <c r="AU54" s="215"/>
      <c r="AV54" s="220"/>
      <c r="AW54" s="220"/>
      <c r="AX54" s="220"/>
      <c r="AY54" s="225"/>
    </row>
    <row r="84" spans="1:38" ht="14.45">
      <c r="A84" s="17"/>
      <c r="B84" s="18"/>
      <c r="C84" s="18"/>
      <c r="D84" s="18"/>
      <c r="E84" s="18"/>
      <c r="F84" s="18"/>
      <c r="G84" s="18"/>
      <c r="H84" s="23"/>
      <c r="I84" s="23"/>
      <c r="J84" s="23"/>
      <c r="K84" s="23"/>
      <c r="L84" s="23"/>
      <c r="M84" s="18"/>
      <c r="N84" s="18"/>
      <c r="O84" s="18"/>
      <c r="P84" s="18"/>
      <c r="Q84" s="18"/>
      <c r="R84" s="18"/>
      <c r="S84" s="18"/>
      <c r="T84" s="193"/>
      <c r="U84" s="18"/>
      <c r="V84" s="18"/>
      <c r="W84" s="18"/>
      <c r="X84" s="18"/>
      <c r="Y84" s="18"/>
      <c r="Z84" s="18"/>
      <c r="AA84" s="18"/>
      <c r="AB84" s="18"/>
      <c r="AC84" s="18"/>
      <c r="AD84" s="18"/>
      <c r="AE84" s="18"/>
      <c r="AF84" s="18"/>
      <c r="AG84" s="18"/>
      <c r="AH84" s="18"/>
      <c r="AI84" s="18"/>
      <c r="AJ84" s="18"/>
      <c r="AK84" s="18"/>
      <c r="AL84" s="18"/>
    </row>
    <row r="85" spans="1:38" ht="14.45">
      <c r="A85" s="25"/>
      <c r="B85" s="41" t="s">
        <v>32</v>
      </c>
      <c r="C85" s="26"/>
      <c r="D85" s="26"/>
      <c r="E85" s="26"/>
      <c r="F85" s="26"/>
      <c r="G85" s="26"/>
      <c r="H85" s="26"/>
      <c r="I85" s="26"/>
      <c r="J85" s="26"/>
      <c r="L85" s="27"/>
      <c r="M85" s="25"/>
      <c r="N85" s="25"/>
    </row>
    <row r="86" spans="1:38" ht="14.45">
      <c r="A86" s="25"/>
      <c r="B86" s="272" t="s">
        <v>33</v>
      </c>
      <c r="C86" s="272"/>
      <c r="D86" s="272"/>
      <c r="E86" s="272"/>
      <c r="F86" s="272"/>
      <c r="G86" s="272"/>
      <c r="H86" s="272"/>
      <c r="I86" s="26"/>
      <c r="J86" s="29" t="s">
        <v>34</v>
      </c>
      <c r="K86" s="29"/>
      <c r="L86" s="27"/>
      <c r="M86" s="25"/>
      <c r="N86" s="25"/>
      <c r="O86" s="24" t="s">
        <v>55</v>
      </c>
    </row>
    <row r="87" spans="1:38" ht="2.25" customHeight="1">
      <c r="A87" s="25"/>
      <c r="B87" s="55"/>
      <c r="C87" s="55"/>
      <c r="D87" s="55"/>
      <c r="E87" s="55"/>
      <c r="F87" s="55"/>
      <c r="G87" s="55"/>
      <c r="H87" s="55"/>
      <c r="I87" s="26"/>
      <c r="J87" s="29"/>
      <c r="K87" s="29"/>
      <c r="L87" s="27"/>
      <c r="M87" s="25"/>
      <c r="N87" s="25"/>
    </row>
    <row r="88" spans="1:38" ht="21" customHeight="1">
      <c r="A88" s="273"/>
      <c r="B88" s="274"/>
      <c r="C88" s="275" t="s">
        <v>56</v>
      </c>
      <c r="D88" s="276"/>
      <c r="E88" s="276"/>
      <c r="F88" s="276"/>
      <c r="G88" s="276"/>
      <c r="H88" s="276"/>
      <c r="I88" s="26"/>
      <c r="J88" s="29"/>
      <c r="K88" s="29"/>
      <c r="L88" s="27"/>
      <c r="M88" s="25"/>
      <c r="N88" s="25"/>
      <c r="S88" s="25"/>
      <c r="U88" s="25"/>
    </row>
    <row r="89" spans="1:38">
      <c r="A89" s="296" t="s">
        <v>43</v>
      </c>
      <c r="B89" s="297"/>
      <c r="C89" s="31"/>
      <c r="D89" s="62">
        <v>1</v>
      </c>
      <c r="E89" s="62">
        <v>2</v>
      </c>
      <c r="F89" s="62">
        <v>3</v>
      </c>
      <c r="G89" s="62">
        <v>4</v>
      </c>
      <c r="H89" s="62">
        <v>5</v>
      </c>
      <c r="I89" s="26"/>
      <c r="J89" s="302" t="s">
        <v>35</v>
      </c>
      <c r="K89" s="303"/>
      <c r="L89" s="304"/>
      <c r="M89" s="32" t="s">
        <v>36</v>
      </c>
      <c r="N89" s="62"/>
      <c r="O89" s="279" t="s">
        <v>27</v>
      </c>
      <c r="P89" s="280"/>
      <c r="Q89" s="280"/>
      <c r="R89" s="280"/>
      <c r="S89" s="280"/>
      <c r="T89" s="280"/>
      <c r="U89" s="280"/>
      <c r="V89" s="281"/>
    </row>
    <row r="90" spans="1:38">
      <c r="A90" s="298"/>
      <c r="B90" s="299"/>
      <c r="C90" s="61">
        <v>1</v>
      </c>
      <c r="D90" s="34">
        <v>1</v>
      </c>
      <c r="E90" s="35">
        <v>2</v>
      </c>
      <c r="F90" s="35">
        <v>3</v>
      </c>
      <c r="G90" s="36">
        <v>4</v>
      </c>
      <c r="H90" s="36">
        <v>5</v>
      </c>
      <c r="I90" s="26"/>
      <c r="J90" s="305" t="s">
        <v>37</v>
      </c>
      <c r="K90" s="306"/>
      <c r="L90" s="307"/>
      <c r="M90" s="32" t="s">
        <v>38</v>
      </c>
      <c r="N90" s="62"/>
      <c r="O90" s="279" t="s">
        <v>28</v>
      </c>
      <c r="P90" s="280"/>
      <c r="Q90" s="280"/>
      <c r="R90" s="280"/>
      <c r="S90" s="280"/>
      <c r="T90" s="280"/>
      <c r="U90" s="280"/>
      <c r="V90" s="281"/>
    </row>
    <row r="91" spans="1:38">
      <c r="A91" s="298"/>
      <c r="B91" s="299"/>
      <c r="C91" s="61">
        <v>2</v>
      </c>
      <c r="D91" s="35">
        <v>2</v>
      </c>
      <c r="E91" s="36">
        <v>4</v>
      </c>
      <c r="F91" s="36">
        <v>6</v>
      </c>
      <c r="G91" s="37">
        <v>8</v>
      </c>
      <c r="H91" s="37">
        <v>10</v>
      </c>
      <c r="I91" s="26"/>
      <c r="J91" s="308" t="s">
        <v>39</v>
      </c>
      <c r="K91" s="309"/>
      <c r="L91" s="310"/>
      <c r="M91" s="32" t="s">
        <v>40</v>
      </c>
      <c r="N91" s="62"/>
      <c r="O91" s="279" t="s">
        <v>29</v>
      </c>
      <c r="P91" s="280"/>
      <c r="Q91" s="280"/>
      <c r="R91" s="280"/>
      <c r="S91" s="280"/>
      <c r="T91" s="280"/>
      <c r="U91" s="280"/>
      <c r="V91" s="281"/>
    </row>
    <row r="92" spans="1:38">
      <c r="A92" s="298"/>
      <c r="B92" s="299"/>
      <c r="C92" s="61">
        <v>3</v>
      </c>
      <c r="D92" s="35">
        <v>3</v>
      </c>
      <c r="E92" s="36">
        <v>6</v>
      </c>
      <c r="F92" s="37">
        <v>9</v>
      </c>
      <c r="G92" s="37">
        <v>11</v>
      </c>
      <c r="H92" s="38">
        <v>15</v>
      </c>
      <c r="I92" s="26"/>
      <c r="J92" s="311" t="s">
        <v>41</v>
      </c>
      <c r="K92" s="312"/>
      <c r="L92" s="313"/>
      <c r="M92" s="39" t="s">
        <v>42</v>
      </c>
      <c r="N92" s="62"/>
      <c r="O92" s="279" t="s">
        <v>30</v>
      </c>
      <c r="P92" s="280"/>
      <c r="Q92" s="280"/>
      <c r="R92" s="280"/>
      <c r="S92" s="280"/>
      <c r="T92" s="280"/>
      <c r="U92" s="280"/>
      <c r="V92" s="281"/>
    </row>
    <row r="93" spans="1:38">
      <c r="A93" s="298"/>
      <c r="B93" s="299"/>
      <c r="C93" s="61">
        <v>4</v>
      </c>
      <c r="D93" s="36">
        <v>4</v>
      </c>
      <c r="E93" s="37">
        <v>8</v>
      </c>
      <c r="F93" s="37">
        <v>11</v>
      </c>
      <c r="G93" s="38">
        <v>15</v>
      </c>
      <c r="H93" s="38">
        <v>20</v>
      </c>
      <c r="I93" s="26"/>
      <c r="J93" s="314" t="s">
        <v>58</v>
      </c>
      <c r="K93" s="314"/>
      <c r="L93" s="315"/>
      <c r="M93" s="277">
        <v>0</v>
      </c>
      <c r="N93" s="278"/>
      <c r="O93" s="279" t="s">
        <v>31</v>
      </c>
      <c r="P93" s="280"/>
      <c r="Q93" s="280"/>
      <c r="R93" s="280"/>
      <c r="S93" s="280"/>
      <c r="T93" s="280"/>
      <c r="U93" s="280"/>
      <c r="V93" s="281"/>
      <c r="W93" s="27"/>
      <c r="X93" s="27"/>
      <c r="Y93" s="27"/>
      <c r="Z93" s="27"/>
      <c r="AA93" s="25"/>
      <c r="AB93" s="25"/>
    </row>
    <row r="94" spans="1:38">
      <c r="A94" s="300"/>
      <c r="B94" s="301"/>
      <c r="C94" s="61">
        <v>5</v>
      </c>
      <c r="D94" s="37">
        <v>5</v>
      </c>
      <c r="E94" s="37">
        <v>10</v>
      </c>
      <c r="F94" s="38">
        <v>15</v>
      </c>
      <c r="G94" s="40">
        <v>20</v>
      </c>
      <c r="H94" s="38">
        <v>25</v>
      </c>
      <c r="I94" s="26"/>
      <c r="J94" s="26"/>
      <c r="L94" s="27"/>
      <c r="M94" s="25"/>
      <c r="N94" s="25"/>
      <c r="S94" s="33"/>
      <c r="U94" s="27"/>
      <c r="V94" s="27"/>
      <c r="W94" s="27"/>
      <c r="X94" s="27"/>
      <c r="Y94" s="27"/>
      <c r="Z94" s="27"/>
      <c r="AA94" s="25"/>
      <c r="AB94" s="25"/>
    </row>
    <row r="95" spans="1:38">
      <c r="A95" s="273"/>
      <c r="B95" s="273"/>
      <c r="I95" s="26"/>
      <c r="J95" s="26"/>
      <c r="L95" s="27"/>
      <c r="M95" s="25"/>
      <c r="N95" s="25"/>
      <c r="S95" s="60"/>
      <c r="U95" s="289"/>
      <c r="V95" s="289"/>
      <c r="W95" s="289"/>
      <c r="X95" s="289"/>
      <c r="Y95" s="289"/>
      <c r="Z95" s="289"/>
      <c r="AA95" s="25"/>
      <c r="AB95" s="25"/>
    </row>
    <row r="96" spans="1:38">
      <c r="A96" s="25"/>
      <c r="B96" s="26"/>
      <c r="C96" s="26"/>
      <c r="D96" s="26"/>
      <c r="E96" s="26"/>
      <c r="F96" s="26"/>
      <c r="G96" s="26"/>
      <c r="H96" s="26"/>
      <c r="I96" s="26"/>
      <c r="J96" s="26"/>
      <c r="L96" s="27"/>
      <c r="M96" s="25"/>
      <c r="N96" s="25"/>
      <c r="S96" s="25"/>
      <c r="U96" s="25"/>
      <c r="V96" s="25"/>
      <c r="W96" s="25"/>
      <c r="X96" s="25"/>
      <c r="Y96" s="25"/>
      <c r="Z96" s="25"/>
      <c r="AA96" s="25"/>
      <c r="AB96" s="25"/>
    </row>
    <row r="97" spans="1:14">
      <c r="A97" s="25"/>
      <c r="B97" s="26" t="s">
        <v>57</v>
      </c>
      <c r="C97" s="26"/>
      <c r="D97" s="26"/>
      <c r="E97" s="26"/>
      <c r="F97" s="26"/>
      <c r="G97" s="26"/>
      <c r="H97" s="26"/>
      <c r="I97" s="26"/>
      <c r="J97" s="26"/>
      <c r="L97" s="27"/>
      <c r="M97" s="25"/>
      <c r="N97" s="25"/>
    </row>
    <row r="98" spans="1:14">
      <c r="A98" s="25"/>
      <c r="B98" s="26">
        <v>1</v>
      </c>
      <c r="C98" s="26" t="s">
        <v>44</v>
      </c>
      <c r="D98" s="26"/>
      <c r="E98" s="26"/>
      <c r="F98" s="26"/>
      <c r="G98" s="26"/>
      <c r="H98" s="26"/>
      <c r="I98" s="26"/>
      <c r="J98" s="26"/>
      <c r="L98" s="27"/>
      <c r="M98" s="25"/>
      <c r="N98" s="25"/>
    </row>
    <row r="99" spans="1:14">
      <c r="A99" s="25"/>
      <c r="B99" s="26">
        <v>2</v>
      </c>
      <c r="C99" s="26" t="s">
        <v>45</v>
      </c>
      <c r="D99" s="26"/>
      <c r="E99" s="26"/>
      <c r="F99" s="26"/>
      <c r="G99" s="26"/>
      <c r="H99" s="26"/>
      <c r="I99" s="26"/>
      <c r="J99" s="26"/>
      <c r="L99" s="27"/>
      <c r="M99" s="25"/>
      <c r="N99" s="25"/>
    </row>
    <row r="100" spans="1:14">
      <c r="A100" s="25"/>
      <c r="B100" s="26">
        <v>3</v>
      </c>
      <c r="C100" s="26" t="s">
        <v>46</v>
      </c>
      <c r="D100" s="26"/>
      <c r="E100" s="26"/>
      <c r="F100" s="26"/>
      <c r="G100" s="26"/>
      <c r="H100" s="26"/>
      <c r="I100" s="26"/>
      <c r="J100" s="26"/>
      <c r="L100" s="27"/>
      <c r="M100" s="25"/>
      <c r="N100" s="25"/>
    </row>
    <row r="101" spans="1:14">
      <c r="A101" s="25"/>
      <c r="B101" s="26">
        <v>4</v>
      </c>
      <c r="C101" s="26" t="s">
        <v>47</v>
      </c>
      <c r="D101" s="26"/>
      <c r="E101" s="26"/>
      <c r="F101" s="26"/>
      <c r="G101" s="26"/>
      <c r="H101" s="26"/>
      <c r="I101" s="26"/>
      <c r="J101" s="26"/>
      <c r="L101" s="27"/>
      <c r="M101" s="25"/>
      <c r="N101" s="25"/>
    </row>
    <row r="102" spans="1:14">
      <c r="A102" s="25"/>
      <c r="B102" s="26">
        <v>5</v>
      </c>
      <c r="C102" s="26" t="s">
        <v>48</v>
      </c>
      <c r="D102" s="26"/>
      <c r="E102" s="26"/>
      <c r="F102" s="26"/>
      <c r="G102" s="26"/>
      <c r="H102" s="26"/>
      <c r="I102" s="26"/>
      <c r="J102" s="26"/>
      <c r="L102" s="27"/>
      <c r="M102" s="25"/>
      <c r="N102" s="25"/>
    </row>
    <row r="103" spans="1:14">
      <c r="A103" s="25"/>
      <c r="B103" s="26"/>
      <c r="C103" s="26"/>
      <c r="D103" s="26"/>
      <c r="E103" s="26"/>
      <c r="F103" s="26"/>
      <c r="G103" s="26"/>
      <c r="H103" s="26"/>
      <c r="I103" s="26"/>
      <c r="J103" s="26"/>
      <c r="L103" s="27"/>
      <c r="M103" s="25"/>
      <c r="N103" s="25"/>
    </row>
    <row r="104" spans="1:14">
      <c r="A104" s="25"/>
      <c r="B104" s="26" t="s">
        <v>49</v>
      </c>
      <c r="C104" s="26"/>
      <c r="D104" s="26"/>
      <c r="E104" s="26"/>
      <c r="F104" s="26"/>
      <c r="G104" s="26"/>
      <c r="H104" s="26"/>
      <c r="I104" s="26"/>
      <c r="J104" s="26"/>
      <c r="L104" s="27"/>
      <c r="M104" s="25"/>
      <c r="N104" s="25"/>
    </row>
    <row r="105" spans="1:14">
      <c r="A105" s="25"/>
      <c r="B105" s="26">
        <v>1</v>
      </c>
      <c r="C105" s="26" t="s">
        <v>50</v>
      </c>
      <c r="D105" s="26"/>
      <c r="E105" s="26"/>
      <c r="F105" s="26"/>
      <c r="G105" s="26"/>
      <c r="H105" s="26"/>
      <c r="I105" s="26"/>
      <c r="J105" s="26"/>
      <c r="L105" s="27"/>
      <c r="M105" s="25"/>
      <c r="N105" s="25"/>
    </row>
    <row r="106" spans="1:14">
      <c r="A106" s="25"/>
      <c r="B106" s="26">
        <v>2</v>
      </c>
      <c r="C106" s="26" t="s">
        <v>51</v>
      </c>
      <c r="D106" s="26"/>
      <c r="E106" s="26"/>
      <c r="F106" s="26"/>
      <c r="G106" s="26"/>
      <c r="H106" s="26"/>
      <c r="I106" s="26"/>
      <c r="J106" s="26"/>
      <c r="L106" s="27"/>
      <c r="M106" s="25"/>
      <c r="N106" s="25"/>
    </row>
    <row r="107" spans="1:14">
      <c r="A107" s="25"/>
      <c r="B107" s="26">
        <v>3</v>
      </c>
      <c r="C107" s="26" t="s">
        <v>52</v>
      </c>
      <c r="D107" s="26"/>
      <c r="E107" s="26"/>
      <c r="F107" s="26"/>
      <c r="G107" s="26"/>
      <c r="H107" s="26"/>
      <c r="I107" s="26"/>
      <c r="J107" s="26"/>
      <c r="L107" s="27"/>
      <c r="M107" s="25"/>
      <c r="N107" s="25"/>
    </row>
    <row r="108" spans="1:14">
      <c r="A108" s="25"/>
      <c r="B108" s="26">
        <v>4</v>
      </c>
      <c r="C108" s="26" t="s">
        <v>53</v>
      </c>
      <c r="D108" s="26"/>
      <c r="E108" s="26"/>
      <c r="F108" s="26"/>
      <c r="G108" s="26"/>
      <c r="H108" s="26"/>
      <c r="I108" s="26"/>
      <c r="J108" s="26"/>
      <c r="L108" s="27"/>
      <c r="M108" s="25"/>
      <c r="N108" s="25"/>
    </row>
    <row r="109" spans="1:14">
      <c r="A109" s="25"/>
      <c r="B109" s="26">
        <v>5</v>
      </c>
      <c r="C109" s="26" t="s">
        <v>54</v>
      </c>
      <c r="D109" s="26"/>
      <c r="E109" s="26"/>
      <c r="F109" s="26"/>
      <c r="G109" s="26"/>
      <c r="H109" s="26"/>
      <c r="I109" s="26"/>
      <c r="J109" s="26"/>
      <c r="L109" s="27"/>
      <c r="M109" s="25"/>
      <c r="N109" s="25"/>
    </row>
  </sheetData>
  <mergeCells count="111">
    <mergeCell ref="AL52:AL54"/>
    <mergeCell ref="U40:V40"/>
    <mergeCell ref="U41:V41"/>
    <mergeCell ref="U43:V43"/>
    <mergeCell ref="U44:V44"/>
    <mergeCell ref="U47:V47"/>
    <mergeCell ref="A52:A54"/>
    <mergeCell ref="B52:C54"/>
    <mergeCell ref="D52:D54"/>
    <mergeCell ref="U52:V54"/>
    <mergeCell ref="U48:V48"/>
    <mergeCell ref="B37:C38"/>
    <mergeCell ref="D37:D38"/>
    <mergeCell ref="E37:E38"/>
    <mergeCell ref="U37:V38"/>
    <mergeCell ref="U39:V39"/>
    <mergeCell ref="AL32:AL33"/>
    <mergeCell ref="B46:C47"/>
    <mergeCell ref="B43:C45"/>
    <mergeCell ref="B40:C40"/>
    <mergeCell ref="B39:C39"/>
    <mergeCell ref="U34:V36"/>
    <mergeCell ref="U33:V33"/>
    <mergeCell ref="U32:V32"/>
    <mergeCell ref="B41:C42"/>
    <mergeCell ref="U42:V42"/>
    <mergeCell ref="AL15:AL17"/>
    <mergeCell ref="AL18:AL19"/>
    <mergeCell ref="AL20:AL21"/>
    <mergeCell ref="AL22:AL23"/>
    <mergeCell ref="AL26:AL28"/>
    <mergeCell ref="AL29:AL31"/>
    <mergeCell ref="U31:V31"/>
    <mergeCell ref="U29:V30"/>
    <mergeCell ref="U28:V28"/>
    <mergeCell ref="U26:V27"/>
    <mergeCell ref="U22:V23"/>
    <mergeCell ref="U20:V21"/>
    <mergeCell ref="U24:V24"/>
    <mergeCell ref="U25:V25"/>
    <mergeCell ref="B16:C17"/>
    <mergeCell ref="B12:C15"/>
    <mergeCell ref="E18:E19"/>
    <mergeCell ref="E20:E21"/>
    <mergeCell ref="B34:C36"/>
    <mergeCell ref="B32:C33"/>
    <mergeCell ref="B29:C31"/>
    <mergeCell ref="B26:C28"/>
    <mergeCell ref="B22:C25"/>
    <mergeCell ref="M93:N93"/>
    <mergeCell ref="O93:V93"/>
    <mergeCell ref="A95:B95"/>
    <mergeCell ref="U95:Z95"/>
    <mergeCell ref="A89:B94"/>
    <mergeCell ref="J89:L89"/>
    <mergeCell ref="O89:V89"/>
    <mergeCell ref="J90:L90"/>
    <mergeCell ref="O90:V90"/>
    <mergeCell ref="J91:L91"/>
    <mergeCell ref="O91:V91"/>
    <mergeCell ref="J92:L92"/>
    <mergeCell ref="O92:V92"/>
    <mergeCell ref="J93:L93"/>
    <mergeCell ref="B86:H86"/>
    <mergeCell ref="A88:B88"/>
    <mergeCell ref="C88:H88"/>
    <mergeCell ref="U16:V16"/>
    <mergeCell ref="U17:V17"/>
    <mergeCell ref="U18:V19"/>
    <mergeCell ref="U15:V15"/>
    <mergeCell ref="U12:V14"/>
    <mergeCell ref="AV8:AV10"/>
    <mergeCell ref="AI8:AI10"/>
    <mergeCell ref="AJ8:AJ10"/>
    <mergeCell ref="AK8:AK10"/>
    <mergeCell ref="M8:Q8"/>
    <mergeCell ref="R8:S9"/>
    <mergeCell ref="U8:V10"/>
    <mergeCell ref="W8:AA8"/>
    <mergeCell ref="AB8:AF8"/>
    <mergeCell ref="B49:C49"/>
    <mergeCell ref="U49:V49"/>
    <mergeCell ref="E29:E30"/>
    <mergeCell ref="E34:E36"/>
    <mergeCell ref="D18:D19"/>
    <mergeCell ref="B20:C21"/>
    <mergeCell ref="B18:C19"/>
    <mergeCell ref="AW8:AW10"/>
    <mergeCell ref="AX8:AX10"/>
    <mergeCell ref="AY8:AY10"/>
    <mergeCell ref="AL12:AL14"/>
    <mergeCell ref="AP8:AP10"/>
    <mergeCell ref="AQ8:AQ10"/>
    <mergeCell ref="AR8:AR10"/>
    <mergeCell ref="AS8:AS10"/>
    <mergeCell ref="AT8:AT10"/>
    <mergeCell ref="AU8:AU10"/>
    <mergeCell ref="AL8:AL10"/>
    <mergeCell ref="AN8:AN10"/>
    <mergeCell ref="AO8:AO10"/>
    <mergeCell ref="A1:C3"/>
    <mergeCell ref="F2:AL2"/>
    <mergeCell ref="F3:AL3"/>
    <mergeCell ref="A8:A10"/>
    <mergeCell ref="B8:C10"/>
    <mergeCell ref="D8:D10"/>
    <mergeCell ref="E8:E10"/>
    <mergeCell ref="F8:F10"/>
    <mergeCell ref="G8:G10"/>
    <mergeCell ref="H8:L8"/>
    <mergeCell ref="AG8:AH9"/>
  </mergeCells>
  <phoneticPr fontId="12" type="noConversion"/>
  <conditionalFormatting sqref="R12:R23 R25:R49">
    <cfRule type="cellIs" dxfId="208" priority="211" operator="between">
      <formula>15</formula>
      <formula>25</formula>
    </cfRule>
    <cfRule type="cellIs" dxfId="207" priority="212" operator="between">
      <formula>8</formula>
      <formula>12</formula>
    </cfRule>
    <cfRule type="cellIs" dxfId="206" priority="213" operator="between">
      <formula>4</formula>
      <formula>6</formula>
    </cfRule>
    <cfRule type="cellIs" dxfId="205" priority="214" operator="between">
      <formula>1</formula>
      <formula>3</formula>
    </cfRule>
    <cfRule type="cellIs" dxfId="204" priority="215" operator="equal">
      <formula>0</formula>
    </cfRule>
  </conditionalFormatting>
  <conditionalFormatting sqref="R52:R54 AG52:AG54">
    <cfRule type="cellIs" dxfId="203" priority="311" operator="between">
      <formula>15</formula>
      <formula>25</formula>
    </cfRule>
    <cfRule type="cellIs" dxfId="202" priority="312" operator="between">
      <formula>8</formula>
      <formula>12</formula>
    </cfRule>
    <cfRule type="cellIs" dxfId="201" priority="313" operator="between">
      <formula>4</formula>
      <formula>6</formula>
    </cfRule>
    <cfRule type="cellIs" dxfId="200" priority="314" operator="between">
      <formula>1</formula>
      <formula>3</formula>
    </cfRule>
    <cfRule type="cellIs" dxfId="199" priority="315" operator="equal">
      <formula>0</formula>
    </cfRule>
  </conditionalFormatting>
  <conditionalFormatting sqref="S12:T23 S26:T49 S25">
    <cfRule type="containsText" dxfId="198" priority="16" operator="containsText" text="ER">
      <formula>NOT(ISERROR(SEARCH("ER",S12)))</formula>
    </cfRule>
    <cfRule type="containsText" dxfId="197" priority="17" operator="containsText" text="HR">
      <formula>NOT(ISERROR(SEARCH("HR",S12)))</formula>
    </cfRule>
    <cfRule type="containsText" dxfId="196" priority="18" operator="containsText" text="MR">
      <formula>NOT(ISERROR(SEARCH("MR",S12)))</formula>
    </cfRule>
    <cfRule type="containsText" dxfId="195" priority="19" operator="containsText" text="LR">
      <formula>NOT(ISERROR(SEARCH("LR",S12)))</formula>
    </cfRule>
    <cfRule type="containsText" dxfId="194" priority="20" operator="containsText" text="SR">
      <formula>NOT(ISERROR(SEARCH("SR",S12)))</formula>
    </cfRule>
  </conditionalFormatting>
  <conditionalFormatting sqref="S52:T54">
    <cfRule type="containsText" dxfId="193" priority="71" operator="containsText" text="ER">
      <formula>NOT(ISERROR(SEARCH("ER",S52)))</formula>
    </cfRule>
    <cfRule type="containsText" dxfId="192" priority="72" operator="containsText" text="HR">
      <formula>NOT(ISERROR(SEARCH("HR",S52)))</formula>
    </cfRule>
    <cfRule type="containsText" dxfId="191" priority="73" operator="containsText" text="MR">
      <formula>NOT(ISERROR(SEARCH("MR",S52)))</formula>
    </cfRule>
    <cfRule type="containsText" dxfId="190" priority="74" operator="containsText" text="LR">
      <formula>NOT(ISERROR(SEARCH("LR",S52)))</formula>
    </cfRule>
    <cfRule type="containsText" dxfId="189" priority="75" operator="containsText" text="SR">
      <formula>NOT(ISERROR(SEARCH("SR",S52)))</formula>
    </cfRule>
  </conditionalFormatting>
  <conditionalFormatting sqref="AG12:AG49">
    <cfRule type="cellIs" dxfId="188" priority="206" operator="between">
      <formula>15</formula>
      <formula>25</formula>
    </cfRule>
    <cfRule type="cellIs" dxfId="187" priority="207" operator="between">
      <formula>8</formula>
      <formula>12</formula>
    </cfRule>
    <cfRule type="cellIs" dxfId="186" priority="208" operator="between">
      <formula>4</formula>
      <formula>6</formula>
    </cfRule>
    <cfRule type="cellIs" dxfId="185" priority="209" operator="between">
      <formula>1</formula>
      <formula>3</formula>
    </cfRule>
    <cfRule type="cellIs" dxfId="184" priority="210" operator="equal">
      <formula>0</formula>
    </cfRule>
  </conditionalFormatting>
  <conditionalFormatting sqref="AH12:AH49">
    <cfRule type="containsText" dxfId="183" priority="196" operator="containsText" text="ER">
      <formula>NOT(ISERROR(SEARCH("ER",AH12)))</formula>
    </cfRule>
    <cfRule type="containsText" dxfId="182" priority="197" operator="containsText" text="HR">
      <formula>NOT(ISERROR(SEARCH("HR",AH12)))</formula>
    </cfRule>
    <cfRule type="containsText" dxfId="181" priority="198" operator="containsText" text="MR">
      <formula>NOT(ISERROR(SEARCH("MR",AH12)))</formula>
    </cfRule>
    <cfRule type="containsText" dxfId="180" priority="199" operator="containsText" text="LR">
      <formula>NOT(ISERROR(SEARCH("LR",AH12)))</formula>
    </cfRule>
    <cfRule type="containsText" dxfId="179" priority="200" operator="containsText" text="SR">
      <formula>NOT(ISERROR(SEARCH("SR",AH12)))</formula>
    </cfRule>
  </conditionalFormatting>
  <conditionalFormatting sqref="AH52:AH54">
    <cfRule type="containsText" dxfId="178" priority="291" operator="containsText" text="ER">
      <formula>NOT(ISERROR(SEARCH("ER",AH52)))</formula>
    </cfRule>
    <cfRule type="containsText" dxfId="177" priority="292" operator="containsText" text="HR">
      <formula>NOT(ISERROR(SEARCH("HR",AH52)))</formula>
    </cfRule>
    <cfRule type="containsText" dxfId="176" priority="293" operator="containsText" text="MR">
      <formula>NOT(ISERROR(SEARCH("MR",AH52)))</formula>
    </cfRule>
    <cfRule type="containsText" dxfId="175" priority="294" operator="containsText" text="LR">
      <formula>NOT(ISERROR(SEARCH("LR",AH52)))</formula>
    </cfRule>
    <cfRule type="containsText" dxfId="174" priority="295" operator="containsText" text="SR">
      <formula>NOT(ISERROR(SEARCH("SR",AH52)))</formula>
    </cfRule>
  </conditionalFormatting>
  <conditionalFormatting sqref="R24">
    <cfRule type="cellIs" dxfId="173" priority="11" operator="between">
      <formula>15</formula>
      <formula>25</formula>
    </cfRule>
    <cfRule type="cellIs" dxfId="172" priority="12" operator="between">
      <formula>8</formula>
      <formula>12</formula>
    </cfRule>
    <cfRule type="cellIs" dxfId="171" priority="13" operator="between">
      <formula>4</formula>
      <formula>6</formula>
    </cfRule>
    <cfRule type="cellIs" dxfId="170" priority="14" operator="between">
      <formula>1</formula>
      <formula>3</formula>
    </cfRule>
    <cfRule type="cellIs" dxfId="169" priority="15" operator="equal">
      <formula>0</formula>
    </cfRule>
  </conditionalFormatting>
  <conditionalFormatting sqref="S24">
    <cfRule type="containsText" dxfId="168" priority="6" operator="containsText" text="ER">
      <formula>NOT(ISERROR(SEARCH("ER",S24)))</formula>
    </cfRule>
    <cfRule type="containsText" dxfId="167" priority="7" operator="containsText" text="HR">
      <formula>NOT(ISERROR(SEARCH("HR",S24)))</formula>
    </cfRule>
    <cfRule type="containsText" dxfId="166" priority="8" operator="containsText" text="MR">
      <formula>NOT(ISERROR(SEARCH("MR",S24)))</formula>
    </cfRule>
    <cfRule type="containsText" dxfId="165" priority="9" operator="containsText" text="LR">
      <formula>NOT(ISERROR(SEARCH("LR",S24)))</formula>
    </cfRule>
    <cfRule type="containsText" dxfId="164" priority="10" operator="containsText" text="SR">
      <formula>NOT(ISERROR(SEARCH("SR",S24)))</formula>
    </cfRule>
  </conditionalFormatting>
  <conditionalFormatting sqref="T24:T25">
    <cfRule type="containsText" dxfId="163" priority="1" operator="containsText" text="ER">
      <formula>NOT(ISERROR(SEARCH("ER",T24)))</formula>
    </cfRule>
    <cfRule type="containsText" dxfId="162" priority="2" operator="containsText" text="HR">
      <formula>NOT(ISERROR(SEARCH("HR",T24)))</formula>
    </cfRule>
    <cfRule type="containsText" dxfId="161" priority="3" operator="containsText" text="MR">
      <formula>NOT(ISERROR(SEARCH("MR",T24)))</formula>
    </cfRule>
    <cfRule type="containsText" dxfId="160" priority="4" operator="containsText" text="LR">
      <formula>NOT(ISERROR(SEARCH("LR",T24)))</formula>
    </cfRule>
    <cfRule type="containsText" dxfId="159" priority="5" operator="containsText" text="SR">
      <formula>NOT(ISERROR(SEARCH("SR",T24)))</formula>
    </cfRule>
  </conditionalFormatting>
  <pageMargins left="0.45" right="0.45" top="0.75" bottom="0.75" header="0.3" footer="0.3"/>
  <pageSetup scale="40" orientation="landscape"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69"/>
  <sheetViews>
    <sheetView showGridLines="0" topLeftCell="AK32" zoomScale="70" zoomScaleNormal="70" workbookViewId="0">
      <selection activeCell="AP38" sqref="AP38"/>
    </sheetView>
  </sheetViews>
  <sheetFormatPr defaultRowHeight="15"/>
  <cols>
    <col min="1" max="1" width="5" customWidth="1"/>
    <col min="2" max="2" width="10.7109375" customWidth="1"/>
    <col min="3" max="3" width="15.5703125" customWidth="1"/>
    <col min="4" max="4" width="64.42578125" bestFit="1" customWidth="1"/>
    <col min="5" max="5" width="72.5703125" customWidth="1"/>
    <col min="6" max="6" width="50.7109375" customWidth="1"/>
    <col min="7" max="7" width="12" customWidth="1"/>
    <col min="8" max="8" width="6" style="1" customWidth="1"/>
    <col min="9" max="12" width="5.28515625" style="1" customWidth="1"/>
    <col min="13" max="17" width="5.28515625" customWidth="1"/>
    <col min="18" max="18" width="13.28515625" customWidth="1"/>
    <col min="19" max="19" width="10.7109375" customWidth="1"/>
    <col min="20" max="20" width="10.7109375" style="25" customWidth="1"/>
    <col min="21" max="21" width="13.28515625" customWidth="1"/>
    <col min="22" max="22" width="18" customWidth="1"/>
    <col min="23" max="32" width="4.42578125" customWidth="1"/>
    <col min="33" max="33" width="13.28515625" customWidth="1"/>
    <col min="34" max="34" width="13.7109375" customWidth="1"/>
    <col min="35" max="35" width="18.42578125" customWidth="1"/>
    <col min="36" max="36" width="15.5703125" style="59" customWidth="1"/>
    <col min="37" max="37" width="24.5703125" customWidth="1"/>
    <col min="38" max="38" width="25.7109375" customWidth="1"/>
    <col min="39" max="39" width="4.28515625" customWidth="1"/>
    <col min="40" max="45" width="24.5703125" bestFit="1" customWidth="1"/>
    <col min="46" max="51" width="14.28515625" customWidth="1"/>
  </cols>
  <sheetData>
    <row r="1" spans="1:51" ht="15" customHeight="1">
      <c r="A1" s="251"/>
      <c r="B1" s="252"/>
      <c r="C1" s="253"/>
      <c r="D1" s="50" t="s">
        <v>76</v>
      </c>
      <c r="E1" s="48" t="s">
        <v>80</v>
      </c>
      <c r="H1" s="19"/>
      <c r="I1" s="19"/>
      <c r="J1" s="19"/>
      <c r="K1" s="19"/>
      <c r="L1" s="19"/>
      <c r="M1" s="19"/>
      <c r="N1" s="19"/>
      <c r="O1" s="19"/>
      <c r="P1" s="19"/>
      <c r="Q1" s="19"/>
      <c r="R1" s="19"/>
      <c r="S1" s="19"/>
      <c r="T1" s="188"/>
      <c r="U1" s="19"/>
      <c r="V1" s="19"/>
      <c r="W1" s="19"/>
      <c r="X1" s="19"/>
      <c r="Y1" s="19"/>
      <c r="Z1" s="19"/>
      <c r="AA1" s="19"/>
      <c r="AB1" s="19"/>
      <c r="AC1" s="19"/>
      <c r="AD1" s="19"/>
      <c r="AE1" s="19"/>
      <c r="AF1" s="19"/>
      <c r="AG1" s="19"/>
      <c r="AH1" s="19"/>
      <c r="AI1" s="19"/>
      <c r="AJ1" s="68"/>
    </row>
    <row r="2" spans="1:51" ht="22.5" customHeight="1">
      <c r="A2" s="254"/>
      <c r="B2" s="255"/>
      <c r="C2" s="256"/>
      <c r="D2" s="47" t="s">
        <v>75</v>
      </c>
      <c r="E2" s="49" t="s">
        <v>78</v>
      </c>
      <c r="F2" s="260" t="s">
        <v>20</v>
      </c>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row>
    <row r="3" spans="1:51" ht="30.75" customHeight="1">
      <c r="A3" s="257"/>
      <c r="B3" s="258"/>
      <c r="C3" s="259"/>
      <c r="D3" s="46" t="s">
        <v>77</v>
      </c>
      <c r="E3" s="3" t="s">
        <v>79</v>
      </c>
      <c r="F3" s="262" t="s">
        <v>81</v>
      </c>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3"/>
      <c r="AI3" s="263"/>
      <c r="AJ3" s="263"/>
      <c r="AK3" s="263"/>
      <c r="AL3" s="263"/>
    </row>
    <row r="4" spans="1:51" ht="8.25" customHeight="1">
      <c r="A4" s="20"/>
      <c r="E4" s="12"/>
      <c r="F4" s="12"/>
      <c r="G4" s="12"/>
      <c r="H4" s="12"/>
      <c r="I4" s="12"/>
      <c r="J4" s="12"/>
      <c r="K4" s="12"/>
      <c r="L4" s="12"/>
      <c r="M4" s="12"/>
      <c r="N4" s="12"/>
      <c r="O4" s="12"/>
      <c r="P4" s="12"/>
      <c r="Q4" s="12"/>
      <c r="R4" s="12"/>
      <c r="S4" s="12"/>
      <c r="T4" s="189"/>
      <c r="U4" s="12"/>
      <c r="V4" s="12"/>
      <c r="W4" s="12"/>
      <c r="X4" s="12"/>
      <c r="Y4" s="12"/>
      <c r="Z4" s="12"/>
      <c r="AA4" s="12"/>
      <c r="AB4" s="12"/>
      <c r="AC4" s="12"/>
      <c r="AD4" s="12"/>
      <c r="AE4" s="12"/>
      <c r="AF4" s="12"/>
      <c r="AG4" s="12"/>
      <c r="AH4" s="12"/>
    </row>
    <row r="5" spans="1:51" s="2" customFormat="1" ht="14.45">
      <c r="A5" s="2" t="s">
        <v>21</v>
      </c>
      <c r="C5" s="2" t="s">
        <v>461</v>
      </c>
      <c r="H5" s="2" t="s">
        <v>25</v>
      </c>
      <c r="I5" s="44"/>
      <c r="J5" s="45"/>
      <c r="K5" s="44" t="s">
        <v>85</v>
      </c>
      <c r="L5" s="45"/>
      <c r="T5" s="190"/>
      <c r="AJ5" s="130"/>
    </row>
    <row r="6" spans="1:51" s="2" customFormat="1" ht="14.45">
      <c r="A6" s="2" t="s">
        <v>22</v>
      </c>
      <c r="C6" s="2" t="s">
        <v>463</v>
      </c>
      <c r="H6" s="2" t="s">
        <v>24</v>
      </c>
      <c r="I6" s="44"/>
      <c r="J6" s="45"/>
      <c r="K6" s="44" t="s">
        <v>85</v>
      </c>
      <c r="L6" s="45"/>
      <c r="T6" s="190"/>
      <c r="AJ6" s="130"/>
    </row>
    <row r="8" spans="1:51" ht="15" customHeight="1">
      <c r="A8" s="250" t="s">
        <v>0</v>
      </c>
      <c r="B8" s="250" t="s">
        <v>23</v>
      </c>
      <c r="C8" s="250"/>
      <c r="D8" s="250" t="s">
        <v>26</v>
      </c>
      <c r="E8" s="265" t="s">
        <v>1</v>
      </c>
      <c r="F8" s="265" t="s">
        <v>2</v>
      </c>
      <c r="G8" s="265" t="s">
        <v>3</v>
      </c>
      <c r="H8" s="266" t="s">
        <v>43</v>
      </c>
      <c r="I8" s="266"/>
      <c r="J8" s="266"/>
      <c r="K8" s="266"/>
      <c r="L8" s="266"/>
      <c r="M8" s="267" t="s">
        <v>56</v>
      </c>
      <c r="N8" s="267"/>
      <c r="O8" s="267"/>
      <c r="P8" s="267"/>
      <c r="Q8" s="267"/>
      <c r="R8" s="326" t="s">
        <v>59</v>
      </c>
      <c r="S8" s="327"/>
      <c r="T8" s="328"/>
      <c r="U8" s="250" t="s">
        <v>14</v>
      </c>
      <c r="V8" s="250"/>
      <c r="W8" s="266" t="s">
        <v>43</v>
      </c>
      <c r="X8" s="266"/>
      <c r="Y8" s="266"/>
      <c r="Z8" s="266"/>
      <c r="AA8" s="266"/>
      <c r="AB8" s="267" t="s">
        <v>56</v>
      </c>
      <c r="AC8" s="267"/>
      <c r="AD8" s="267"/>
      <c r="AE8" s="267"/>
      <c r="AF8" s="267"/>
      <c r="AG8" s="250" t="s">
        <v>15</v>
      </c>
      <c r="AH8" s="250"/>
      <c r="AI8" s="246" t="s">
        <v>16</v>
      </c>
      <c r="AJ8" s="246" t="s">
        <v>17</v>
      </c>
      <c r="AK8" s="246" t="s">
        <v>18</v>
      </c>
      <c r="AL8" s="265" t="s">
        <v>19</v>
      </c>
      <c r="AN8" s="247" t="s">
        <v>61</v>
      </c>
      <c r="AO8" s="247" t="s">
        <v>62</v>
      </c>
      <c r="AP8" s="247" t="s">
        <v>63</v>
      </c>
      <c r="AQ8" s="247" t="s">
        <v>64</v>
      </c>
      <c r="AR8" s="247" t="s">
        <v>65</v>
      </c>
      <c r="AS8" s="247" t="s">
        <v>66</v>
      </c>
      <c r="AT8" s="247" t="s">
        <v>68</v>
      </c>
      <c r="AU8" s="247" t="s">
        <v>69</v>
      </c>
      <c r="AV8" s="247" t="s">
        <v>70</v>
      </c>
      <c r="AW8" s="247" t="s">
        <v>71</v>
      </c>
      <c r="AX8" s="247" t="s">
        <v>72</v>
      </c>
      <c r="AY8" s="247" t="s">
        <v>73</v>
      </c>
    </row>
    <row r="9" spans="1:51" ht="63.75">
      <c r="A9" s="250"/>
      <c r="B9" s="250"/>
      <c r="C9" s="250"/>
      <c r="D9" s="250"/>
      <c r="E9" s="265"/>
      <c r="F9" s="265"/>
      <c r="G9" s="265"/>
      <c r="H9" s="6" t="s">
        <v>4</v>
      </c>
      <c r="I9" s="6" t="s">
        <v>5</v>
      </c>
      <c r="J9" s="6" t="s">
        <v>6</v>
      </c>
      <c r="K9" s="6" t="s">
        <v>7</v>
      </c>
      <c r="L9" s="6" t="s">
        <v>8</v>
      </c>
      <c r="M9" s="4" t="s">
        <v>9</v>
      </c>
      <c r="N9" s="4" t="s">
        <v>10</v>
      </c>
      <c r="O9" s="4" t="s">
        <v>11</v>
      </c>
      <c r="P9" s="4" t="s">
        <v>12</v>
      </c>
      <c r="Q9" s="4" t="s">
        <v>13</v>
      </c>
      <c r="R9" s="329"/>
      <c r="S9" s="330"/>
      <c r="T9" s="331"/>
      <c r="U9" s="250"/>
      <c r="V9" s="250"/>
      <c r="W9" s="6" t="s">
        <v>4</v>
      </c>
      <c r="X9" s="6" t="s">
        <v>5</v>
      </c>
      <c r="Y9" s="6" t="s">
        <v>6</v>
      </c>
      <c r="Z9" s="6" t="s">
        <v>7</v>
      </c>
      <c r="AA9" s="6" t="s">
        <v>8</v>
      </c>
      <c r="AB9" s="4" t="s">
        <v>9</v>
      </c>
      <c r="AC9" s="4" t="s">
        <v>10</v>
      </c>
      <c r="AD9" s="4" t="s">
        <v>11</v>
      </c>
      <c r="AE9" s="4" t="s">
        <v>12</v>
      </c>
      <c r="AF9" s="4" t="s">
        <v>13</v>
      </c>
      <c r="AG9" s="250"/>
      <c r="AH9" s="250"/>
      <c r="AI9" s="246"/>
      <c r="AJ9" s="246"/>
      <c r="AK9" s="246"/>
      <c r="AL9" s="265"/>
      <c r="AN9" s="248"/>
      <c r="AO9" s="248"/>
      <c r="AP9" s="248"/>
      <c r="AQ9" s="248"/>
      <c r="AR9" s="248"/>
      <c r="AS9" s="248"/>
      <c r="AT9" s="248"/>
      <c r="AU9" s="248"/>
      <c r="AV9" s="248"/>
      <c r="AW9" s="248"/>
      <c r="AX9" s="248"/>
      <c r="AY9" s="248"/>
    </row>
    <row r="10" spans="1:51" ht="45">
      <c r="A10" s="250"/>
      <c r="B10" s="250"/>
      <c r="C10" s="250"/>
      <c r="D10" s="250"/>
      <c r="E10" s="265"/>
      <c r="F10" s="265"/>
      <c r="G10" s="265"/>
      <c r="H10" s="43">
        <v>1</v>
      </c>
      <c r="I10" s="43">
        <v>2</v>
      </c>
      <c r="J10" s="43">
        <v>3</v>
      </c>
      <c r="K10" s="43">
        <v>4</v>
      </c>
      <c r="L10" s="43">
        <v>5</v>
      </c>
      <c r="M10" s="42">
        <v>1</v>
      </c>
      <c r="N10" s="42">
        <v>2</v>
      </c>
      <c r="O10" s="42">
        <v>3</v>
      </c>
      <c r="P10" s="42">
        <v>4</v>
      </c>
      <c r="Q10" s="42">
        <v>5</v>
      </c>
      <c r="R10" s="22" t="s">
        <v>74</v>
      </c>
      <c r="S10" s="22" t="s">
        <v>34</v>
      </c>
      <c r="T10" s="191" t="s">
        <v>464</v>
      </c>
      <c r="U10" s="250"/>
      <c r="V10" s="250"/>
      <c r="W10" s="43">
        <v>1</v>
      </c>
      <c r="X10" s="43">
        <v>2</v>
      </c>
      <c r="Y10" s="43">
        <v>3</v>
      </c>
      <c r="Z10" s="43">
        <v>4</v>
      </c>
      <c r="AA10" s="43">
        <v>5</v>
      </c>
      <c r="AB10" s="42">
        <v>1</v>
      </c>
      <c r="AC10" s="42">
        <v>2</v>
      </c>
      <c r="AD10" s="42">
        <v>3</v>
      </c>
      <c r="AE10" s="42">
        <v>4</v>
      </c>
      <c r="AF10" s="42">
        <v>5</v>
      </c>
      <c r="AG10" s="22" t="s">
        <v>74</v>
      </c>
      <c r="AH10" s="22" t="s">
        <v>34</v>
      </c>
      <c r="AI10" s="246"/>
      <c r="AJ10" s="246"/>
      <c r="AK10" s="246"/>
      <c r="AL10" s="265"/>
      <c r="AN10" s="249"/>
      <c r="AO10" s="249"/>
      <c r="AP10" s="249"/>
      <c r="AQ10" s="249"/>
      <c r="AR10" s="249"/>
      <c r="AS10" s="249"/>
      <c r="AT10" s="249"/>
      <c r="AU10" s="249"/>
      <c r="AV10" s="249"/>
      <c r="AW10" s="249"/>
      <c r="AX10" s="249"/>
      <c r="AY10" s="249"/>
    </row>
    <row r="11" spans="1:51">
      <c r="A11" s="21" t="s">
        <v>60</v>
      </c>
      <c r="B11" s="13"/>
      <c r="C11" s="13"/>
      <c r="D11" s="13"/>
      <c r="E11" s="14"/>
      <c r="F11" s="14"/>
      <c r="G11" s="14"/>
      <c r="H11" s="15"/>
      <c r="I11" s="15"/>
      <c r="J11" s="15"/>
      <c r="K11" s="15"/>
      <c r="L11" s="15"/>
      <c r="M11" s="13"/>
      <c r="N11" s="13"/>
      <c r="O11" s="13"/>
      <c r="P11" s="13"/>
      <c r="Q11" s="13"/>
      <c r="R11" s="13"/>
      <c r="S11" s="14"/>
      <c r="T11" s="192"/>
      <c r="U11" s="13"/>
      <c r="V11" s="13"/>
      <c r="W11" s="15"/>
      <c r="X11" s="15"/>
      <c r="Y11" s="15"/>
      <c r="Z11" s="15"/>
      <c r="AA11" s="15"/>
      <c r="AB11" s="13"/>
      <c r="AC11" s="13"/>
      <c r="AD11" s="13"/>
      <c r="AE11" s="13"/>
      <c r="AF11" s="13"/>
      <c r="AG11" s="13"/>
      <c r="AH11" s="14"/>
      <c r="AI11" s="16"/>
      <c r="AJ11" s="67"/>
      <c r="AK11" s="11"/>
      <c r="AL11" s="22"/>
    </row>
    <row r="12" spans="1:51" s="1" customFormat="1" ht="75">
      <c r="A12" s="270">
        <v>1</v>
      </c>
      <c r="B12" s="363" t="s">
        <v>204</v>
      </c>
      <c r="C12" s="364"/>
      <c r="D12" s="422" t="s">
        <v>222</v>
      </c>
      <c r="E12" s="402" t="s">
        <v>231</v>
      </c>
      <c r="F12" s="79" t="s">
        <v>260</v>
      </c>
      <c r="G12" s="147" t="s">
        <v>410</v>
      </c>
      <c r="H12" s="116"/>
      <c r="I12" s="116"/>
      <c r="J12" s="116">
        <v>3</v>
      </c>
      <c r="K12" s="116"/>
      <c r="L12" s="116"/>
      <c r="M12" s="114">
        <v>1</v>
      </c>
      <c r="N12" s="114"/>
      <c r="O12" s="114"/>
      <c r="P12" s="114"/>
      <c r="Q12" s="114"/>
      <c r="R12" s="64">
        <f>(SUM(H12:L12))*(SUM(M12:Q12))</f>
        <v>3</v>
      </c>
      <c r="S12" s="36" t="str">
        <f>IF(R12=0,"SR",IF(AND(R12&gt;=1,R12&lt;=3),"LR",IF(AND(R12&gt;=4,R12&lt;=6),"MR",IF(AND(R12&gt;=8,R12&lt;=12),"HR","ER"))))</f>
        <v>LR</v>
      </c>
      <c r="T12" s="195" t="s">
        <v>465</v>
      </c>
      <c r="U12" s="341" t="s">
        <v>248</v>
      </c>
      <c r="V12" s="342"/>
      <c r="W12" s="8"/>
      <c r="X12" s="8"/>
      <c r="Y12" s="8">
        <v>3</v>
      </c>
      <c r="Z12" s="8"/>
      <c r="AA12" s="8"/>
      <c r="AB12" s="64">
        <v>1</v>
      </c>
      <c r="AC12" s="64"/>
      <c r="AD12" s="64"/>
      <c r="AE12" s="64"/>
      <c r="AF12" s="64"/>
      <c r="AG12" s="64">
        <f>(SUM(W12:AA12))*(SUM(AB12:AF12))</f>
        <v>3</v>
      </c>
      <c r="AH12" s="36" t="str">
        <f>IF(AG12=0,"SR",IF(AND(AG12&gt;=1,AG12&lt;=3),"LR",IF(AND(AG12&gt;=4,AG12&lt;=6),"MR",IF(AND(AG12&gt;=8,AG12&lt;=12),"HR","ER"))))</f>
        <v>LR</v>
      </c>
      <c r="AI12" s="175">
        <v>46023</v>
      </c>
      <c r="AJ12" s="56" t="s">
        <v>502</v>
      </c>
      <c r="AK12" s="64" t="s">
        <v>94</v>
      </c>
      <c r="AL12" s="125" t="s">
        <v>93</v>
      </c>
      <c r="AN12" s="243" t="s">
        <v>504</v>
      </c>
      <c r="AO12" s="243" t="s">
        <v>504</v>
      </c>
      <c r="AP12" s="243" t="s">
        <v>504</v>
      </c>
      <c r="AQ12" s="64"/>
      <c r="AR12" s="64"/>
      <c r="AS12" s="64"/>
      <c r="AT12" s="220"/>
      <c r="AU12" s="220"/>
      <c r="AV12" s="220"/>
      <c r="AW12" s="220"/>
      <c r="AX12" s="220"/>
      <c r="AY12" s="225"/>
    </row>
    <row r="13" spans="1:51" s="1" customFormat="1" ht="75">
      <c r="A13" s="271"/>
      <c r="B13" s="367"/>
      <c r="C13" s="368"/>
      <c r="D13" s="422"/>
      <c r="E13" s="402"/>
      <c r="F13" s="74" t="s">
        <v>236</v>
      </c>
      <c r="G13" s="147" t="s">
        <v>410</v>
      </c>
      <c r="H13" s="116"/>
      <c r="I13" s="116"/>
      <c r="J13" s="116">
        <v>3</v>
      </c>
      <c r="K13" s="116"/>
      <c r="L13" s="116"/>
      <c r="M13" s="114">
        <v>1</v>
      </c>
      <c r="N13" s="114"/>
      <c r="O13" s="114"/>
      <c r="P13" s="114"/>
      <c r="Q13" s="114"/>
      <c r="R13" s="64">
        <f t="shared" ref="R13:R19" si="0">(SUM(H13:L13))*(SUM(M13:Q13))</f>
        <v>3</v>
      </c>
      <c r="S13" s="36" t="str">
        <f t="shared" ref="S13:S19" si="1">IF(R13=0,"SR",IF(AND(R13&gt;=1,R13&lt;=3),"LR",IF(AND(R13&gt;=4,R13&lt;=6),"MR",IF(AND(R13&gt;=8,R13&lt;=12),"HR","ER"))))</f>
        <v>LR</v>
      </c>
      <c r="T13" s="195" t="s">
        <v>465</v>
      </c>
      <c r="U13" s="345"/>
      <c r="V13" s="346"/>
      <c r="W13" s="8"/>
      <c r="X13" s="8"/>
      <c r="Y13" s="8">
        <v>3</v>
      </c>
      <c r="Z13" s="8"/>
      <c r="AA13" s="8"/>
      <c r="AB13" s="64">
        <v>1</v>
      </c>
      <c r="AC13" s="64"/>
      <c r="AD13" s="64"/>
      <c r="AE13" s="64"/>
      <c r="AF13" s="64"/>
      <c r="AG13" s="64">
        <f t="shared" ref="AG13:AG19" si="2">(SUM(W13:AA13))*(SUM(AB13:AF13))</f>
        <v>3</v>
      </c>
      <c r="AH13" s="36" t="str">
        <f t="shared" ref="AH13:AH19" si="3">IF(AG13=0,"SR",IF(AND(AG13&gt;=1,AG13&lt;=3),"LR",IF(AND(AG13&gt;=4,AG13&lt;=6),"MR",IF(AND(AG13&gt;=8,AG13&lt;=12),"HR","ER"))))</f>
        <v>LR</v>
      </c>
      <c r="AI13" s="175">
        <v>46023</v>
      </c>
      <c r="AJ13" s="233" t="s">
        <v>502</v>
      </c>
      <c r="AK13" s="64" t="s">
        <v>94</v>
      </c>
      <c r="AL13" s="125" t="s">
        <v>93</v>
      </c>
      <c r="AN13" s="243" t="s">
        <v>504</v>
      </c>
      <c r="AO13" s="243" t="s">
        <v>504</v>
      </c>
      <c r="AP13" s="243" t="s">
        <v>504</v>
      </c>
      <c r="AQ13" s="64"/>
      <c r="AR13" s="64"/>
      <c r="AS13" s="220"/>
      <c r="AT13" s="220"/>
      <c r="AU13" s="220"/>
      <c r="AV13" s="220"/>
      <c r="AW13" s="220"/>
      <c r="AX13" s="220"/>
      <c r="AY13" s="225"/>
    </row>
    <row r="14" spans="1:51" s="1" customFormat="1" ht="75">
      <c r="A14" s="270">
        <v>2</v>
      </c>
      <c r="B14" s="428" t="s">
        <v>205</v>
      </c>
      <c r="C14" s="429"/>
      <c r="D14" s="371" t="s">
        <v>212</v>
      </c>
      <c r="E14" s="402" t="s">
        <v>223</v>
      </c>
      <c r="F14" s="79" t="s">
        <v>237</v>
      </c>
      <c r="G14" s="147" t="s">
        <v>410</v>
      </c>
      <c r="H14" s="116"/>
      <c r="I14" s="116">
        <v>2</v>
      </c>
      <c r="J14" s="116"/>
      <c r="K14" s="116"/>
      <c r="L14" s="116"/>
      <c r="M14" s="114"/>
      <c r="N14" s="114">
        <v>2</v>
      </c>
      <c r="O14" s="114"/>
      <c r="P14" s="114"/>
      <c r="Q14" s="114"/>
      <c r="R14" s="64">
        <f t="shared" si="0"/>
        <v>4</v>
      </c>
      <c r="S14" s="36" t="str">
        <f t="shared" si="1"/>
        <v>MR</v>
      </c>
      <c r="T14" s="195" t="s">
        <v>460</v>
      </c>
      <c r="U14" s="341" t="s">
        <v>249</v>
      </c>
      <c r="V14" s="342"/>
      <c r="W14" s="8"/>
      <c r="X14" s="8">
        <v>2</v>
      </c>
      <c r="Y14" s="8"/>
      <c r="Z14" s="8"/>
      <c r="AA14" s="8"/>
      <c r="AB14" s="64">
        <v>1</v>
      </c>
      <c r="AC14" s="64"/>
      <c r="AD14" s="64"/>
      <c r="AE14" s="64"/>
      <c r="AF14" s="64"/>
      <c r="AG14" s="64">
        <f t="shared" si="2"/>
        <v>2</v>
      </c>
      <c r="AH14" s="36" t="str">
        <f t="shared" si="3"/>
        <v>LR</v>
      </c>
      <c r="AI14" s="175">
        <v>46023</v>
      </c>
      <c r="AJ14" s="233" t="s">
        <v>502</v>
      </c>
      <c r="AK14" s="64" t="s">
        <v>94</v>
      </c>
      <c r="AL14" s="125" t="s">
        <v>258</v>
      </c>
      <c r="AN14" s="243" t="s">
        <v>504</v>
      </c>
      <c r="AO14" s="243" t="s">
        <v>504</v>
      </c>
      <c r="AP14" s="243" t="s">
        <v>504</v>
      </c>
      <c r="AQ14" s="64"/>
      <c r="AR14" s="64"/>
      <c r="AS14" s="220"/>
      <c r="AT14" s="220"/>
      <c r="AU14" s="220"/>
      <c r="AV14" s="220"/>
      <c r="AW14" s="220"/>
      <c r="AX14" s="220"/>
      <c r="AY14" s="225"/>
    </row>
    <row r="15" spans="1:51" s="1" customFormat="1" ht="75">
      <c r="A15" s="271"/>
      <c r="B15" s="430"/>
      <c r="C15" s="431"/>
      <c r="D15" s="371"/>
      <c r="E15" s="402"/>
      <c r="F15" s="79" t="s">
        <v>238</v>
      </c>
      <c r="G15" s="147" t="s">
        <v>410</v>
      </c>
      <c r="H15" s="116"/>
      <c r="I15" s="116">
        <v>2</v>
      </c>
      <c r="J15" s="116"/>
      <c r="K15" s="116"/>
      <c r="L15" s="116"/>
      <c r="M15" s="114"/>
      <c r="N15" s="114">
        <v>2</v>
      </c>
      <c r="O15" s="114"/>
      <c r="P15" s="114"/>
      <c r="Q15" s="114"/>
      <c r="R15" s="64">
        <f t="shared" si="0"/>
        <v>4</v>
      </c>
      <c r="S15" s="36" t="str">
        <f t="shared" si="1"/>
        <v>MR</v>
      </c>
      <c r="T15" s="195" t="s">
        <v>460</v>
      </c>
      <c r="U15" s="345"/>
      <c r="V15" s="346"/>
      <c r="W15" s="8"/>
      <c r="X15" s="8">
        <v>2</v>
      </c>
      <c r="Y15" s="8"/>
      <c r="Z15" s="8"/>
      <c r="AA15" s="8"/>
      <c r="AB15" s="64">
        <v>1</v>
      </c>
      <c r="AC15" s="64"/>
      <c r="AD15" s="64"/>
      <c r="AE15" s="64"/>
      <c r="AF15" s="64"/>
      <c r="AG15" s="64">
        <f t="shared" si="2"/>
        <v>2</v>
      </c>
      <c r="AH15" s="36" t="str">
        <f t="shared" si="3"/>
        <v>LR</v>
      </c>
      <c r="AI15" s="175">
        <v>46023</v>
      </c>
      <c r="AJ15" s="233" t="s">
        <v>502</v>
      </c>
      <c r="AK15" s="64" t="s">
        <v>94</v>
      </c>
      <c r="AL15" s="125" t="s">
        <v>258</v>
      </c>
      <c r="AN15" s="243" t="s">
        <v>504</v>
      </c>
      <c r="AO15" s="243" t="s">
        <v>504</v>
      </c>
      <c r="AP15" s="243" t="s">
        <v>504</v>
      </c>
      <c r="AQ15" s="64"/>
      <c r="AR15" s="64"/>
      <c r="AS15" s="220"/>
      <c r="AT15" s="220"/>
      <c r="AU15" s="220"/>
      <c r="AV15" s="220"/>
      <c r="AW15" s="220"/>
      <c r="AX15" s="220"/>
      <c r="AY15" s="225"/>
    </row>
    <row r="16" spans="1:51" s="1" customFormat="1" ht="30" customHeight="1">
      <c r="A16" s="270">
        <v>3</v>
      </c>
      <c r="B16" s="393" t="s">
        <v>206</v>
      </c>
      <c r="C16" s="394"/>
      <c r="D16" s="371" t="s">
        <v>213</v>
      </c>
      <c r="E16" s="402" t="s">
        <v>224</v>
      </c>
      <c r="F16" s="74" t="s">
        <v>239</v>
      </c>
      <c r="G16" s="147" t="s">
        <v>410</v>
      </c>
      <c r="H16" s="116"/>
      <c r="I16" s="116">
        <v>2</v>
      </c>
      <c r="J16" s="116"/>
      <c r="K16" s="116"/>
      <c r="L16" s="116"/>
      <c r="M16" s="114">
        <v>1</v>
      </c>
      <c r="N16" s="114"/>
      <c r="O16" s="114"/>
      <c r="P16" s="114"/>
      <c r="Q16" s="114"/>
      <c r="R16" s="64">
        <f t="shared" si="0"/>
        <v>2</v>
      </c>
      <c r="S16" s="36" t="str">
        <f t="shared" si="1"/>
        <v>LR</v>
      </c>
      <c r="T16" s="195" t="s">
        <v>465</v>
      </c>
      <c r="U16" s="341" t="s">
        <v>250</v>
      </c>
      <c r="V16" s="342"/>
      <c r="W16" s="8"/>
      <c r="X16" s="8">
        <v>2</v>
      </c>
      <c r="Y16" s="8"/>
      <c r="Z16" s="8"/>
      <c r="AA16" s="8"/>
      <c r="AB16" s="64">
        <v>1</v>
      </c>
      <c r="AC16" s="64"/>
      <c r="AD16" s="64"/>
      <c r="AE16" s="64"/>
      <c r="AF16" s="64"/>
      <c r="AG16" s="64">
        <f t="shared" si="2"/>
        <v>2</v>
      </c>
      <c r="AH16" s="36" t="str">
        <f t="shared" si="3"/>
        <v>LR</v>
      </c>
      <c r="AI16" s="175">
        <v>46023</v>
      </c>
      <c r="AJ16" s="233" t="s">
        <v>502</v>
      </c>
      <c r="AK16" s="64" t="s">
        <v>94</v>
      </c>
      <c r="AL16" s="404" t="s">
        <v>93</v>
      </c>
      <c r="AN16" s="243" t="s">
        <v>504</v>
      </c>
      <c r="AO16" s="243" t="s">
        <v>504</v>
      </c>
      <c r="AP16" s="243" t="s">
        <v>504</v>
      </c>
      <c r="AQ16" s="64"/>
      <c r="AR16" s="64"/>
      <c r="AS16" s="220"/>
      <c r="AT16" s="220"/>
      <c r="AU16" s="220"/>
      <c r="AV16" s="220"/>
      <c r="AW16" s="220"/>
      <c r="AX16" s="220"/>
      <c r="AY16" s="225"/>
    </row>
    <row r="17" spans="1:51" s="1" customFormat="1" ht="75">
      <c r="A17" s="325"/>
      <c r="B17" s="426"/>
      <c r="C17" s="427"/>
      <c r="D17" s="371"/>
      <c r="E17" s="402"/>
      <c r="F17" s="71" t="s">
        <v>240</v>
      </c>
      <c r="G17" s="147" t="s">
        <v>410</v>
      </c>
      <c r="H17" s="116"/>
      <c r="I17" s="116"/>
      <c r="J17" s="116">
        <v>3</v>
      </c>
      <c r="K17" s="116"/>
      <c r="L17" s="116"/>
      <c r="M17" s="114">
        <v>1</v>
      </c>
      <c r="N17" s="114"/>
      <c r="O17" s="114"/>
      <c r="P17" s="114"/>
      <c r="Q17" s="114"/>
      <c r="R17" s="64">
        <f t="shared" si="0"/>
        <v>3</v>
      </c>
      <c r="S17" s="36" t="str">
        <f t="shared" si="1"/>
        <v>LR</v>
      </c>
      <c r="T17" s="195" t="s">
        <v>465</v>
      </c>
      <c r="U17" s="343"/>
      <c r="V17" s="344"/>
      <c r="W17" s="8"/>
      <c r="X17" s="8"/>
      <c r="Y17" s="8">
        <v>3</v>
      </c>
      <c r="Z17" s="8"/>
      <c r="AA17" s="8"/>
      <c r="AB17" s="64">
        <v>1</v>
      </c>
      <c r="AC17" s="64"/>
      <c r="AD17" s="64"/>
      <c r="AE17" s="64"/>
      <c r="AF17" s="64"/>
      <c r="AG17" s="64">
        <f t="shared" si="2"/>
        <v>3</v>
      </c>
      <c r="AH17" s="36" t="str">
        <f t="shared" si="3"/>
        <v>LR</v>
      </c>
      <c r="AI17" s="175">
        <v>46023</v>
      </c>
      <c r="AJ17" s="233" t="s">
        <v>502</v>
      </c>
      <c r="AK17" s="64" t="s">
        <v>94</v>
      </c>
      <c r="AL17" s="406"/>
      <c r="AN17" s="243" t="s">
        <v>504</v>
      </c>
      <c r="AO17" s="243" t="s">
        <v>504</v>
      </c>
      <c r="AP17" s="243" t="s">
        <v>504</v>
      </c>
      <c r="AQ17" s="64"/>
      <c r="AR17" s="64"/>
      <c r="AS17" s="220"/>
      <c r="AT17" s="220"/>
      <c r="AU17" s="220"/>
      <c r="AV17" s="220"/>
      <c r="AW17" s="220"/>
      <c r="AX17" s="220"/>
      <c r="AY17" s="225"/>
    </row>
    <row r="18" spans="1:51" s="1" customFormat="1" ht="75">
      <c r="A18" s="271"/>
      <c r="B18" s="395"/>
      <c r="C18" s="396"/>
      <c r="D18" s="371"/>
      <c r="E18" s="79" t="s">
        <v>225</v>
      </c>
      <c r="F18" s="79" t="s">
        <v>241</v>
      </c>
      <c r="G18" s="147" t="s">
        <v>410</v>
      </c>
      <c r="H18" s="116"/>
      <c r="I18" s="116">
        <v>2</v>
      </c>
      <c r="J18" s="116"/>
      <c r="K18" s="116"/>
      <c r="L18" s="116"/>
      <c r="M18" s="114">
        <v>1</v>
      </c>
      <c r="N18" s="114"/>
      <c r="O18" s="114"/>
      <c r="P18" s="114"/>
      <c r="Q18" s="114"/>
      <c r="R18" s="64">
        <f t="shared" si="0"/>
        <v>2</v>
      </c>
      <c r="S18" s="36" t="str">
        <f t="shared" si="1"/>
        <v>LR</v>
      </c>
      <c r="T18" s="195" t="s">
        <v>465</v>
      </c>
      <c r="U18" s="345"/>
      <c r="V18" s="346"/>
      <c r="W18" s="8"/>
      <c r="X18" s="8">
        <v>2</v>
      </c>
      <c r="Y18" s="8"/>
      <c r="Z18" s="8"/>
      <c r="AA18" s="8"/>
      <c r="AB18" s="64">
        <v>1</v>
      </c>
      <c r="AC18" s="64"/>
      <c r="AD18" s="64"/>
      <c r="AE18" s="64"/>
      <c r="AF18" s="64"/>
      <c r="AG18" s="64">
        <f t="shared" si="2"/>
        <v>2</v>
      </c>
      <c r="AH18" s="36" t="str">
        <f t="shared" si="3"/>
        <v>LR</v>
      </c>
      <c r="AI18" s="175">
        <v>46023</v>
      </c>
      <c r="AJ18" s="233" t="s">
        <v>502</v>
      </c>
      <c r="AK18" s="64" t="s">
        <v>94</v>
      </c>
      <c r="AL18" s="408"/>
      <c r="AN18" s="243" t="s">
        <v>504</v>
      </c>
      <c r="AO18" s="243" t="s">
        <v>504</v>
      </c>
      <c r="AP18" s="243" t="s">
        <v>504</v>
      </c>
      <c r="AQ18" s="64"/>
      <c r="AR18" s="64"/>
      <c r="AS18" s="220"/>
      <c r="AT18" s="220"/>
      <c r="AU18" s="220"/>
      <c r="AV18" s="220"/>
      <c r="AW18" s="220"/>
      <c r="AX18" s="220"/>
      <c r="AY18" s="225"/>
    </row>
    <row r="19" spans="1:51" s="1" customFormat="1" ht="75">
      <c r="A19" s="284">
        <v>4</v>
      </c>
      <c r="B19" s="393" t="s">
        <v>207</v>
      </c>
      <c r="C19" s="394"/>
      <c r="D19" s="118" t="s">
        <v>214</v>
      </c>
      <c r="E19" s="424" t="s">
        <v>226</v>
      </c>
      <c r="F19" s="71" t="s">
        <v>242</v>
      </c>
      <c r="G19" s="147" t="s">
        <v>410</v>
      </c>
      <c r="H19" s="116"/>
      <c r="I19" s="116"/>
      <c r="J19" s="116">
        <v>3</v>
      </c>
      <c r="K19" s="116"/>
      <c r="L19" s="116"/>
      <c r="M19" s="114">
        <v>1</v>
      </c>
      <c r="N19" s="114"/>
      <c r="O19" s="114"/>
      <c r="P19" s="114"/>
      <c r="Q19" s="114"/>
      <c r="R19" s="64">
        <f t="shared" si="0"/>
        <v>3</v>
      </c>
      <c r="S19" s="36" t="str">
        <f t="shared" si="1"/>
        <v>LR</v>
      </c>
      <c r="T19" s="195" t="s">
        <v>465</v>
      </c>
      <c r="U19" s="341" t="s">
        <v>251</v>
      </c>
      <c r="V19" s="342"/>
      <c r="W19" s="8"/>
      <c r="X19" s="8"/>
      <c r="Y19" s="8">
        <v>3</v>
      </c>
      <c r="Z19" s="8"/>
      <c r="AA19" s="8"/>
      <c r="AB19" s="64">
        <v>1</v>
      </c>
      <c r="AC19" s="64"/>
      <c r="AD19" s="64"/>
      <c r="AE19" s="64"/>
      <c r="AF19" s="64"/>
      <c r="AG19" s="64">
        <f t="shared" si="2"/>
        <v>3</v>
      </c>
      <c r="AH19" s="36" t="str">
        <f t="shared" si="3"/>
        <v>LR</v>
      </c>
      <c r="AI19" s="175">
        <v>46023</v>
      </c>
      <c r="AJ19" s="233" t="s">
        <v>502</v>
      </c>
      <c r="AK19" s="64" t="s">
        <v>94</v>
      </c>
      <c r="AL19" s="125" t="s">
        <v>258</v>
      </c>
      <c r="AN19" s="243" t="s">
        <v>504</v>
      </c>
      <c r="AO19" s="243" t="s">
        <v>504</v>
      </c>
      <c r="AP19" s="243" t="s">
        <v>504</v>
      </c>
      <c r="AQ19" s="64"/>
      <c r="AR19" s="64"/>
      <c r="AS19" s="220"/>
      <c r="AT19" s="220"/>
      <c r="AU19" s="220"/>
      <c r="AV19" s="220"/>
      <c r="AW19" s="220"/>
      <c r="AX19" s="220"/>
      <c r="AY19" s="225"/>
    </row>
    <row r="20" spans="1:51" ht="75">
      <c r="A20" s="399"/>
      <c r="B20" s="426"/>
      <c r="C20" s="427"/>
      <c r="D20" s="118" t="s">
        <v>215</v>
      </c>
      <c r="E20" s="424"/>
      <c r="F20" s="339" t="s">
        <v>243</v>
      </c>
      <c r="G20" s="147" t="s">
        <v>410</v>
      </c>
      <c r="H20" s="419"/>
      <c r="I20" s="419"/>
      <c r="J20" s="419"/>
      <c r="K20" s="419">
        <v>4</v>
      </c>
      <c r="L20" s="419"/>
      <c r="M20" s="418">
        <v>1</v>
      </c>
      <c r="N20" s="418"/>
      <c r="O20" s="418"/>
      <c r="P20" s="418"/>
      <c r="Q20" s="418"/>
      <c r="R20" s="270">
        <f>(SUM(H20:L20))*(SUM(M20:Q20))</f>
        <v>4</v>
      </c>
      <c r="S20" s="432" t="str">
        <f>IF(R20=0,"SR",IF(AND(R20&gt;=1,R20&lt;=3),"LR",IF(AND(R20&gt;=4,R20&lt;=6),"MR",IF(AND(R20&gt;=8,R20&lt;=12),"HR","ER"))))</f>
        <v>MR</v>
      </c>
      <c r="T20" s="195" t="s">
        <v>460</v>
      </c>
      <c r="U20" s="343"/>
      <c r="V20" s="344"/>
      <c r="W20" s="435"/>
      <c r="X20" s="435"/>
      <c r="Y20" s="435"/>
      <c r="Z20" s="435">
        <v>4</v>
      </c>
      <c r="AA20" s="435"/>
      <c r="AB20" s="437">
        <v>1</v>
      </c>
      <c r="AC20" s="437"/>
      <c r="AD20" s="437"/>
      <c r="AE20" s="437"/>
      <c r="AF20" s="437"/>
      <c r="AG20" s="270">
        <f t="shared" ref="AG20:AG28" si="4">(SUM(W20:AA20))*(SUM(AB20:AF20))</f>
        <v>4</v>
      </c>
      <c r="AH20" s="432" t="str">
        <f t="shared" ref="AH20:AH28" si="5">IF(AG20=0,"SR",IF(AND(AG20&gt;=1,AG20&lt;=3),"LR",IF(AND(AG20&gt;=4,AG20&lt;=6),"MR",IF(AND(AG20&gt;=8,AG20&lt;=12),"HR","ER"))))</f>
        <v>MR</v>
      </c>
      <c r="AI20" s="175">
        <v>46023</v>
      </c>
      <c r="AJ20" s="233" t="s">
        <v>502</v>
      </c>
      <c r="AK20" s="64" t="s">
        <v>94</v>
      </c>
      <c r="AL20" s="385" t="s">
        <v>262</v>
      </c>
      <c r="AN20" s="243" t="s">
        <v>504</v>
      </c>
      <c r="AO20" s="243" t="s">
        <v>504</v>
      </c>
      <c r="AP20" s="243" t="s">
        <v>504</v>
      </c>
      <c r="AQ20" s="64"/>
      <c r="AR20" s="64"/>
      <c r="AS20" s="220"/>
      <c r="AT20" s="220"/>
      <c r="AU20" s="220"/>
      <c r="AV20" s="220"/>
      <c r="AW20" s="220"/>
      <c r="AX20" s="220"/>
      <c r="AY20" s="225"/>
    </row>
    <row r="21" spans="1:51" ht="75">
      <c r="A21" s="286"/>
      <c r="B21" s="395"/>
      <c r="C21" s="396"/>
      <c r="D21" s="118" t="s">
        <v>216</v>
      </c>
      <c r="E21" s="424"/>
      <c r="F21" s="339"/>
      <c r="G21" s="147" t="s">
        <v>410</v>
      </c>
      <c r="H21" s="419"/>
      <c r="I21" s="419"/>
      <c r="J21" s="419"/>
      <c r="K21" s="419"/>
      <c r="L21" s="419"/>
      <c r="M21" s="418"/>
      <c r="N21" s="418"/>
      <c r="O21" s="418"/>
      <c r="P21" s="418"/>
      <c r="Q21" s="418"/>
      <c r="R21" s="271"/>
      <c r="S21" s="433"/>
      <c r="T21" s="195" t="s">
        <v>460</v>
      </c>
      <c r="U21" s="345"/>
      <c r="V21" s="346"/>
      <c r="W21" s="436"/>
      <c r="X21" s="436"/>
      <c r="Y21" s="436"/>
      <c r="Z21" s="436"/>
      <c r="AA21" s="436"/>
      <c r="AB21" s="438"/>
      <c r="AC21" s="438"/>
      <c r="AD21" s="438"/>
      <c r="AE21" s="438"/>
      <c r="AF21" s="438"/>
      <c r="AG21" s="271"/>
      <c r="AH21" s="433"/>
      <c r="AI21" s="175">
        <v>46023</v>
      </c>
      <c r="AJ21" s="233" t="s">
        <v>502</v>
      </c>
      <c r="AK21" s="64" t="s">
        <v>94</v>
      </c>
      <c r="AL21" s="387"/>
      <c r="AN21" s="243" t="s">
        <v>504</v>
      </c>
      <c r="AO21" s="243" t="s">
        <v>504</v>
      </c>
      <c r="AP21" s="243" t="s">
        <v>504</v>
      </c>
      <c r="AQ21" s="64"/>
      <c r="AR21" s="64"/>
      <c r="AS21" s="220"/>
      <c r="AT21" s="220"/>
      <c r="AU21" s="220"/>
      <c r="AV21" s="220"/>
      <c r="AW21" s="220"/>
      <c r="AX21" s="220"/>
      <c r="AY21" s="225"/>
    </row>
    <row r="22" spans="1:51" ht="75">
      <c r="A22" s="434">
        <v>5</v>
      </c>
      <c r="B22" s="287" t="s">
        <v>208</v>
      </c>
      <c r="C22" s="287"/>
      <c r="D22" s="119" t="s">
        <v>217</v>
      </c>
      <c r="E22" s="316" t="s">
        <v>227</v>
      </c>
      <c r="F22" s="316" t="s">
        <v>236</v>
      </c>
      <c r="G22" s="147" t="s">
        <v>410</v>
      </c>
      <c r="H22" s="419"/>
      <c r="I22" s="419">
        <v>2</v>
      </c>
      <c r="J22" s="419"/>
      <c r="K22" s="419"/>
      <c r="L22" s="419"/>
      <c r="M22" s="418">
        <v>1</v>
      </c>
      <c r="N22" s="418"/>
      <c r="O22" s="418"/>
      <c r="P22" s="418"/>
      <c r="Q22" s="418"/>
      <c r="R22" s="270">
        <f t="shared" ref="R22:R27" si="6">(SUM(H22:L22))*(SUM(M22:Q22))</f>
        <v>2</v>
      </c>
      <c r="S22" s="432" t="str">
        <f t="shared" ref="S22:S27" si="7">IF(R22=0,"SR",IF(AND(R22&gt;=1,R22&lt;=3),"LR",IF(AND(R22&gt;=4,R22&lt;=6),"MR",IF(AND(R22&gt;=8,R22&lt;=12),"HR","ER"))))</f>
        <v>LR</v>
      </c>
      <c r="T22" s="195" t="s">
        <v>465</v>
      </c>
      <c r="U22" s="414" t="s">
        <v>252</v>
      </c>
      <c r="V22" s="415"/>
      <c r="W22" s="435"/>
      <c r="X22" s="435">
        <v>2</v>
      </c>
      <c r="Y22" s="435"/>
      <c r="Z22" s="435"/>
      <c r="AA22" s="435"/>
      <c r="AB22" s="437">
        <v>1</v>
      </c>
      <c r="AC22" s="437"/>
      <c r="AD22" s="437"/>
      <c r="AE22" s="437"/>
      <c r="AF22" s="437"/>
      <c r="AG22" s="270">
        <f t="shared" si="4"/>
        <v>2</v>
      </c>
      <c r="AH22" s="432" t="str">
        <f t="shared" si="5"/>
        <v>LR</v>
      </c>
      <c r="AI22" s="175">
        <v>46023</v>
      </c>
      <c r="AJ22" s="233" t="s">
        <v>502</v>
      </c>
      <c r="AK22" s="64" t="s">
        <v>94</v>
      </c>
      <c r="AL22" s="385" t="s">
        <v>261</v>
      </c>
      <c r="AN22" s="243" t="s">
        <v>504</v>
      </c>
      <c r="AO22" s="243" t="s">
        <v>504</v>
      </c>
      <c r="AP22" s="243" t="s">
        <v>504</v>
      </c>
      <c r="AQ22" s="64"/>
      <c r="AR22" s="64"/>
      <c r="AS22" s="220"/>
      <c r="AT22" s="220"/>
      <c r="AU22" s="220"/>
      <c r="AV22" s="220"/>
      <c r="AW22" s="220"/>
      <c r="AX22" s="220"/>
      <c r="AY22" s="225"/>
    </row>
    <row r="23" spans="1:51" ht="75">
      <c r="A23" s="434"/>
      <c r="B23" s="287"/>
      <c r="C23" s="287"/>
      <c r="D23" s="120" t="s">
        <v>218</v>
      </c>
      <c r="E23" s="316"/>
      <c r="F23" s="316"/>
      <c r="G23" s="147" t="s">
        <v>410</v>
      </c>
      <c r="H23" s="419"/>
      <c r="I23" s="419"/>
      <c r="J23" s="419"/>
      <c r="K23" s="419"/>
      <c r="L23" s="419"/>
      <c r="M23" s="418"/>
      <c r="N23" s="418"/>
      <c r="O23" s="418"/>
      <c r="P23" s="418"/>
      <c r="Q23" s="418"/>
      <c r="R23" s="271"/>
      <c r="S23" s="433"/>
      <c r="T23" s="195" t="s">
        <v>465</v>
      </c>
      <c r="U23" s="416"/>
      <c r="V23" s="417"/>
      <c r="W23" s="436"/>
      <c r="X23" s="436"/>
      <c r="Y23" s="436"/>
      <c r="Z23" s="436"/>
      <c r="AA23" s="436"/>
      <c r="AB23" s="438"/>
      <c r="AC23" s="438"/>
      <c r="AD23" s="438"/>
      <c r="AE23" s="438"/>
      <c r="AF23" s="438"/>
      <c r="AG23" s="271"/>
      <c r="AH23" s="433"/>
      <c r="AI23" s="175">
        <v>46023</v>
      </c>
      <c r="AJ23" s="233" t="s">
        <v>502</v>
      </c>
      <c r="AK23" s="64" t="s">
        <v>94</v>
      </c>
      <c r="AL23" s="387"/>
      <c r="AN23" s="243" t="s">
        <v>504</v>
      </c>
      <c r="AO23" s="243" t="s">
        <v>504</v>
      </c>
      <c r="AP23" s="243" t="s">
        <v>504</v>
      </c>
      <c r="AQ23" s="64"/>
      <c r="AR23" s="64"/>
      <c r="AS23" s="220"/>
      <c r="AT23" s="220"/>
      <c r="AU23" s="220"/>
      <c r="AV23" s="220"/>
      <c r="AW23" s="220"/>
      <c r="AX23" s="220"/>
      <c r="AY23" s="225"/>
    </row>
    <row r="24" spans="1:51" ht="40.5" customHeight="1">
      <c r="A24" s="113">
        <v>6</v>
      </c>
      <c r="B24" s="287" t="s">
        <v>209</v>
      </c>
      <c r="C24" s="287"/>
      <c r="D24" s="119" t="s">
        <v>219</v>
      </c>
      <c r="E24" s="75" t="s">
        <v>228</v>
      </c>
      <c r="F24" s="75" t="s">
        <v>244</v>
      </c>
      <c r="G24" s="147" t="s">
        <v>410</v>
      </c>
      <c r="H24" s="116"/>
      <c r="I24" s="116"/>
      <c r="J24" s="116">
        <v>3</v>
      </c>
      <c r="K24" s="116"/>
      <c r="L24" s="116"/>
      <c r="M24" s="114"/>
      <c r="N24" s="114">
        <v>2</v>
      </c>
      <c r="O24" s="114"/>
      <c r="P24" s="114"/>
      <c r="Q24" s="114"/>
      <c r="R24" s="64">
        <f t="shared" si="6"/>
        <v>6</v>
      </c>
      <c r="S24" s="36" t="str">
        <f t="shared" si="7"/>
        <v>MR</v>
      </c>
      <c r="T24" s="195" t="s">
        <v>460</v>
      </c>
      <c r="U24" s="420" t="s">
        <v>253</v>
      </c>
      <c r="V24" s="421"/>
      <c r="W24" s="124"/>
      <c r="X24" s="124"/>
      <c r="Y24" s="124">
        <v>3</v>
      </c>
      <c r="Z24" s="124"/>
      <c r="AA24" s="124"/>
      <c r="AB24" s="72">
        <v>1</v>
      </c>
      <c r="AC24" s="72"/>
      <c r="AD24" s="72"/>
      <c r="AE24" s="72"/>
      <c r="AF24" s="72"/>
      <c r="AG24" s="64">
        <f t="shared" si="4"/>
        <v>3</v>
      </c>
      <c r="AH24" s="36" t="str">
        <f t="shared" si="5"/>
        <v>LR</v>
      </c>
      <c r="AI24" s="175">
        <v>46023</v>
      </c>
      <c r="AJ24" s="233" t="s">
        <v>502</v>
      </c>
      <c r="AK24" s="64" t="s">
        <v>94</v>
      </c>
      <c r="AL24" s="125" t="s">
        <v>263</v>
      </c>
      <c r="AN24" s="243" t="s">
        <v>504</v>
      </c>
      <c r="AO24" s="243" t="s">
        <v>504</v>
      </c>
      <c r="AP24" s="243" t="s">
        <v>504</v>
      </c>
      <c r="AQ24" s="64"/>
      <c r="AR24" s="64"/>
      <c r="AS24" s="220"/>
      <c r="AT24" s="220"/>
      <c r="AU24" s="220"/>
      <c r="AV24" s="220"/>
      <c r="AW24" s="220"/>
      <c r="AX24" s="220"/>
      <c r="AY24" s="225"/>
    </row>
    <row r="25" spans="1:51" ht="72">
      <c r="A25" s="113">
        <v>7</v>
      </c>
      <c r="B25" s="287" t="s">
        <v>210</v>
      </c>
      <c r="C25" s="287"/>
      <c r="D25" s="119" t="s">
        <v>220</v>
      </c>
      <c r="E25" s="75" t="s">
        <v>229</v>
      </c>
      <c r="F25" s="75" t="s">
        <v>245</v>
      </c>
      <c r="G25" s="147" t="s">
        <v>410</v>
      </c>
      <c r="H25" s="116"/>
      <c r="I25" s="116"/>
      <c r="J25" s="116">
        <v>3</v>
      </c>
      <c r="K25" s="116"/>
      <c r="L25" s="116"/>
      <c r="M25" s="114"/>
      <c r="N25" s="114">
        <v>2</v>
      </c>
      <c r="O25" s="114"/>
      <c r="P25" s="114"/>
      <c r="Q25" s="114"/>
      <c r="R25" s="64">
        <f t="shared" si="6"/>
        <v>6</v>
      </c>
      <c r="S25" s="36" t="str">
        <f t="shared" si="7"/>
        <v>MR</v>
      </c>
      <c r="T25" s="195" t="s">
        <v>460</v>
      </c>
      <c r="U25" s="420" t="s">
        <v>254</v>
      </c>
      <c r="V25" s="421"/>
      <c r="W25" s="124"/>
      <c r="X25" s="124"/>
      <c r="Y25" s="124">
        <v>3</v>
      </c>
      <c r="Z25" s="124"/>
      <c r="AA25" s="124"/>
      <c r="AB25" s="72">
        <v>1</v>
      </c>
      <c r="AC25" s="72"/>
      <c r="AD25" s="72"/>
      <c r="AE25" s="72"/>
      <c r="AF25" s="72"/>
      <c r="AG25" s="64">
        <f t="shared" si="4"/>
        <v>3</v>
      </c>
      <c r="AH25" s="36" t="str">
        <f t="shared" si="5"/>
        <v>LR</v>
      </c>
      <c r="AI25" s="175">
        <v>46023</v>
      </c>
      <c r="AJ25" s="233" t="s">
        <v>502</v>
      </c>
      <c r="AK25" s="64" t="s">
        <v>94</v>
      </c>
      <c r="AL25" s="125" t="s">
        <v>93</v>
      </c>
      <c r="AN25" s="243" t="s">
        <v>504</v>
      </c>
      <c r="AO25" s="243" t="s">
        <v>504</v>
      </c>
      <c r="AP25" s="243" t="s">
        <v>504</v>
      </c>
      <c r="AQ25" s="64"/>
      <c r="AR25" s="64"/>
      <c r="AS25" s="220"/>
      <c r="AT25" s="220"/>
      <c r="AU25" s="220"/>
      <c r="AV25" s="220"/>
      <c r="AW25" s="220"/>
      <c r="AX25" s="220"/>
      <c r="AY25" s="225"/>
    </row>
    <row r="26" spans="1:51" ht="72">
      <c r="A26" s="113">
        <v>8</v>
      </c>
      <c r="B26" s="413" t="s">
        <v>211</v>
      </c>
      <c r="C26" s="413"/>
      <c r="D26" s="121" t="s">
        <v>221</v>
      </c>
      <c r="E26" s="122" t="s">
        <v>230</v>
      </c>
      <c r="F26" s="123" t="s">
        <v>246</v>
      </c>
      <c r="G26" s="147" t="s">
        <v>410</v>
      </c>
      <c r="H26" s="117"/>
      <c r="I26" s="117"/>
      <c r="J26" s="117">
        <v>3</v>
      </c>
      <c r="K26" s="117"/>
      <c r="L26" s="117"/>
      <c r="M26" s="115">
        <v>1</v>
      </c>
      <c r="N26" s="115"/>
      <c r="O26" s="115"/>
      <c r="P26" s="115"/>
      <c r="Q26" s="115"/>
      <c r="R26" s="64">
        <f t="shared" si="6"/>
        <v>3</v>
      </c>
      <c r="S26" s="36" t="str">
        <f t="shared" si="7"/>
        <v>LR</v>
      </c>
      <c r="T26" s="195" t="s">
        <v>465</v>
      </c>
      <c r="U26" s="422" t="s">
        <v>255</v>
      </c>
      <c r="V26" s="423"/>
      <c r="W26" s="124"/>
      <c r="X26" s="124"/>
      <c r="Y26" s="124">
        <v>3</v>
      </c>
      <c r="Z26" s="124"/>
      <c r="AA26" s="124"/>
      <c r="AB26" s="72">
        <v>1</v>
      </c>
      <c r="AC26" s="72"/>
      <c r="AD26" s="72"/>
      <c r="AE26" s="72"/>
      <c r="AF26" s="72"/>
      <c r="AG26" s="64">
        <f t="shared" si="4"/>
        <v>3</v>
      </c>
      <c r="AH26" s="36" t="str">
        <f t="shared" si="5"/>
        <v>LR</v>
      </c>
      <c r="AI26" s="175">
        <v>46023</v>
      </c>
      <c r="AJ26" s="233" t="s">
        <v>502</v>
      </c>
      <c r="AK26" s="64" t="s">
        <v>94</v>
      </c>
      <c r="AL26" s="126" t="s">
        <v>259</v>
      </c>
      <c r="AN26" s="243" t="s">
        <v>504</v>
      </c>
      <c r="AO26" s="243" t="s">
        <v>504</v>
      </c>
      <c r="AP26" s="243" t="s">
        <v>504</v>
      </c>
      <c r="AQ26" s="64"/>
      <c r="AR26" s="64"/>
      <c r="AS26" s="220"/>
      <c r="AT26" s="220"/>
      <c r="AU26" s="220"/>
      <c r="AV26" s="220"/>
      <c r="AW26" s="220"/>
      <c r="AX26" s="220"/>
      <c r="AY26" s="225"/>
    </row>
    <row r="27" spans="1:51" ht="34.5" customHeight="1">
      <c r="A27" s="434">
        <v>9</v>
      </c>
      <c r="B27" s="283" t="s">
        <v>232</v>
      </c>
      <c r="C27" s="284"/>
      <c r="D27" s="425" t="s">
        <v>233</v>
      </c>
      <c r="E27" s="46" t="s">
        <v>234</v>
      </c>
      <c r="F27" s="46" t="s">
        <v>247</v>
      </c>
      <c r="G27" s="147" t="s">
        <v>410</v>
      </c>
      <c r="H27" s="8"/>
      <c r="I27" s="8">
        <v>2</v>
      </c>
      <c r="J27" s="8"/>
      <c r="K27" s="8"/>
      <c r="L27" s="8"/>
      <c r="M27" s="72">
        <v>1</v>
      </c>
      <c r="N27" s="72"/>
      <c r="O27" s="72"/>
      <c r="P27" s="72"/>
      <c r="Q27" s="72"/>
      <c r="R27" s="64">
        <f t="shared" si="6"/>
        <v>2</v>
      </c>
      <c r="S27" s="36" t="str">
        <f t="shared" si="7"/>
        <v>LR</v>
      </c>
      <c r="T27" s="195" t="s">
        <v>465</v>
      </c>
      <c r="U27" s="420" t="s">
        <v>256</v>
      </c>
      <c r="V27" s="421"/>
      <c r="W27" s="124"/>
      <c r="X27" s="124">
        <v>2</v>
      </c>
      <c r="Y27" s="124"/>
      <c r="Z27" s="124"/>
      <c r="AA27" s="124"/>
      <c r="AB27" s="72">
        <v>1</v>
      </c>
      <c r="AC27" s="72"/>
      <c r="AD27" s="72"/>
      <c r="AE27" s="72"/>
      <c r="AF27" s="72"/>
      <c r="AG27" s="64">
        <f t="shared" si="4"/>
        <v>2</v>
      </c>
      <c r="AH27" s="36" t="str">
        <f t="shared" si="5"/>
        <v>LR</v>
      </c>
      <c r="AI27" s="175">
        <v>46023</v>
      </c>
      <c r="AJ27" s="233" t="s">
        <v>502</v>
      </c>
      <c r="AK27" s="64" t="s">
        <v>94</v>
      </c>
      <c r="AL27" s="287" t="s">
        <v>264</v>
      </c>
      <c r="AN27" s="243" t="s">
        <v>504</v>
      </c>
      <c r="AO27" s="243" t="s">
        <v>504</v>
      </c>
      <c r="AP27" s="243" t="s">
        <v>504</v>
      </c>
      <c r="AQ27" s="64"/>
      <c r="AR27" s="64"/>
      <c r="AS27" s="220"/>
      <c r="AT27" s="220"/>
      <c r="AU27" s="220"/>
      <c r="AV27" s="220"/>
      <c r="AW27" s="220"/>
      <c r="AX27" s="220"/>
      <c r="AY27" s="225"/>
    </row>
    <row r="28" spans="1:51" ht="51.75" customHeight="1">
      <c r="A28" s="434"/>
      <c r="B28" s="285"/>
      <c r="C28" s="286"/>
      <c r="D28" s="425"/>
      <c r="E28" s="46" t="s">
        <v>235</v>
      </c>
      <c r="F28" s="46" t="s">
        <v>247</v>
      </c>
      <c r="G28" s="147" t="s">
        <v>410</v>
      </c>
      <c r="H28" s="8"/>
      <c r="I28" s="8">
        <v>2</v>
      </c>
      <c r="J28" s="8"/>
      <c r="K28" s="8"/>
      <c r="L28" s="8"/>
      <c r="M28" s="72">
        <v>1</v>
      </c>
      <c r="N28" s="72"/>
      <c r="O28" s="72"/>
      <c r="P28" s="72"/>
      <c r="Q28" s="72"/>
      <c r="R28" s="64">
        <f t="shared" ref="R28" si="8">(SUM(H28:L28))*(SUM(M28:Q28))</f>
        <v>2</v>
      </c>
      <c r="S28" s="36" t="str">
        <f t="shared" ref="S28" si="9">IF(R28=0,"SR",IF(AND(R28&gt;=1,R28&lt;=3),"LR",IF(AND(R28&gt;=4,R28&lt;=6),"MR",IF(AND(R28&gt;=8,R28&lt;=12),"HR","ER"))))</f>
        <v>LR</v>
      </c>
      <c r="T28" s="195" t="s">
        <v>465</v>
      </c>
      <c r="U28" s="420" t="s">
        <v>257</v>
      </c>
      <c r="V28" s="421"/>
      <c r="W28" s="124"/>
      <c r="X28" s="124">
        <v>2</v>
      </c>
      <c r="Y28" s="124"/>
      <c r="Z28" s="124"/>
      <c r="AA28" s="124"/>
      <c r="AB28" s="72">
        <v>1</v>
      </c>
      <c r="AC28" s="72"/>
      <c r="AD28" s="72"/>
      <c r="AE28" s="72"/>
      <c r="AF28" s="72"/>
      <c r="AG28" s="64">
        <f t="shared" si="4"/>
        <v>2</v>
      </c>
      <c r="AH28" s="36" t="str">
        <f t="shared" si="5"/>
        <v>LR</v>
      </c>
      <c r="AI28" s="175">
        <v>46023</v>
      </c>
      <c r="AJ28" s="233" t="s">
        <v>502</v>
      </c>
      <c r="AK28" s="64" t="s">
        <v>94</v>
      </c>
      <c r="AL28" s="287"/>
      <c r="AN28" s="243" t="s">
        <v>504</v>
      </c>
      <c r="AO28" s="243" t="s">
        <v>504</v>
      </c>
      <c r="AP28" s="243" t="s">
        <v>504</v>
      </c>
      <c r="AQ28" s="64"/>
      <c r="AR28" s="64"/>
      <c r="AS28" s="220"/>
      <c r="AT28" s="220"/>
      <c r="AU28" s="220"/>
      <c r="AV28" s="220"/>
      <c r="AW28" s="220"/>
      <c r="AX28" s="220"/>
      <c r="AY28" s="225"/>
    </row>
    <row r="29" spans="1:51" ht="25.5" customHeight="1">
      <c r="A29" s="127">
        <v>10</v>
      </c>
      <c r="B29" s="428" t="s">
        <v>265</v>
      </c>
      <c r="C29" s="442"/>
      <c r="D29" s="74" t="s">
        <v>275</v>
      </c>
      <c r="E29" s="74" t="s">
        <v>276</v>
      </c>
      <c r="F29" s="74" t="s">
        <v>268</v>
      </c>
      <c r="G29" s="147" t="s">
        <v>410</v>
      </c>
      <c r="H29" s="8"/>
      <c r="I29" s="8">
        <v>2</v>
      </c>
      <c r="J29" s="8"/>
      <c r="K29" s="8"/>
      <c r="L29" s="8"/>
      <c r="M29" s="72">
        <v>1</v>
      </c>
      <c r="N29" s="72"/>
      <c r="O29" s="72"/>
      <c r="P29" s="72"/>
      <c r="Q29" s="72"/>
      <c r="R29" s="64">
        <f t="shared" ref="R29:R35" si="10">(SUM(H29:L29))*(SUM(M29:Q29))</f>
        <v>2</v>
      </c>
      <c r="S29" s="36" t="str">
        <f t="shared" ref="S29:S34" si="11">IF(R29=0,"SR",IF(AND(R29&gt;=1,R29&lt;=3),"LR",IF(AND(R29&gt;=4,R29&lt;=6),"MR",IF(AND(R29&gt;=8,R29&lt;=12),"HR","ER"))))</f>
        <v>LR</v>
      </c>
      <c r="T29" s="195" t="s">
        <v>465</v>
      </c>
      <c r="U29" s="411" t="s">
        <v>283</v>
      </c>
      <c r="V29" s="412"/>
      <c r="W29" s="124"/>
      <c r="X29" s="124">
        <v>2</v>
      </c>
      <c r="Y29" s="124"/>
      <c r="Z29" s="124"/>
      <c r="AA29" s="124"/>
      <c r="AB29" s="72">
        <v>1</v>
      </c>
      <c r="AC29" s="72"/>
      <c r="AD29" s="72"/>
      <c r="AE29" s="72"/>
      <c r="AF29" s="72"/>
      <c r="AG29" s="64">
        <f t="shared" ref="AG29:AG34" si="12">(SUM(W29:AA29))*(SUM(AB29:AF29))</f>
        <v>2</v>
      </c>
      <c r="AH29" s="36" t="str">
        <f t="shared" ref="AH29:AH35" si="13">IF(AG29=0,"SR",IF(AND(AG29&gt;=1,AG29&lt;=3),"LR",IF(AND(AG29&gt;=4,AG29&lt;=6),"MR",IF(AND(AG29&gt;=8,AG29&lt;=12),"HR","ER"))))</f>
        <v>LR</v>
      </c>
      <c r="AI29" s="175">
        <v>46023</v>
      </c>
      <c r="AJ29" s="233" t="s">
        <v>502</v>
      </c>
      <c r="AK29" s="64" t="s">
        <v>94</v>
      </c>
      <c r="AL29" s="72" t="s">
        <v>286</v>
      </c>
      <c r="AN29" s="243" t="s">
        <v>504</v>
      </c>
      <c r="AO29" s="243" t="s">
        <v>504</v>
      </c>
      <c r="AP29" s="243" t="s">
        <v>504</v>
      </c>
      <c r="AQ29" s="64"/>
      <c r="AR29" s="64"/>
      <c r="AS29" s="220"/>
      <c r="AT29" s="220"/>
      <c r="AU29" s="220"/>
      <c r="AV29" s="220"/>
      <c r="AW29" s="220"/>
      <c r="AX29" s="220"/>
      <c r="AY29" s="225"/>
    </row>
    <row r="30" spans="1:51" ht="45" customHeight="1">
      <c r="A30" s="127">
        <v>11</v>
      </c>
      <c r="B30" s="440" t="s">
        <v>266</v>
      </c>
      <c r="C30" s="441"/>
      <c r="D30" s="74" t="s">
        <v>269</v>
      </c>
      <c r="E30" s="74" t="s">
        <v>270</v>
      </c>
      <c r="F30" s="74" t="s">
        <v>271</v>
      </c>
      <c r="G30" s="147" t="s">
        <v>410</v>
      </c>
      <c r="H30" s="8"/>
      <c r="I30" s="8">
        <v>2</v>
      </c>
      <c r="J30" s="8"/>
      <c r="K30" s="8"/>
      <c r="L30" s="8"/>
      <c r="M30" s="128">
        <v>1</v>
      </c>
      <c r="N30" s="72"/>
      <c r="O30" s="72"/>
      <c r="P30" s="72"/>
      <c r="Q30" s="72"/>
      <c r="R30" s="64">
        <f t="shared" si="10"/>
        <v>2</v>
      </c>
      <c r="S30" s="36" t="str">
        <f t="shared" si="11"/>
        <v>LR</v>
      </c>
      <c r="T30" s="195" t="s">
        <v>465</v>
      </c>
      <c r="U30" s="411" t="s">
        <v>284</v>
      </c>
      <c r="V30" s="412"/>
      <c r="W30" s="124"/>
      <c r="X30" s="124">
        <v>2</v>
      </c>
      <c r="Y30" s="124"/>
      <c r="Z30" s="124"/>
      <c r="AA30" s="124"/>
      <c r="AB30" s="72">
        <v>1</v>
      </c>
      <c r="AC30" s="72"/>
      <c r="AD30" s="72"/>
      <c r="AE30" s="72"/>
      <c r="AF30" s="72"/>
      <c r="AG30" s="64">
        <f t="shared" si="12"/>
        <v>2</v>
      </c>
      <c r="AH30" s="36" t="str">
        <f t="shared" si="13"/>
        <v>LR</v>
      </c>
      <c r="AI30" s="175">
        <v>46023</v>
      </c>
      <c r="AJ30" s="233" t="s">
        <v>502</v>
      </c>
      <c r="AK30" s="64" t="s">
        <v>94</v>
      </c>
      <c r="AL30" s="72" t="s">
        <v>258</v>
      </c>
      <c r="AN30" s="243" t="s">
        <v>504</v>
      </c>
      <c r="AO30" s="243" t="s">
        <v>504</v>
      </c>
      <c r="AP30" s="243" t="s">
        <v>504</v>
      </c>
      <c r="AQ30" s="64"/>
      <c r="AR30" s="64"/>
      <c r="AS30" s="220"/>
      <c r="AT30" s="220"/>
      <c r="AU30" s="220"/>
      <c r="AV30" s="220"/>
      <c r="AW30" s="220"/>
      <c r="AX30" s="220"/>
      <c r="AY30" s="225"/>
    </row>
    <row r="31" spans="1:51" ht="45" customHeight="1">
      <c r="A31" s="127"/>
      <c r="B31" s="132"/>
      <c r="C31" s="86"/>
      <c r="D31" s="74" t="s">
        <v>287</v>
      </c>
      <c r="E31" s="74" t="s">
        <v>288</v>
      </c>
      <c r="F31" s="74" t="s">
        <v>289</v>
      </c>
      <c r="G31" s="147" t="s">
        <v>410</v>
      </c>
      <c r="H31" s="8"/>
      <c r="I31" s="8"/>
      <c r="J31" s="8">
        <v>3</v>
      </c>
      <c r="K31" s="8"/>
      <c r="L31" s="8"/>
      <c r="M31" s="128"/>
      <c r="N31" s="72">
        <v>2</v>
      </c>
      <c r="O31" s="72"/>
      <c r="P31" s="72"/>
      <c r="Q31" s="72"/>
      <c r="R31" s="64">
        <f t="shared" ref="R31" si="14">(SUM(H31:L31))*(SUM(M31:Q31))</f>
        <v>6</v>
      </c>
      <c r="S31" s="36" t="str">
        <f t="shared" ref="S31" si="15">IF(R31=0,"SR",IF(AND(R31&gt;=1,R31&lt;=3),"LR",IF(AND(R31&gt;=4,R31&lt;=6),"MR",IF(AND(R31&gt;=8,R31&lt;=12),"HR","ER"))))</f>
        <v>MR</v>
      </c>
      <c r="T31" s="195" t="s">
        <v>460</v>
      </c>
      <c r="U31" s="361" t="s">
        <v>290</v>
      </c>
      <c r="V31" s="362"/>
      <c r="W31" s="124"/>
      <c r="X31" s="124"/>
      <c r="Y31" s="124">
        <v>3</v>
      </c>
      <c r="Z31" s="124"/>
      <c r="AA31" s="124"/>
      <c r="AB31" s="72">
        <v>1</v>
      </c>
      <c r="AC31" s="72"/>
      <c r="AD31" s="72"/>
      <c r="AE31" s="72"/>
      <c r="AF31" s="72"/>
      <c r="AG31" s="64">
        <f t="shared" ref="AG31" si="16">(SUM(W31:AA31))*(SUM(AB31:AF31))</f>
        <v>3</v>
      </c>
      <c r="AH31" s="36" t="str">
        <f t="shared" ref="AH31" si="17">IF(AG31=0,"SR",IF(AND(AG31&gt;=1,AG31&lt;=3),"LR",IF(AND(AG31&gt;=4,AG31&lt;=6),"MR",IF(AND(AG31&gt;=8,AG31&lt;=12),"HR","ER"))))</f>
        <v>LR</v>
      </c>
      <c r="AI31" s="175">
        <v>46023</v>
      </c>
      <c r="AJ31" s="233" t="s">
        <v>502</v>
      </c>
      <c r="AK31" s="64" t="s">
        <v>94</v>
      </c>
      <c r="AL31" s="72" t="s">
        <v>291</v>
      </c>
      <c r="AN31" s="243" t="s">
        <v>504</v>
      </c>
      <c r="AO31" s="243" t="s">
        <v>504</v>
      </c>
      <c r="AP31" s="243" t="s">
        <v>504</v>
      </c>
      <c r="AQ31" s="64"/>
      <c r="AR31" s="64"/>
      <c r="AS31" s="220"/>
      <c r="AT31" s="220"/>
      <c r="AU31" s="220"/>
      <c r="AV31" s="220"/>
      <c r="AW31" s="220"/>
      <c r="AX31" s="220"/>
      <c r="AY31" s="225"/>
    </row>
    <row r="32" spans="1:51" ht="75">
      <c r="A32" s="127">
        <v>12</v>
      </c>
      <c r="B32" s="440" t="s">
        <v>267</v>
      </c>
      <c r="C32" s="441"/>
      <c r="D32" s="74" t="s">
        <v>272</v>
      </c>
      <c r="E32" s="79" t="s">
        <v>273</v>
      </c>
      <c r="F32" s="74" t="s">
        <v>274</v>
      </c>
      <c r="G32" s="147" t="s">
        <v>410</v>
      </c>
      <c r="H32" s="8"/>
      <c r="I32" s="8">
        <v>2</v>
      </c>
      <c r="J32" s="8"/>
      <c r="K32" s="8"/>
      <c r="L32" s="8"/>
      <c r="M32" s="128">
        <v>1</v>
      </c>
      <c r="N32" s="72"/>
      <c r="O32" s="72"/>
      <c r="P32" s="72"/>
      <c r="Q32" s="72"/>
      <c r="R32" s="64">
        <f t="shared" si="10"/>
        <v>2</v>
      </c>
      <c r="S32" s="36" t="str">
        <f t="shared" si="11"/>
        <v>LR</v>
      </c>
      <c r="T32" s="195" t="s">
        <v>465</v>
      </c>
      <c r="U32" s="363" t="s">
        <v>284</v>
      </c>
      <c r="V32" s="364"/>
      <c r="W32" s="124"/>
      <c r="X32" s="124">
        <v>2</v>
      </c>
      <c r="Y32" s="124"/>
      <c r="Z32" s="124"/>
      <c r="AA32" s="124"/>
      <c r="AB32" s="72">
        <v>1</v>
      </c>
      <c r="AC32" s="72"/>
      <c r="AD32" s="72"/>
      <c r="AE32" s="72"/>
      <c r="AF32" s="72"/>
      <c r="AG32" s="64">
        <f t="shared" si="12"/>
        <v>2</v>
      </c>
      <c r="AH32" s="36" t="str">
        <f t="shared" si="13"/>
        <v>LR</v>
      </c>
      <c r="AI32" s="175">
        <v>46023</v>
      </c>
      <c r="AJ32" s="233" t="s">
        <v>502</v>
      </c>
      <c r="AK32" s="64" t="s">
        <v>94</v>
      </c>
      <c r="AL32" s="72" t="s">
        <v>258</v>
      </c>
      <c r="AN32" s="243" t="s">
        <v>504</v>
      </c>
      <c r="AO32" s="243" t="s">
        <v>504</v>
      </c>
      <c r="AP32" s="243" t="s">
        <v>504</v>
      </c>
      <c r="AQ32" s="64"/>
      <c r="AR32" s="64"/>
      <c r="AS32" s="220"/>
      <c r="AT32" s="220"/>
      <c r="AU32" s="220"/>
      <c r="AV32" s="220"/>
      <c r="AW32" s="220"/>
      <c r="AX32" s="220"/>
      <c r="AY32" s="225"/>
    </row>
    <row r="33" spans="1:51" ht="75">
      <c r="A33" s="439">
        <v>13</v>
      </c>
      <c r="B33" s="287" t="s">
        <v>277</v>
      </c>
      <c r="C33" s="287"/>
      <c r="D33" s="443" t="s">
        <v>278</v>
      </c>
      <c r="E33" s="72" t="s">
        <v>279</v>
      </c>
      <c r="F33" s="122" t="s">
        <v>281</v>
      </c>
      <c r="G33" s="147" t="s">
        <v>410</v>
      </c>
      <c r="H33" s="8"/>
      <c r="I33" s="8">
        <v>2</v>
      </c>
      <c r="J33" s="8"/>
      <c r="K33" s="8"/>
      <c r="L33" s="8"/>
      <c r="M33" s="128">
        <v>1</v>
      </c>
      <c r="N33" s="72"/>
      <c r="O33" s="72"/>
      <c r="P33" s="72"/>
      <c r="Q33" s="72"/>
      <c r="R33" s="64">
        <f t="shared" si="10"/>
        <v>2</v>
      </c>
      <c r="S33" s="36" t="str">
        <f t="shared" si="11"/>
        <v>LR</v>
      </c>
      <c r="T33" s="195" t="s">
        <v>465</v>
      </c>
      <c r="U33" s="367"/>
      <c r="V33" s="368"/>
      <c r="W33" s="124"/>
      <c r="X33" s="124">
        <v>2</v>
      </c>
      <c r="Y33" s="124"/>
      <c r="Z33" s="124"/>
      <c r="AA33" s="124"/>
      <c r="AB33" s="72">
        <v>1</v>
      </c>
      <c r="AC33" s="72"/>
      <c r="AD33" s="72"/>
      <c r="AE33" s="72"/>
      <c r="AF33" s="72"/>
      <c r="AG33" s="64">
        <f t="shared" si="12"/>
        <v>2</v>
      </c>
      <c r="AH33" s="36" t="str">
        <f t="shared" si="13"/>
        <v>LR</v>
      </c>
      <c r="AI33" s="175">
        <v>46023</v>
      </c>
      <c r="AJ33" s="233" t="s">
        <v>502</v>
      </c>
      <c r="AK33" s="64" t="s">
        <v>94</v>
      </c>
      <c r="AL33" s="72" t="s">
        <v>258</v>
      </c>
      <c r="AN33" s="243" t="s">
        <v>504</v>
      </c>
      <c r="AO33" s="243" t="s">
        <v>504</v>
      </c>
      <c r="AP33" s="243" t="s">
        <v>504</v>
      </c>
      <c r="AQ33" s="64"/>
      <c r="AR33" s="64"/>
      <c r="AS33" s="220"/>
      <c r="AT33" s="220"/>
      <c r="AU33" s="220"/>
      <c r="AV33" s="220"/>
      <c r="AW33" s="220"/>
      <c r="AX33" s="220"/>
      <c r="AY33" s="225"/>
    </row>
    <row r="34" spans="1:51" ht="60" customHeight="1">
      <c r="A34" s="439"/>
      <c r="B34" s="287"/>
      <c r="C34" s="287"/>
      <c r="D34" s="443"/>
      <c r="E34" s="72" t="s">
        <v>280</v>
      </c>
      <c r="F34" s="122" t="s">
        <v>282</v>
      </c>
      <c r="G34" s="147" t="s">
        <v>410</v>
      </c>
      <c r="H34" s="8"/>
      <c r="I34" s="8">
        <v>2</v>
      </c>
      <c r="J34" s="8"/>
      <c r="K34" s="8"/>
      <c r="L34" s="8"/>
      <c r="M34" s="128">
        <v>1</v>
      </c>
      <c r="N34" s="72"/>
      <c r="O34" s="72"/>
      <c r="P34" s="72"/>
      <c r="Q34" s="72"/>
      <c r="R34" s="129">
        <f t="shared" si="10"/>
        <v>2</v>
      </c>
      <c r="S34" s="36" t="str">
        <f t="shared" si="11"/>
        <v>LR</v>
      </c>
      <c r="T34" s="195" t="s">
        <v>465</v>
      </c>
      <c r="U34" s="411" t="s">
        <v>283</v>
      </c>
      <c r="V34" s="412"/>
      <c r="W34" s="124"/>
      <c r="X34" s="124">
        <v>2</v>
      </c>
      <c r="Y34" s="124"/>
      <c r="Z34" s="124"/>
      <c r="AA34" s="124"/>
      <c r="AB34" s="72">
        <v>1</v>
      </c>
      <c r="AC34" s="72"/>
      <c r="AD34" s="72"/>
      <c r="AE34" s="72"/>
      <c r="AF34" s="72"/>
      <c r="AG34" s="64">
        <f t="shared" si="12"/>
        <v>2</v>
      </c>
      <c r="AH34" s="36" t="str">
        <f t="shared" si="13"/>
        <v>LR</v>
      </c>
      <c r="AI34" s="175">
        <v>46023</v>
      </c>
      <c r="AJ34" s="233" t="s">
        <v>502</v>
      </c>
      <c r="AK34" s="64" t="s">
        <v>94</v>
      </c>
      <c r="AL34" s="72" t="s">
        <v>286</v>
      </c>
      <c r="AN34" s="243" t="s">
        <v>504</v>
      </c>
      <c r="AO34" s="243" t="s">
        <v>504</v>
      </c>
      <c r="AP34" s="243" t="s">
        <v>504</v>
      </c>
      <c r="AQ34" s="64"/>
      <c r="AR34" s="64"/>
      <c r="AS34" s="220"/>
      <c r="AT34" s="220"/>
      <c r="AU34" s="220"/>
      <c r="AV34" s="220"/>
      <c r="AW34" s="220"/>
      <c r="AX34" s="220"/>
      <c r="AY34" s="225"/>
    </row>
    <row r="35" spans="1:51" s="1" customFormat="1" ht="39.75" customHeight="1">
      <c r="A35" s="70">
        <v>14</v>
      </c>
      <c r="B35" s="316" t="s">
        <v>136</v>
      </c>
      <c r="C35" s="316"/>
      <c r="D35" s="75" t="s">
        <v>137</v>
      </c>
      <c r="E35" s="75" t="s">
        <v>138</v>
      </c>
      <c r="F35" s="235" t="s">
        <v>91</v>
      </c>
      <c r="G35" s="147" t="s">
        <v>410</v>
      </c>
      <c r="H35" s="8"/>
      <c r="I35" s="8">
        <v>2</v>
      </c>
      <c r="J35" s="8"/>
      <c r="K35" s="8"/>
      <c r="L35" s="8"/>
      <c r="M35" s="70">
        <v>1</v>
      </c>
      <c r="N35" s="70"/>
      <c r="O35" s="70"/>
      <c r="P35" s="70"/>
      <c r="Q35" s="70"/>
      <c r="R35" s="70">
        <f t="shared" si="10"/>
        <v>2</v>
      </c>
      <c r="S35" s="36" t="str">
        <f>IF(R35=0,"SR",IF(AND(R35&gt;=1,R35&lt;=3),"LR",IF(AND(R35&gt;=4,R35&lt;=6),"MR",IF(AND(R35&gt;=8,R35&lt;=12),"HR","ER"))))</f>
        <v>LR</v>
      </c>
      <c r="T35" s="195" t="s">
        <v>465</v>
      </c>
      <c r="U35" s="288" t="s">
        <v>139</v>
      </c>
      <c r="V35" s="288"/>
      <c r="W35" s="8"/>
      <c r="X35" s="8">
        <v>2</v>
      </c>
      <c r="Y35" s="8"/>
      <c r="Z35" s="8"/>
      <c r="AA35" s="8"/>
      <c r="AB35" s="70">
        <v>1</v>
      </c>
      <c r="AC35" s="70"/>
      <c r="AD35" s="70"/>
      <c r="AE35" s="70"/>
      <c r="AF35" s="70"/>
      <c r="AG35" s="70">
        <f>(SUM(W35:AA35))*(SUM(AB35:AF35))</f>
        <v>2</v>
      </c>
      <c r="AH35" s="36" t="str">
        <f t="shared" si="13"/>
        <v>LR</v>
      </c>
      <c r="AI35" s="175">
        <v>46023</v>
      </c>
      <c r="AJ35" s="69" t="s">
        <v>140</v>
      </c>
      <c r="AK35" s="70"/>
      <c r="AL35" s="106" t="s">
        <v>141</v>
      </c>
      <c r="AN35" s="243" t="s">
        <v>504</v>
      </c>
      <c r="AO35" s="243" t="s">
        <v>504</v>
      </c>
      <c r="AP35" s="243" t="s">
        <v>504</v>
      </c>
      <c r="AQ35" s="70"/>
      <c r="AR35" s="70"/>
      <c r="AS35" s="220"/>
      <c r="AT35" s="220"/>
      <c r="AU35" s="220"/>
      <c r="AV35" s="220"/>
      <c r="AW35" s="220"/>
      <c r="AX35" s="220"/>
      <c r="AY35" s="225"/>
    </row>
    <row r="37" spans="1:51" s="1" customFormat="1" ht="14.45">
      <c r="A37" s="44" t="s">
        <v>67</v>
      </c>
      <c r="B37" s="51"/>
      <c r="C37" s="51"/>
      <c r="D37" s="51"/>
      <c r="E37" s="51"/>
      <c r="F37" s="51"/>
      <c r="H37" s="52"/>
      <c r="I37" s="52"/>
      <c r="J37" s="52"/>
      <c r="K37" s="52"/>
      <c r="L37" s="52"/>
      <c r="T37" s="27"/>
      <c r="U37" s="53"/>
      <c r="V37" s="53"/>
      <c r="W37" s="52"/>
      <c r="X37" s="52"/>
      <c r="Y37" s="52"/>
      <c r="Z37" s="52"/>
      <c r="AA37" s="52"/>
    </row>
    <row r="38" spans="1:51" s="1" customFormat="1" ht="42" customHeight="1">
      <c r="A38" s="339">
        <v>1</v>
      </c>
      <c r="B38" s="316" t="s">
        <v>142</v>
      </c>
      <c r="C38" s="316"/>
      <c r="D38" s="316" t="s">
        <v>143</v>
      </c>
      <c r="E38" s="75" t="s">
        <v>406</v>
      </c>
      <c r="F38" s="56" t="s">
        <v>397</v>
      </c>
      <c r="G38" s="147" t="s">
        <v>473</v>
      </c>
      <c r="H38" s="8"/>
      <c r="I38" s="8">
        <v>2</v>
      </c>
      <c r="J38" s="8"/>
      <c r="K38" s="8"/>
      <c r="L38" s="8"/>
      <c r="M38" s="64">
        <v>1</v>
      </c>
      <c r="N38" s="64"/>
      <c r="O38" s="64"/>
      <c r="P38" s="64"/>
      <c r="Q38" s="64"/>
      <c r="R38" s="64">
        <f t="shared" ref="R38:R40" si="18">(SUM(H38:L38))*(SUM(M38:Q38))</f>
        <v>2</v>
      </c>
      <c r="S38" s="36" t="str">
        <f>IF(R38=0,"SR",IF(AND(R38&gt;=1,R38&lt;=3),"LR",IF(AND(R38&gt;=4,R38&lt;=6),"MR",IF(AND(R38&gt;=8,R38&lt;=12),"HR","ER"))))</f>
        <v>LR</v>
      </c>
      <c r="T38" s="195" t="s">
        <v>465</v>
      </c>
      <c r="U38" s="288" t="s">
        <v>144</v>
      </c>
      <c r="V38" s="288"/>
      <c r="W38" s="8"/>
      <c r="X38" s="8">
        <v>2</v>
      </c>
      <c r="Y38" s="8"/>
      <c r="Z38" s="8"/>
      <c r="AA38" s="8"/>
      <c r="AB38" s="64">
        <v>1</v>
      </c>
      <c r="AC38" s="64"/>
      <c r="AD38" s="64"/>
      <c r="AE38" s="64"/>
      <c r="AF38" s="64"/>
      <c r="AG38" s="64">
        <f t="shared" ref="AG38:AG40" si="19">(SUM(W38:AA38))*(SUM(AB38:AF38))</f>
        <v>2</v>
      </c>
      <c r="AH38" s="36" t="str">
        <f t="shared" ref="AH38:AH40" si="20">IF(AG38=0,"SR",IF(AND(AG38&gt;=1,AG38&lt;=3),"LR",IF(AND(AG38&gt;=4,AG38&lt;=6),"MR",IF(AND(AG38&gt;=8,AG38&lt;=12),"HR","ER"))))</f>
        <v>LR</v>
      </c>
      <c r="AI38" s="175">
        <v>45658</v>
      </c>
      <c r="AJ38" s="56" t="s">
        <v>140</v>
      </c>
      <c r="AK38" s="64"/>
      <c r="AL38" s="332" t="s">
        <v>101</v>
      </c>
      <c r="AN38" s="243" t="s">
        <v>504</v>
      </c>
      <c r="AO38" s="243" t="s">
        <v>504</v>
      </c>
      <c r="AP38" s="243" t="s">
        <v>504</v>
      </c>
      <c r="AQ38" s="64"/>
      <c r="AR38" s="64"/>
      <c r="AS38" s="64"/>
      <c r="AT38" s="220"/>
      <c r="AU38" s="220"/>
      <c r="AV38" s="220"/>
      <c r="AW38" s="220"/>
      <c r="AX38" s="220"/>
      <c r="AY38" s="225"/>
    </row>
    <row r="39" spans="1:51" s="1" customFormat="1" ht="42" customHeight="1">
      <c r="A39" s="339"/>
      <c r="B39" s="316"/>
      <c r="C39" s="316"/>
      <c r="D39" s="316"/>
      <c r="E39" s="75" t="s">
        <v>407</v>
      </c>
      <c r="F39" s="56" t="s">
        <v>408</v>
      </c>
      <c r="G39" s="198" t="s">
        <v>473</v>
      </c>
      <c r="H39" s="8"/>
      <c r="I39" s="8">
        <v>2</v>
      </c>
      <c r="J39" s="8"/>
      <c r="K39" s="8"/>
      <c r="L39" s="8"/>
      <c r="M39" s="64">
        <v>1</v>
      </c>
      <c r="N39" s="64"/>
      <c r="O39" s="64"/>
      <c r="P39" s="64"/>
      <c r="Q39" s="64"/>
      <c r="R39" s="64">
        <f t="shared" si="18"/>
        <v>2</v>
      </c>
      <c r="S39" s="36" t="str">
        <f t="shared" ref="S39:S40" si="21">IF(R39=0,"SR",IF(AND(R39&gt;=1,R39&lt;=3),"LR",IF(AND(R39&gt;=4,R39&lt;=6),"MR",IF(AND(R39&gt;=8,R39&lt;=12),"HR","ER"))))</f>
        <v>LR</v>
      </c>
      <c r="T39" s="195" t="s">
        <v>465</v>
      </c>
      <c r="U39" s="288"/>
      <c r="V39" s="288"/>
      <c r="W39" s="8"/>
      <c r="X39" s="8">
        <v>2</v>
      </c>
      <c r="Y39" s="8"/>
      <c r="Z39" s="8"/>
      <c r="AA39" s="8"/>
      <c r="AB39" s="64">
        <v>1</v>
      </c>
      <c r="AC39" s="64"/>
      <c r="AD39" s="64"/>
      <c r="AE39" s="64"/>
      <c r="AF39" s="64"/>
      <c r="AG39" s="64">
        <f t="shared" si="19"/>
        <v>2</v>
      </c>
      <c r="AH39" s="36" t="str">
        <f t="shared" si="20"/>
        <v>LR</v>
      </c>
      <c r="AI39" s="175">
        <v>45658</v>
      </c>
      <c r="AJ39" s="56" t="s">
        <v>140</v>
      </c>
      <c r="AK39" s="64"/>
      <c r="AL39" s="333"/>
      <c r="AN39" s="243" t="s">
        <v>504</v>
      </c>
      <c r="AO39" s="243" t="s">
        <v>504</v>
      </c>
      <c r="AP39" s="243" t="s">
        <v>504</v>
      </c>
      <c r="AQ39" s="64"/>
      <c r="AR39" s="64"/>
      <c r="AS39" s="220"/>
      <c r="AT39" s="220"/>
      <c r="AU39" s="220"/>
      <c r="AV39" s="220"/>
      <c r="AW39" s="220"/>
      <c r="AX39" s="220"/>
      <c r="AY39" s="225"/>
    </row>
    <row r="40" spans="1:51" s="1" customFormat="1" ht="42" customHeight="1">
      <c r="A40" s="339"/>
      <c r="B40" s="316"/>
      <c r="C40" s="316"/>
      <c r="D40" s="316"/>
      <c r="E40" s="75" t="s">
        <v>409</v>
      </c>
      <c r="F40" s="56" t="s">
        <v>397</v>
      </c>
      <c r="G40" s="198" t="s">
        <v>473</v>
      </c>
      <c r="H40" s="8"/>
      <c r="I40" s="8">
        <v>2</v>
      </c>
      <c r="J40" s="8"/>
      <c r="K40" s="8"/>
      <c r="L40" s="8"/>
      <c r="M40" s="64">
        <v>1</v>
      </c>
      <c r="N40" s="64"/>
      <c r="O40" s="64"/>
      <c r="P40" s="64"/>
      <c r="Q40" s="64"/>
      <c r="R40" s="64">
        <f t="shared" si="18"/>
        <v>2</v>
      </c>
      <c r="S40" s="36" t="str">
        <f t="shared" si="21"/>
        <v>LR</v>
      </c>
      <c r="T40" s="195" t="s">
        <v>465</v>
      </c>
      <c r="U40" s="288"/>
      <c r="V40" s="288"/>
      <c r="W40" s="8"/>
      <c r="X40" s="8">
        <v>2</v>
      </c>
      <c r="Y40" s="8"/>
      <c r="Z40" s="8"/>
      <c r="AA40" s="8"/>
      <c r="AB40" s="64">
        <v>1</v>
      </c>
      <c r="AC40" s="64"/>
      <c r="AD40" s="64"/>
      <c r="AE40" s="64"/>
      <c r="AF40" s="64"/>
      <c r="AG40" s="64">
        <f t="shared" si="19"/>
        <v>2</v>
      </c>
      <c r="AH40" s="36" t="str">
        <f t="shared" si="20"/>
        <v>LR</v>
      </c>
      <c r="AI40" s="175">
        <v>45658</v>
      </c>
      <c r="AJ40" s="56" t="s">
        <v>140</v>
      </c>
      <c r="AK40" s="64"/>
      <c r="AL40" s="334"/>
      <c r="AN40" s="243" t="s">
        <v>504</v>
      </c>
      <c r="AO40" s="243" t="s">
        <v>504</v>
      </c>
      <c r="AP40" s="243" t="s">
        <v>504</v>
      </c>
      <c r="AQ40" s="64"/>
      <c r="AR40" s="64"/>
      <c r="AS40" s="220"/>
      <c r="AT40" s="220"/>
      <c r="AU40" s="220"/>
      <c r="AV40" s="220"/>
      <c r="AW40" s="220"/>
      <c r="AX40" s="220"/>
      <c r="AY40" s="225"/>
    </row>
    <row r="45" spans="1:51" ht="14.45">
      <c r="A45" s="25"/>
      <c r="B45" s="41" t="s">
        <v>32</v>
      </c>
      <c r="C45" s="26"/>
      <c r="D45" s="26"/>
      <c r="E45" s="26"/>
      <c r="F45" s="26"/>
      <c r="G45" s="26"/>
      <c r="H45" s="26"/>
      <c r="I45" s="26"/>
      <c r="J45" s="26"/>
      <c r="L45" s="27"/>
      <c r="M45" s="25"/>
      <c r="N45" s="25"/>
    </row>
    <row r="46" spans="1:51" ht="14.45">
      <c r="A46" s="25"/>
      <c r="B46" s="272" t="s">
        <v>33</v>
      </c>
      <c r="C46" s="272"/>
      <c r="D46" s="272"/>
      <c r="E46" s="272"/>
      <c r="F46" s="272"/>
      <c r="G46" s="272"/>
      <c r="H46" s="272"/>
      <c r="I46" s="26"/>
      <c r="J46" s="29" t="s">
        <v>34</v>
      </c>
      <c r="K46" s="29"/>
      <c r="L46" s="27"/>
      <c r="M46" s="25"/>
      <c r="N46" s="25"/>
      <c r="O46" s="24" t="s">
        <v>55</v>
      </c>
    </row>
    <row r="47" spans="1:51" ht="2.25" customHeight="1">
      <c r="A47" s="25"/>
      <c r="B47" s="28"/>
      <c r="C47" s="28"/>
      <c r="D47" s="28"/>
      <c r="E47" s="28"/>
      <c r="F47" s="28"/>
      <c r="G47" s="28"/>
      <c r="H47" s="28"/>
      <c r="I47" s="26"/>
      <c r="J47" s="29"/>
      <c r="K47" s="29"/>
      <c r="L47" s="27"/>
      <c r="M47" s="25"/>
      <c r="N47" s="25"/>
    </row>
    <row r="48" spans="1:51" ht="21" customHeight="1">
      <c r="A48" s="273"/>
      <c r="B48" s="274"/>
      <c r="C48" s="275" t="s">
        <v>56</v>
      </c>
      <c r="D48" s="276"/>
      <c r="E48" s="276"/>
      <c r="F48" s="276"/>
      <c r="G48" s="276"/>
      <c r="H48" s="276"/>
      <c r="I48" s="26"/>
      <c r="J48" s="29"/>
      <c r="K48" s="29"/>
      <c r="L48" s="27"/>
      <c r="M48" s="25"/>
      <c r="N48" s="25"/>
      <c r="S48" s="25"/>
      <c r="U48" s="25"/>
    </row>
    <row r="49" spans="1:28">
      <c r="A49" s="296" t="s">
        <v>43</v>
      </c>
      <c r="B49" s="297"/>
      <c r="C49" s="31"/>
      <c r="D49" s="10">
        <v>1</v>
      </c>
      <c r="E49" s="10">
        <v>2</v>
      </c>
      <c r="F49" s="10">
        <v>3</v>
      </c>
      <c r="G49" s="10">
        <v>4</v>
      </c>
      <c r="H49" s="10">
        <v>5</v>
      </c>
      <c r="I49" s="26"/>
      <c r="J49" s="302" t="s">
        <v>35</v>
      </c>
      <c r="K49" s="303"/>
      <c r="L49" s="304"/>
      <c r="M49" s="32" t="s">
        <v>36</v>
      </c>
      <c r="N49" s="10"/>
      <c r="O49" s="279" t="s">
        <v>27</v>
      </c>
      <c r="P49" s="280"/>
      <c r="Q49" s="280"/>
      <c r="R49" s="280"/>
      <c r="S49" s="280"/>
      <c r="T49" s="280"/>
      <c r="U49" s="280"/>
      <c r="V49" s="281"/>
    </row>
    <row r="50" spans="1:28">
      <c r="A50" s="298"/>
      <c r="B50" s="299"/>
      <c r="C50" s="30">
        <v>1</v>
      </c>
      <c r="D50" s="34">
        <v>1</v>
      </c>
      <c r="E50" s="35">
        <v>2</v>
      </c>
      <c r="F50" s="35">
        <v>3</v>
      </c>
      <c r="G50" s="36">
        <v>4</v>
      </c>
      <c r="H50" s="36">
        <v>5</v>
      </c>
      <c r="I50" s="26"/>
      <c r="J50" s="305" t="s">
        <v>37</v>
      </c>
      <c r="K50" s="306"/>
      <c r="L50" s="307"/>
      <c r="M50" s="32" t="s">
        <v>38</v>
      </c>
      <c r="N50" s="10"/>
      <c r="O50" s="279" t="s">
        <v>28</v>
      </c>
      <c r="P50" s="280"/>
      <c r="Q50" s="280"/>
      <c r="R50" s="280"/>
      <c r="S50" s="280"/>
      <c r="T50" s="280"/>
      <c r="U50" s="280"/>
      <c r="V50" s="281"/>
    </row>
    <row r="51" spans="1:28">
      <c r="A51" s="298"/>
      <c r="B51" s="299"/>
      <c r="C51" s="30">
        <v>2</v>
      </c>
      <c r="D51" s="35">
        <v>2</v>
      </c>
      <c r="E51" s="36">
        <v>4</v>
      </c>
      <c r="F51" s="36">
        <v>6</v>
      </c>
      <c r="G51" s="37">
        <v>8</v>
      </c>
      <c r="H51" s="37">
        <v>10</v>
      </c>
      <c r="I51" s="26"/>
      <c r="J51" s="308" t="s">
        <v>39</v>
      </c>
      <c r="K51" s="309"/>
      <c r="L51" s="310"/>
      <c r="M51" s="32" t="s">
        <v>40</v>
      </c>
      <c r="N51" s="10"/>
      <c r="O51" s="279" t="s">
        <v>29</v>
      </c>
      <c r="P51" s="280"/>
      <c r="Q51" s="280"/>
      <c r="R51" s="280"/>
      <c r="S51" s="280"/>
      <c r="T51" s="280"/>
      <c r="U51" s="280"/>
      <c r="V51" s="281"/>
    </row>
    <row r="52" spans="1:28">
      <c r="A52" s="298"/>
      <c r="B52" s="299"/>
      <c r="C52" s="30">
        <v>3</v>
      </c>
      <c r="D52" s="35">
        <v>3</v>
      </c>
      <c r="E52" s="36">
        <v>6</v>
      </c>
      <c r="F52" s="37">
        <v>9</v>
      </c>
      <c r="G52" s="37">
        <v>11</v>
      </c>
      <c r="H52" s="38">
        <v>15</v>
      </c>
      <c r="I52" s="26"/>
      <c r="J52" s="311" t="s">
        <v>41</v>
      </c>
      <c r="K52" s="312"/>
      <c r="L52" s="313"/>
      <c r="M52" s="39" t="s">
        <v>42</v>
      </c>
      <c r="N52" s="10"/>
      <c r="O52" s="279" t="s">
        <v>30</v>
      </c>
      <c r="P52" s="280"/>
      <c r="Q52" s="280"/>
      <c r="R52" s="280"/>
      <c r="S52" s="280"/>
      <c r="T52" s="280"/>
      <c r="U52" s="280"/>
      <c r="V52" s="281"/>
    </row>
    <row r="53" spans="1:28">
      <c r="A53" s="298"/>
      <c r="B53" s="299"/>
      <c r="C53" s="30">
        <v>4</v>
      </c>
      <c r="D53" s="36">
        <v>4</v>
      </c>
      <c r="E53" s="37">
        <v>8</v>
      </c>
      <c r="F53" s="37">
        <v>11</v>
      </c>
      <c r="G53" s="38">
        <v>15</v>
      </c>
      <c r="H53" s="38">
        <v>20</v>
      </c>
      <c r="I53" s="26"/>
      <c r="J53" s="314" t="s">
        <v>58</v>
      </c>
      <c r="K53" s="314"/>
      <c r="L53" s="315"/>
      <c r="M53" s="277">
        <v>0</v>
      </c>
      <c r="N53" s="278"/>
      <c r="O53" s="279" t="s">
        <v>31</v>
      </c>
      <c r="P53" s="280"/>
      <c r="Q53" s="280"/>
      <c r="R53" s="280"/>
      <c r="S53" s="280"/>
      <c r="T53" s="280"/>
      <c r="U53" s="280"/>
      <c r="V53" s="281"/>
      <c r="W53" s="27"/>
      <c r="X53" s="27"/>
      <c r="Y53" s="27"/>
      <c r="Z53" s="27"/>
      <c r="AA53" s="25"/>
      <c r="AB53" s="25"/>
    </row>
    <row r="54" spans="1:28">
      <c r="A54" s="300"/>
      <c r="B54" s="301"/>
      <c r="C54" s="30">
        <v>5</v>
      </c>
      <c r="D54" s="37">
        <v>5</v>
      </c>
      <c r="E54" s="37">
        <v>10</v>
      </c>
      <c r="F54" s="38">
        <v>15</v>
      </c>
      <c r="G54" s="40">
        <v>20</v>
      </c>
      <c r="H54" s="38">
        <v>25</v>
      </c>
      <c r="I54" s="26"/>
      <c r="J54" s="26"/>
      <c r="L54" s="27"/>
      <c r="M54" s="25"/>
      <c r="N54" s="25"/>
      <c r="S54" s="33"/>
      <c r="T54" s="33"/>
      <c r="U54" s="27"/>
      <c r="V54" s="27"/>
      <c r="W54" s="27"/>
      <c r="X54" s="27"/>
      <c r="Y54" s="27"/>
      <c r="Z54" s="27"/>
      <c r="AA54" s="25"/>
      <c r="AB54" s="25"/>
    </row>
    <row r="55" spans="1:28" ht="14.45">
      <c r="A55" s="273"/>
      <c r="B55" s="273"/>
      <c r="I55" s="26"/>
      <c r="J55" s="26"/>
      <c r="L55" s="27"/>
      <c r="M55" s="25"/>
      <c r="N55" s="25"/>
      <c r="S55" s="54"/>
      <c r="T55" s="179"/>
      <c r="U55" s="289"/>
      <c r="V55" s="289"/>
      <c r="W55" s="289"/>
      <c r="X55" s="289"/>
      <c r="Y55" s="289"/>
      <c r="Z55" s="289"/>
      <c r="AA55" s="25"/>
      <c r="AB55" s="25"/>
    </row>
    <row r="56" spans="1:28" ht="14.45">
      <c r="A56" s="25"/>
      <c r="B56" s="26"/>
      <c r="C56" s="26"/>
      <c r="D56" s="26"/>
      <c r="E56" s="26"/>
      <c r="F56" s="26"/>
      <c r="G56" s="26"/>
      <c r="H56" s="26"/>
      <c r="I56" s="26"/>
      <c r="J56" s="26"/>
      <c r="L56" s="27"/>
      <c r="M56" s="25"/>
      <c r="N56" s="25"/>
      <c r="S56" s="25"/>
      <c r="U56" s="25"/>
      <c r="V56" s="25"/>
      <c r="W56" s="25"/>
      <c r="X56" s="25"/>
      <c r="Y56" s="25"/>
      <c r="Z56" s="25"/>
      <c r="AA56" s="25"/>
      <c r="AB56" s="25"/>
    </row>
    <row r="57" spans="1:28" ht="14.45">
      <c r="A57" s="25"/>
      <c r="B57" s="26" t="s">
        <v>57</v>
      </c>
      <c r="C57" s="26"/>
      <c r="D57" s="26"/>
      <c r="E57" s="26"/>
      <c r="F57" s="26"/>
      <c r="G57" s="26"/>
      <c r="H57" s="26"/>
      <c r="I57" s="26"/>
      <c r="J57" s="26"/>
      <c r="L57" s="27"/>
      <c r="M57" s="25"/>
      <c r="N57" s="25"/>
    </row>
    <row r="58" spans="1:28" ht="14.45">
      <c r="A58" s="25"/>
      <c r="B58" s="26">
        <v>1</v>
      </c>
      <c r="C58" s="26" t="s">
        <v>44</v>
      </c>
      <c r="D58" s="26"/>
      <c r="E58" s="26"/>
      <c r="F58" s="26"/>
      <c r="G58" s="26"/>
      <c r="H58" s="26"/>
      <c r="I58" s="26"/>
      <c r="J58" s="26"/>
      <c r="L58" s="27"/>
      <c r="M58" s="25"/>
      <c r="N58" s="25"/>
    </row>
    <row r="59" spans="1:28" ht="14.45">
      <c r="A59" s="25"/>
      <c r="B59" s="26">
        <v>2</v>
      </c>
      <c r="C59" s="26" t="s">
        <v>45</v>
      </c>
      <c r="D59" s="26"/>
      <c r="E59" s="26"/>
      <c r="F59" s="26"/>
      <c r="G59" s="26"/>
      <c r="H59" s="26"/>
      <c r="I59" s="26"/>
      <c r="J59" s="26"/>
      <c r="L59" s="27"/>
      <c r="M59" s="25"/>
      <c r="N59" s="25"/>
    </row>
    <row r="60" spans="1:28" ht="14.45">
      <c r="A60" s="25"/>
      <c r="B60" s="26">
        <v>3</v>
      </c>
      <c r="C60" s="26" t="s">
        <v>46</v>
      </c>
      <c r="D60" s="26"/>
      <c r="E60" s="26"/>
      <c r="F60" s="26"/>
      <c r="G60" s="26"/>
      <c r="H60" s="26"/>
      <c r="I60" s="26"/>
      <c r="J60" s="26"/>
      <c r="L60" s="27"/>
      <c r="M60" s="25"/>
      <c r="N60" s="25"/>
    </row>
    <row r="61" spans="1:28" ht="14.45">
      <c r="A61" s="25"/>
      <c r="B61" s="26">
        <v>4</v>
      </c>
      <c r="C61" s="26" t="s">
        <v>47</v>
      </c>
      <c r="D61" s="26"/>
      <c r="E61" s="26"/>
      <c r="F61" s="26"/>
      <c r="G61" s="26"/>
      <c r="H61" s="26"/>
      <c r="I61" s="26"/>
      <c r="J61" s="26"/>
      <c r="L61" s="27"/>
      <c r="M61" s="25"/>
      <c r="N61" s="25"/>
    </row>
    <row r="62" spans="1:28" ht="14.45">
      <c r="A62" s="25"/>
      <c r="B62" s="26">
        <v>5</v>
      </c>
      <c r="C62" s="26" t="s">
        <v>48</v>
      </c>
      <c r="D62" s="26"/>
      <c r="E62" s="26"/>
      <c r="F62" s="26"/>
      <c r="G62" s="26"/>
      <c r="H62" s="26"/>
      <c r="I62" s="26"/>
      <c r="J62" s="26"/>
      <c r="L62" s="27"/>
      <c r="M62" s="25"/>
      <c r="N62" s="25"/>
    </row>
    <row r="63" spans="1:28" ht="14.45">
      <c r="A63" s="25"/>
      <c r="B63" s="26"/>
      <c r="C63" s="26"/>
      <c r="D63" s="26"/>
      <c r="E63" s="26"/>
      <c r="F63" s="26"/>
      <c r="G63" s="26"/>
      <c r="H63" s="26"/>
      <c r="I63" s="26"/>
      <c r="J63" s="26"/>
      <c r="L63" s="27"/>
      <c r="M63" s="25"/>
      <c r="N63" s="25"/>
    </row>
    <row r="64" spans="1:28">
      <c r="A64" s="25"/>
      <c r="B64" s="26" t="s">
        <v>49</v>
      </c>
      <c r="C64" s="26"/>
      <c r="D64" s="26"/>
      <c r="E64" s="26"/>
      <c r="F64" s="26"/>
      <c r="G64" s="26"/>
      <c r="H64" s="26"/>
      <c r="I64" s="26"/>
      <c r="J64" s="26"/>
      <c r="L64" s="27"/>
      <c r="M64" s="25"/>
      <c r="N64" s="25"/>
    </row>
    <row r="65" spans="1:14">
      <c r="A65" s="25"/>
      <c r="B65" s="26">
        <v>1</v>
      </c>
      <c r="C65" s="26" t="s">
        <v>50</v>
      </c>
      <c r="D65" s="26"/>
      <c r="E65" s="26"/>
      <c r="F65" s="26"/>
      <c r="G65" s="26"/>
      <c r="H65" s="26"/>
      <c r="I65" s="26"/>
      <c r="J65" s="26"/>
      <c r="L65" s="27"/>
      <c r="M65" s="25"/>
      <c r="N65" s="25"/>
    </row>
    <row r="66" spans="1:14">
      <c r="A66" s="25"/>
      <c r="B66" s="26">
        <v>2</v>
      </c>
      <c r="C66" s="26" t="s">
        <v>51</v>
      </c>
      <c r="D66" s="26"/>
      <c r="E66" s="26"/>
      <c r="F66" s="26"/>
      <c r="G66" s="26"/>
      <c r="H66" s="26"/>
      <c r="I66" s="26"/>
      <c r="J66" s="26"/>
      <c r="L66" s="27"/>
      <c r="M66" s="25"/>
      <c r="N66" s="25"/>
    </row>
    <row r="67" spans="1:14">
      <c r="A67" s="25"/>
      <c r="B67" s="26">
        <v>3</v>
      </c>
      <c r="C67" s="26" t="s">
        <v>52</v>
      </c>
      <c r="D67" s="26"/>
      <c r="E67" s="26"/>
      <c r="F67" s="26"/>
      <c r="G67" s="26"/>
      <c r="H67" s="26"/>
      <c r="I67" s="26"/>
      <c r="J67" s="26"/>
      <c r="L67" s="27"/>
      <c r="M67" s="25"/>
      <c r="N67" s="25"/>
    </row>
    <row r="68" spans="1:14">
      <c r="A68" s="25"/>
      <c r="B68" s="26">
        <v>4</v>
      </c>
      <c r="C68" s="26" t="s">
        <v>53</v>
      </c>
      <c r="D68" s="26"/>
      <c r="E68" s="26"/>
      <c r="F68" s="26"/>
      <c r="G68" s="26"/>
      <c r="H68" s="26"/>
      <c r="I68" s="26"/>
      <c r="J68" s="26"/>
      <c r="L68" s="27"/>
      <c r="M68" s="25"/>
      <c r="N68" s="25"/>
    </row>
    <row r="69" spans="1:14">
      <c r="A69" s="25"/>
      <c r="B69" s="26">
        <v>5</v>
      </c>
      <c r="C69" s="26" t="s">
        <v>54</v>
      </c>
      <c r="D69" s="26"/>
      <c r="E69" s="26"/>
      <c r="F69" s="26"/>
      <c r="G69" s="26"/>
      <c r="H69" s="26"/>
      <c r="I69" s="26"/>
      <c r="J69" s="26"/>
      <c r="L69" s="27"/>
      <c r="M69" s="25"/>
      <c r="N69" s="25"/>
    </row>
  </sheetData>
  <sortState ref="A49:H55">
    <sortCondition descending="1" ref="H49:H54"/>
  </sortState>
  <mergeCells count="155">
    <mergeCell ref="R8:T9"/>
    <mergeCell ref="AL38:AL40"/>
    <mergeCell ref="A33:A34"/>
    <mergeCell ref="U31:V31"/>
    <mergeCell ref="A38:A40"/>
    <mergeCell ref="B38:C40"/>
    <mergeCell ref="D38:D40"/>
    <mergeCell ref="U38:V40"/>
    <mergeCell ref="AL27:AL28"/>
    <mergeCell ref="B32:C32"/>
    <mergeCell ref="B30:C30"/>
    <mergeCell ref="B29:C29"/>
    <mergeCell ref="D33:D34"/>
    <mergeCell ref="U32:V33"/>
    <mergeCell ref="U34:V34"/>
    <mergeCell ref="U30:V30"/>
    <mergeCell ref="U29:V29"/>
    <mergeCell ref="B33:C34"/>
    <mergeCell ref="A27:A28"/>
    <mergeCell ref="U28:V28"/>
    <mergeCell ref="AH22:AH23"/>
    <mergeCell ref="AG22:AG23"/>
    <mergeCell ref="AH20:AH21"/>
    <mergeCell ref="AG20:AG21"/>
    <mergeCell ref="AL20:AL21"/>
    <mergeCell ref="AL16:AL18"/>
    <mergeCell ref="AL22:AL23"/>
    <mergeCell ref="AB22:AB23"/>
    <mergeCell ref="AC22:AC23"/>
    <mergeCell ref="AD22:AD23"/>
    <mergeCell ref="AE22:AE23"/>
    <mergeCell ref="AF22:AF23"/>
    <mergeCell ref="AF20:AF21"/>
    <mergeCell ref="U27:V27"/>
    <mergeCell ref="A22:A23"/>
    <mergeCell ref="A19:A21"/>
    <mergeCell ref="AA22:AA23"/>
    <mergeCell ref="W20:W21"/>
    <mergeCell ref="AC20:AC21"/>
    <mergeCell ref="AD20:AD21"/>
    <mergeCell ref="AE20:AE21"/>
    <mergeCell ref="AB20:AB21"/>
    <mergeCell ref="X20:X21"/>
    <mergeCell ref="Y20:Y21"/>
    <mergeCell ref="Z20:Z21"/>
    <mergeCell ref="AA20:AA21"/>
    <mergeCell ref="W22:W23"/>
    <mergeCell ref="X22:X23"/>
    <mergeCell ref="Y22:Y23"/>
    <mergeCell ref="Z22:Z23"/>
    <mergeCell ref="A16:A18"/>
    <mergeCell ref="A14:A15"/>
    <mergeCell ref="A12:A13"/>
    <mergeCell ref="B22:C23"/>
    <mergeCell ref="B19:C21"/>
    <mergeCell ref="B16:C18"/>
    <mergeCell ref="B14:C15"/>
    <mergeCell ref="B12:C13"/>
    <mergeCell ref="S22:S23"/>
    <mergeCell ref="R22:R23"/>
    <mergeCell ref="S20:S21"/>
    <mergeCell ref="R20:R21"/>
    <mergeCell ref="J20:J21"/>
    <mergeCell ref="K20:K21"/>
    <mergeCell ref="L20:L21"/>
    <mergeCell ref="M20:M21"/>
    <mergeCell ref="N20:N21"/>
    <mergeCell ref="O53:V53"/>
    <mergeCell ref="O49:V49"/>
    <mergeCell ref="O50:V50"/>
    <mergeCell ref="O51:V51"/>
    <mergeCell ref="O52:V52"/>
    <mergeCell ref="U35:V35"/>
    <mergeCell ref="D12:D13"/>
    <mergeCell ref="D14:D15"/>
    <mergeCell ref="D16:D18"/>
    <mergeCell ref="E12:E13"/>
    <mergeCell ref="E14:E15"/>
    <mergeCell ref="E16:E17"/>
    <mergeCell ref="F20:F21"/>
    <mergeCell ref="F22:F23"/>
    <mergeCell ref="H20:H21"/>
    <mergeCell ref="I20:I21"/>
    <mergeCell ref="E19:E21"/>
    <mergeCell ref="E22:E23"/>
    <mergeCell ref="D27:D28"/>
    <mergeCell ref="U14:V15"/>
    <mergeCell ref="U16:V18"/>
    <mergeCell ref="U19:V21"/>
    <mergeCell ref="U12:V13"/>
    <mergeCell ref="U24:V24"/>
    <mergeCell ref="F8:F10"/>
    <mergeCell ref="U8:V10"/>
    <mergeCell ref="B35:C35"/>
    <mergeCell ref="B46:H46"/>
    <mergeCell ref="B26:C26"/>
    <mergeCell ref="B25:C25"/>
    <mergeCell ref="B24:C24"/>
    <mergeCell ref="B27:C28"/>
    <mergeCell ref="U22:V23"/>
    <mergeCell ref="O20:O21"/>
    <mergeCell ref="P20:P21"/>
    <mergeCell ref="Q20:Q21"/>
    <mergeCell ref="H22:H23"/>
    <mergeCell ref="I22:I23"/>
    <mergeCell ref="J22:J23"/>
    <mergeCell ref="K22:K23"/>
    <mergeCell ref="L22:L23"/>
    <mergeCell ref="M22:M23"/>
    <mergeCell ref="N22:N23"/>
    <mergeCell ref="O22:O23"/>
    <mergeCell ref="P22:P23"/>
    <mergeCell ref="Q22:Q23"/>
    <mergeCell ref="U25:V25"/>
    <mergeCell ref="U26:V26"/>
    <mergeCell ref="F2:AL2"/>
    <mergeCell ref="F3:AL3"/>
    <mergeCell ref="AU8:AU10"/>
    <mergeCell ref="AT8:AT10"/>
    <mergeCell ref="A1:C3"/>
    <mergeCell ref="A55:B55"/>
    <mergeCell ref="U55:Z55"/>
    <mergeCell ref="A48:B48"/>
    <mergeCell ref="J49:L49"/>
    <mergeCell ref="J50:L50"/>
    <mergeCell ref="J51:L51"/>
    <mergeCell ref="J52:L52"/>
    <mergeCell ref="A49:B54"/>
    <mergeCell ref="M53:N53"/>
    <mergeCell ref="J53:L53"/>
    <mergeCell ref="C48:H48"/>
    <mergeCell ref="A8:A10"/>
    <mergeCell ref="B8:C10"/>
    <mergeCell ref="D8:D10"/>
    <mergeCell ref="W8:AA8"/>
    <mergeCell ref="G8:G10"/>
    <mergeCell ref="H8:L8"/>
    <mergeCell ref="M8:Q8"/>
    <mergeCell ref="E8:E10"/>
    <mergeCell ref="AY8:AY10"/>
    <mergeCell ref="AV8:AV10"/>
    <mergeCell ref="AW8:AW10"/>
    <mergeCell ref="AX8:AX10"/>
    <mergeCell ref="AQ8:AQ10"/>
    <mergeCell ref="AR8:AR10"/>
    <mergeCell ref="AS8:AS10"/>
    <mergeCell ref="AN8:AN10"/>
    <mergeCell ref="AB8:AF8"/>
    <mergeCell ref="AI8:AI10"/>
    <mergeCell ref="AG8:AH9"/>
    <mergeCell ref="AO8:AO10"/>
    <mergeCell ref="AP8:AP10"/>
    <mergeCell ref="AK8:AK10"/>
    <mergeCell ref="AL8:AL10"/>
    <mergeCell ref="AJ8:AJ10"/>
  </mergeCells>
  <phoneticPr fontId="12" type="noConversion"/>
  <conditionalFormatting sqref="R12:R20 R22 R38:R40 AG38:AG40">
    <cfRule type="cellIs" dxfId="158" priority="206" operator="between">
      <formula>15</formula>
      <formula>25</formula>
    </cfRule>
    <cfRule type="cellIs" dxfId="157" priority="207" operator="between">
      <formula>8</formula>
      <formula>12</formula>
    </cfRule>
    <cfRule type="cellIs" dxfId="156" priority="208" operator="between">
      <formula>4</formula>
      <formula>6</formula>
    </cfRule>
    <cfRule type="cellIs" dxfId="155" priority="209" operator="between">
      <formula>1</formula>
      <formula>3</formula>
    </cfRule>
    <cfRule type="cellIs" dxfId="154" priority="210" operator="equal">
      <formula>0</formula>
    </cfRule>
  </conditionalFormatting>
  <conditionalFormatting sqref="R24:R35">
    <cfRule type="cellIs" dxfId="153" priority="101" operator="between">
      <formula>15</formula>
      <formula>25</formula>
    </cfRule>
    <cfRule type="cellIs" dxfId="152" priority="102" operator="between">
      <formula>8</formula>
      <formula>12</formula>
    </cfRule>
    <cfRule type="cellIs" dxfId="151" priority="103" operator="between">
      <formula>4</formula>
      <formula>6</formula>
    </cfRule>
    <cfRule type="cellIs" dxfId="150" priority="104" operator="between">
      <formula>1</formula>
      <formula>3</formula>
    </cfRule>
    <cfRule type="cellIs" dxfId="149" priority="105" operator="equal">
      <formula>0</formula>
    </cfRule>
  </conditionalFormatting>
  <conditionalFormatting sqref="S24:S35">
    <cfRule type="containsText" dxfId="148" priority="91" operator="containsText" text="ER">
      <formula>NOT(ISERROR(SEARCH("ER",S24)))</formula>
    </cfRule>
    <cfRule type="containsText" dxfId="147" priority="92" operator="containsText" text="HR">
      <formula>NOT(ISERROR(SEARCH("HR",S24)))</formula>
    </cfRule>
    <cfRule type="containsText" dxfId="146" priority="93" operator="containsText" text="MR">
      <formula>NOT(ISERROR(SEARCH("MR",S24)))</formula>
    </cfRule>
    <cfRule type="containsText" dxfId="145" priority="94" operator="containsText" text="LR">
      <formula>NOT(ISERROR(SEARCH("LR",S24)))</formula>
    </cfRule>
    <cfRule type="containsText" dxfId="144" priority="95" operator="containsText" text="SR">
      <formula>NOT(ISERROR(SEARCH("SR",S24)))</formula>
    </cfRule>
  </conditionalFormatting>
  <conditionalFormatting sqref="S12:T20 S22:T22 AH38:AH40">
    <cfRule type="containsText" dxfId="143" priority="166" operator="containsText" text="ER">
      <formula>NOT(ISERROR(SEARCH("ER",S12)))</formula>
    </cfRule>
    <cfRule type="containsText" dxfId="142" priority="167" operator="containsText" text="HR">
      <formula>NOT(ISERROR(SEARCH("HR",S12)))</formula>
    </cfRule>
    <cfRule type="containsText" dxfId="141" priority="168" operator="containsText" text="MR">
      <formula>NOT(ISERROR(SEARCH("MR",S12)))</formula>
    </cfRule>
    <cfRule type="containsText" dxfId="140" priority="169" operator="containsText" text="LR">
      <formula>NOT(ISERROR(SEARCH("LR",S12)))</formula>
    </cfRule>
    <cfRule type="containsText" dxfId="139" priority="170" operator="containsText" text="SR">
      <formula>NOT(ISERROR(SEARCH("SR",S12)))</formula>
    </cfRule>
  </conditionalFormatting>
  <conditionalFormatting sqref="S38:T40">
    <cfRule type="containsText" dxfId="138" priority="1" operator="containsText" text="ER">
      <formula>NOT(ISERROR(SEARCH("ER",S38)))</formula>
    </cfRule>
    <cfRule type="containsText" dxfId="137" priority="2" operator="containsText" text="HR">
      <formula>NOT(ISERROR(SEARCH("HR",S38)))</formula>
    </cfRule>
    <cfRule type="containsText" dxfId="136" priority="3" operator="containsText" text="MR">
      <formula>NOT(ISERROR(SEARCH("MR",S38)))</formula>
    </cfRule>
    <cfRule type="containsText" dxfId="135" priority="4" operator="containsText" text="LR">
      <formula>NOT(ISERROR(SEARCH("LR",S38)))</formula>
    </cfRule>
    <cfRule type="containsText" dxfId="134" priority="5" operator="containsText" text="SR">
      <formula>NOT(ISERROR(SEARCH("SR",S38)))</formula>
    </cfRule>
  </conditionalFormatting>
  <conditionalFormatting sqref="T21">
    <cfRule type="containsText" dxfId="133" priority="81" operator="containsText" text="ER">
      <formula>NOT(ISERROR(SEARCH("ER",T21)))</formula>
    </cfRule>
    <cfRule type="containsText" dxfId="132" priority="82" operator="containsText" text="HR">
      <formula>NOT(ISERROR(SEARCH("HR",T21)))</formula>
    </cfRule>
    <cfRule type="containsText" dxfId="131" priority="83" operator="containsText" text="MR">
      <formula>NOT(ISERROR(SEARCH("MR",T21)))</formula>
    </cfRule>
    <cfRule type="containsText" dxfId="130" priority="84" operator="containsText" text="LR">
      <formula>NOT(ISERROR(SEARCH("LR",T21)))</formula>
    </cfRule>
    <cfRule type="containsText" dxfId="129" priority="85" operator="containsText" text="SR">
      <formula>NOT(ISERROR(SEARCH("SR",T21)))</formula>
    </cfRule>
  </conditionalFormatting>
  <conditionalFormatting sqref="T23:T35">
    <cfRule type="containsText" dxfId="128" priority="16" operator="containsText" text="ER">
      <formula>NOT(ISERROR(SEARCH("ER",T23)))</formula>
    </cfRule>
    <cfRule type="containsText" dxfId="127" priority="17" operator="containsText" text="HR">
      <formula>NOT(ISERROR(SEARCH("HR",T23)))</formula>
    </cfRule>
    <cfRule type="containsText" dxfId="126" priority="18" operator="containsText" text="MR">
      <formula>NOT(ISERROR(SEARCH("MR",T23)))</formula>
    </cfRule>
    <cfRule type="containsText" dxfId="125" priority="19" operator="containsText" text="LR">
      <formula>NOT(ISERROR(SEARCH("LR",T23)))</formula>
    </cfRule>
    <cfRule type="containsText" dxfId="124" priority="20" operator="containsText" text="SR">
      <formula>NOT(ISERROR(SEARCH("SR",T23)))</formula>
    </cfRule>
  </conditionalFormatting>
  <conditionalFormatting sqref="AG12:AG20 AG22">
    <cfRule type="cellIs" dxfId="123" priority="186" operator="between">
      <formula>15</formula>
      <formula>25</formula>
    </cfRule>
    <cfRule type="cellIs" dxfId="122" priority="187" operator="between">
      <formula>8</formula>
      <formula>12</formula>
    </cfRule>
    <cfRule type="cellIs" dxfId="121" priority="188" operator="between">
      <formula>4</formula>
      <formula>6</formula>
    </cfRule>
    <cfRule type="cellIs" dxfId="120" priority="189" operator="between">
      <formula>1</formula>
      <formula>3</formula>
    </cfRule>
    <cfRule type="cellIs" dxfId="119" priority="190" operator="equal">
      <formula>0</formula>
    </cfRule>
  </conditionalFormatting>
  <conditionalFormatting sqref="AG24:AG35">
    <cfRule type="cellIs" dxfId="118" priority="96" operator="between">
      <formula>15</formula>
      <formula>25</formula>
    </cfRule>
    <cfRule type="cellIs" dxfId="117" priority="97" operator="between">
      <formula>8</formula>
      <formula>12</formula>
    </cfRule>
    <cfRule type="cellIs" dxfId="116" priority="98" operator="between">
      <formula>4</formula>
      <formula>6</formula>
    </cfRule>
    <cfRule type="cellIs" dxfId="115" priority="99" operator="between">
      <formula>1</formula>
      <formula>3</formula>
    </cfRule>
    <cfRule type="cellIs" dxfId="114" priority="100" operator="equal">
      <formula>0</formula>
    </cfRule>
  </conditionalFormatting>
  <conditionalFormatting sqref="AH12:AH20 AH22">
    <cfRule type="containsText" dxfId="113" priority="196" operator="containsText" text="ER">
      <formula>NOT(ISERROR(SEARCH("ER",AH12)))</formula>
    </cfRule>
    <cfRule type="containsText" dxfId="112" priority="197" operator="containsText" text="HR">
      <formula>NOT(ISERROR(SEARCH("HR",AH12)))</formula>
    </cfRule>
    <cfRule type="containsText" dxfId="111" priority="198" operator="containsText" text="MR">
      <formula>NOT(ISERROR(SEARCH("MR",AH12)))</formula>
    </cfRule>
    <cfRule type="containsText" dxfId="110" priority="199" operator="containsText" text="LR">
      <formula>NOT(ISERROR(SEARCH("LR",AH12)))</formula>
    </cfRule>
    <cfRule type="containsText" dxfId="109" priority="200" operator="containsText" text="SR">
      <formula>NOT(ISERROR(SEARCH("SR",AH12)))</formula>
    </cfRule>
  </conditionalFormatting>
  <conditionalFormatting sqref="AH24:AH35">
    <cfRule type="containsText" dxfId="108" priority="86" operator="containsText" text="ER">
      <formula>NOT(ISERROR(SEARCH("ER",AH24)))</formula>
    </cfRule>
    <cfRule type="containsText" dxfId="107" priority="87" operator="containsText" text="HR">
      <formula>NOT(ISERROR(SEARCH("HR",AH24)))</formula>
    </cfRule>
    <cfRule type="containsText" dxfId="106" priority="88" operator="containsText" text="MR">
      <formula>NOT(ISERROR(SEARCH("MR",AH24)))</formula>
    </cfRule>
    <cfRule type="containsText" dxfId="105" priority="89" operator="containsText" text="LR">
      <formula>NOT(ISERROR(SEARCH("LR",AH24)))</formula>
    </cfRule>
    <cfRule type="containsText" dxfId="104" priority="90" operator="containsText" text="SR">
      <formula>NOT(ISERROR(SEARCH("SR",AH24)))</formula>
    </cfRule>
  </conditionalFormatting>
  <pageMargins left="0.45" right="0.45" top="0.75" bottom="0.75" header="0.3" footer="0.3"/>
  <pageSetup scale="40" orientation="landscape"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56"/>
  <sheetViews>
    <sheetView tabSelected="1" topLeftCell="W21" zoomScale="70" zoomScaleNormal="70" workbookViewId="0">
      <selection activeCell="AR26" sqref="AR26"/>
    </sheetView>
  </sheetViews>
  <sheetFormatPr defaultRowHeight="15"/>
  <cols>
    <col min="2" max="3" width="26.5703125" customWidth="1"/>
    <col min="4" max="4" width="52.140625" bestFit="1" customWidth="1"/>
    <col min="5" max="5" width="48.7109375" customWidth="1"/>
    <col min="6" max="6" width="48.7109375" bestFit="1" customWidth="1"/>
    <col min="7" max="7" width="13.7109375" bestFit="1" customWidth="1"/>
    <col min="18" max="18" width="14.28515625" customWidth="1"/>
    <col min="20" max="20" width="11.85546875" style="25" customWidth="1"/>
    <col min="22" max="22" width="49.5703125" customWidth="1"/>
    <col min="33" max="33" width="15" customWidth="1"/>
    <col min="35" max="35" width="24.28515625" customWidth="1"/>
    <col min="38" max="38" width="22.28515625" bestFit="1" customWidth="1"/>
    <col min="40" max="51" width="13.28515625" customWidth="1"/>
  </cols>
  <sheetData>
    <row r="1" spans="1:51" ht="36">
      <c r="A1" s="251"/>
      <c r="B1" s="252"/>
      <c r="C1" s="253"/>
      <c r="D1" s="50" t="s">
        <v>76</v>
      </c>
      <c r="E1" s="157" t="s">
        <v>80</v>
      </c>
      <c r="H1" s="19"/>
      <c r="I1" s="19"/>
      <c r="J1" s="19"/>
      <c r="K1" s="19"/>
      <c r="L1" s="19"/>
      <c r="M1" s="19"/>
      <c r="N1" s="19"/>
      <c r="O1" s="19"/>
      <c r="P1" s="19"/>
      <c r="Q1" s="19"/>
      <c r="R1" s="19"/>
      <c r="S1" s="19"/>
      <c r="T1" s="188"/>
      <c r="U1" s="19"/>
      <c r="V1" s="19"/>
      <c r="W1" s="19"/>
      <c r="X1" s="19"/>
      <c r="Y1" s="19"/>
      <c r="Z1" s="19"/>
      <c r="AA1" s="19"/>
      <c r="AB1" s="19"/>
      <c r="AC1" s="19"/>
      <c r="AD1" s="19"/>
      <c r="AE1" s="19"/>
      <c r="AF1" s="19"/>
      <c r="AG1" s="19"/>
      <c r="AH1" s="19"/>
      <c r="AI1" s="19"/>
      <c r="AJ1" s="159"/>
    </row>
    <row r="2" spans="1:51" ht="36">
      <c r="A2" s="254"/>
      <c r="B2" s="255"/>
      <c r="C2" s="256"/>
      <c r="D2" s="47" t="s">
        <v>75</v>
      </c>
      <c r="E2" s="167"/>
      <c r="F2" s="260" t="s">
        <v>20</v>
      </c>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row>
    <row r="3" spans="1:51" ht="30.75">
      <c r="A3" s="257"/>
      <c r="B3" s="258"/>
      <c r="C3" s="259"/>
      <c r="D3" s="46" t="s">
        <v>77</v>
      </c>
      <c r="E3" s="169" t="s">
        <v>79</v>
      </c>
      <c r="F3" s="262" t="s">
        <v>81</v>
      </c>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3"/>
      <c r="AI3" s="263"/>
      <c r="AJ3" s="263"/>
      <c r="AK3" s="263"/>
      <c r="AL3" s="263"/>
    </row>
    <row r="4" spans="1:51" ht="36.6">
      <c r="A4" s="20"/>
      <c r="E4" s="12"/>
      <c r="F4" s="12"/>
      <c r="G4" s="12"/>
      <c r="H4" s="12"/>
      <c r="I4" s="12"/>
      <c r="J4" s="12"/>
      <c r="K4" s="12"/>
      <c r="L4" s="12"/>
      <c r="M4" s="12"/>
      <c r="N4" s="12"/>
      <c r="O4" s="12"/>
      <c r="P4" s="12"/>
      <c r="Q4" s="12"/>
      <c r="R4" s="12"/>
      <c r="S4" s="12"/>
      <c r="T4" s="189"/>
      <c r="U4" s="12"/>
      <c r="V4" s="12"/>
      <c r="W4" s="12"/>
      <c r="X4" s="12"/>
      <c r="Y4" s="12"/>
      <c r="Z4" s="12"/>
      <c r="AA4" s="12"/>
      <c r="AB4" s="12"/>
      <c r="AC4" s="12"/>
      <c r="AD4" s="12"/>
      <c r="AE4" s="12"/>
      <c r="AF4" s="12"/>
      <c r="AG4" s="12"/>
      <c r="AH4" s="12"/>
      <c r="AJ4" s="158"/>
    </row>
    <row r="5" spans="1:51" ht="14.45">
      <c r="A5" s="2" t="s">
        <v>21</v>
      </c>
      <c r="B5" s="2"/>
      <c r="C5" s="2" t="s">
        <v>461</v>
      </c>
      <c r="D5" s="2"/>
      <c r="E5" s="2"/>
      <c r="F5" s="2"/>
      <c r="G5" s="2"/>
      <c r="H5" s="2" t="s">
        <v>25</v>
      </c>
      <c r="I5" s="44"/>
      <c r="J5" s="45"/>
      <c r="K5" s="44" t="s">
        <v>427</v>
      </c>
      <c r="L5" s="45"/>
      <c r="M5" s="2"/>
      <c r="N5" s="2"/>
      <c r="O5" s="2"/>
      <c r="P5" s="2"/>
      <c r="Q5" s="2"/>
      <c r="R5" s="2"/>
      <c r="S5" s="2"/>
      <c r="T5" s="190"/>
      <c r="U5" s="2"/>
      <c r="V5" s="2"/>
      <c r="W5" s="2"/>
      <c r="X5" s="2"/>
      <c r="Y5" s="2"/>
      <c r="Z5" s="2"/>
      <c r="AA5" s="2"/>
      <c r="AB5" s="2"/>
      <c r="AC5" s="2"/>
      <c r="AD5" s="2"/>
      <c r="AE5" s="2"/>
      <c r="AF5" s="2"/>
      <c r="AG5" s="2"/>
      <c r="AH5" s="2"/>
      <c r="AI5" s="2"/>
      <c r="AJ5" s="130"/>
      <c r="AK5" s="2"/>
      <c r="AL5" s="2"/>
    </row>
    <row r="6" spans="1:51" ht="14.45">
      <c r="A6" s="2" t="s">
        <v>22</v>
      </c>
      <c r="B6" s="2"/>
      <c r="C6" s="2" t="s">
        <v>427</v>
      </c>
      <c r="D6" s="2"/>
      <c r="E6" s="2"/>
      <c r="F6" s="2"/>
      <c r="G6" s="2"/>
      <c r="H6" s="2" t="s">
        <v>24</v>
      </c>
      <c r="I6" s="44"/>
      <c r="J6" s="45"/>
      <c r="K6" s="44" t="s">
        <v>426</v>
      </c>
      <c r="L6" s="45"/>
      <c r="M6" s="2"/>
      <c r="N6" s="2"/>
      <c r="O6" s="2"/>
      <c r="P6" s="2"/>
      <c r="Q6" s="2"/>
      <c r="R6" s="2"/>
      <c r="S6" s="2"/>
      <c r="T6" s="190"/>
      <c r="U6" s="2"/>
      <c r="V6" s="2"/>
      <c r="W6" s="2"/>
      <c r="X6" s="2"/>
      <c r="Y6" s="2"/>
      <c r="Z6" s="2"/>
      <c r="AA6" s="2"/>
      <c r="AB6" s="2"/>
      <c r="AC6" s="2"/>
      <c r="AD6" s="2"/>
      <c r="AE6" s="2"/>
      <c r="AF6" s="2"/>
      <c r="AG6" s="2"/>
      <c r="AH6" s="2"/>
      <c r="AI6" s="2"/>
      <c r="AJ6" s="130"/>
      <c r="AK6" s="2"/>
      <c r="AL6" s="2"/>
    </row>
    <row r="7" spans="1:51" ht="14.45">
      <c r="H7" s="1"/>
      <c r="I7" s="1"/>
      <c r="J7" s="1"/>
      <c r="K7" s="1"/>
      <c r="L7" s="1"/>
      <c r="AJ7" s="158"/>
    </row>
    <row r="8" spans="1:51" ht="15" customHeight="1">
      <c r="A8" s="250" t="s">
        <v>0</v>
      </c>
      <c r="B8" s="250" t="s">
        <v>23</v>
      </c>
      <c r="C8" s="250"/>
      <c r="D8" s="250" t="s">
        <v>26</v>
      </c>
      <c r="E8" s="265" t="s">
        <v>1</v>
      </c>
      <c r="F8" s="265" t="s">
        <v>2</v>
      </c>
      <c r="G8" s="265" t="s">
        <v>3</v>
      </c>
      <c r="H8" s="266" t="s">
        <v>43</v>
      </c>
      <c r="I8" s="266"/>
      <c r="J8" s="266"/>
      <c r="K8" s="266"/>
      <c r="L8" s="266"/>
      <c r="M8" s="267" t="s">
        <v>56</v>
      </c>
      <c r="N8" s="267"/>
      <c r="O8" s="267"/>
      <c r="P8" s="267"/>
      <c r="Q8" s="267"/>
      <c r="R8" s="326" t="s">
        <v>59</v>
      </c>
      <c r="S8" s="327"/>
      <c r="T8" s="328"/>
      <c r="U8" s="250" t="s">
        <v>14</v>
      </c>
      <c r="V8" s="250"/>
      <c r="W8" s="266" t="s">
        <v>43</v>
      </c>
      <c r="X8" s="266"/>
      <c r="Y8" s="266"/>
      <c r="Z8" s="266"/>
      <c r="AA8" s="266"/>
      <c r="AB8" s="267" t="s">
        <v>56</v>
      </c>
      <c r="AC8" s="267"/>
      <c r="AD8" s="267"/>
      <c r="AE8" s="267"/>
      <c r="AF8" s="267"/>
      <c r="AG8" s="250" t="s">
        <v>15</v>
      </c>
      <c r="AH8" s="250"/>
      <c r="AI8" s="246" t="s">
        <v>16</v>
      </c>
      <c r="AJ8" s="246" t="s">
        <v>17</v>
      </c>
      <c r="AK8" s="246" t="s">
        <v>18</v>
      </c>
      <c r="AL8" s="265" t="s">
        <v>19</v>
      </c>
      <c r="AN8" s="247" t="s">
        <v>61</v>
      </c>
      <c r="AO8" s="247" t="s">
        <v>62</v>
      </c>
      <c r="AP8" s="247" t="s">
        <v>63</v>
      </c>
      <c r="AQ8" s="247" t="s">
        <v>64</v>
      </c>
      <c r="AR8" s="247" t="s">
        <v>65</v>
      </c>
      <c r="AS8" s="247" t="s">
        <v>66</v>
      </c>
      <c r="AT8" s="247" t="s">
        <v>68</v>
      </c>
      <c r="AU8" s="247" t="s">
        <v>69</v>
      </c>
      <c r="AV8" s="247" t="s">
        <v>70</v>
      </c>
      <c r="AW8" s="247" t="s">
        <v>71</v>
      </c>
      <c r="AX8" s="247" t="s">
        <v>72</v>
      </c>
      <c r="AY8" s="247" t="s">
        <v>73</v>
      </c>
    </row>
    <row r="9" spans="1:51" ht="63.75">
      <c r="A9" s="250"/>
      <c r="B9" s="250"/>
      <c r="C9" s="250"/>
      <c r="D9" s="250"/>
      <c r="E9" s="265"/>
      <c r="F9" s="265"/>
      <c r="G9" s="265"/>
      <c r="H9" s="6" t="s">
        <v>4</v>
      </c>
      <c r="I9" s="6" t="s">
        <v>5</v>
      </c>
      <c r="J9" s="6" t="s">
        <v>6</v>
      </c>
      <c r="K9" s="6" t="s">
        <v>7</v>
      </c>
      <c r="L9" s="6" t="s">
        <v>8</v>
      </c>
      <c r="M9" s="4" t="s">
        <v>9</v>
      </c>
      <c r="N9" s="4" t="s">
        <v>10</v>
      </c>
      <c r="O9" s="4" t="s">
        <v>11</v>
      </c>
      <c r="P9" s="4" t="s">
        <v>12</v>
      </c>
      <c r="Q9" s="4" t="s">
        <v>13</v>
      </c>
      <c r="R9" s="329"/>
      <c r="S9" s="330"/>
      <c r="T9" s="331"/>
      <c r="U9" s="250"/>
      <c r="V9" s="250"/>
      <c r="W9" s="6" t="s">
        <v>4</v>
      </c>
      <c r="X9" s="6" t="s">
        <v>5</v>
      </c>
      <c r="Y9" s="6" t="s">
        <v>6</v>
      </c>
      <c r="Z9" s="6" t="s">
        <v>7</v>
      </c>
      <c r="AA9" s="6" t="s">
        <v>8</v>
      </c>
      <c r="AB9" s="4" t="s">
        <v>9</v>
      </c>
      <c r="AC9" s="4" t="s">
        <v>10</v>
      </c>
      <c r="AD9" s="4" t="s">
        <v>11</v>
      </c>
      <c r="AE9" s="4" t="s">
        <v>12</v>
      </c>
      <c r="AF9" s="4" t="s">
        <v>13</v>
      </c>
      <c r="AG9" s="250"/>
      <c r="AH9" s="250"/>
      <c r="AI9" s="246"/>
      <c r="AJ9" s="246"/>
      <c r="AK9" s="246"/>
      <c r="AL9" s="265"/>
      <c r="AN9" s="248"/>
      <c r="AO9" s="248"/>
      <c r="AP9" s="248"/>
      <c r="AQ9" s="248"/>
      <c r="AR9" s="248"/>
      <c r="AS9" s="248"/>
      <c r="AT9" s="248"/>
      <c r="AU9" s="248"/>
      <c r="AV9" s="248"/>
      <c r="AW9" s="248"/>
      <c r="AX9" s="248"/>
      <c r="AY9" s="248"/>
    </row>
    <row r="10" spans="1:51" ht="45">
      <c r="A10" s="250"/>
      <c r="B10" s="250"/>
      <c r="C10" s="250"/>
      <c r="D10" s="250"/>
      <c r="E10" s="265"/>
      <c r="F10" s="265"/>
      <c r="G10" s="265"/>
      <c r="H10" s="161">
        <v>1</v>
      </c>
      <c r="I10" s="161">
        <v>2</v>
      </c>
      <c r="J10" s="161">
        <v>3</v>
      </c>
      <c r="K10" s="161">
        <v>4</v>
      </c>
      <c r="L10" s="161">
        <v>5</v>
      </c>
      <c r="M10" s="156">
        <v>1</v>
      </c>
      <c r="N10" s="156">
        <v>2</v>
      </c>
      <c r="O10" s="156">
        <v>3</v>
      </c>
      <c r="P10" s="156">
        <v>4</v>
      </c>
      <c r="Q10" s="156">
        <v>5</v>
      </c>
      <c r="R10" s="160" t="s">
        <v>74</v>
      </c>
      <c r="S10" s="160" t="s">
        <v>34</v>
      </c>
      <c r="T10" s="191" t="s">
        <v>458</v>
      </c>
      <c r="U10" s="250"/>
      <c r="V10" s="250"/>
      <c r="W10" s="161">
        <v>1</v>
      </c>
      <c r="X10" s="161">
        <v>2</v>
      </c>
      <c r="Y10" s="161">
        <v>3</v>
      </c>
      <c r="Z10" s="161">
        <v>4</v>
      </c>
      <c r="AA10" s="161">
        <v>5</v>
      </c>
      <c r="AB10" s="156">
        <v>1</v>
      </c>
      <c r="AC10" s="156">
        <v>2</v>
      </c>
      <c r="AD10" s="156">
        <v>3</v>
      </c>
      <c r="AE10" s="156">
        <v>4</v>
      </c>
      <c r="AF10" s="156">
        <v>5</v>
      </c>
      <c r="AG10" s="160" t="s">
        <v>74</v>
      </c>
      <c r="AH10" s="160" t="s">
        <v>34</v>
      </c>
      <c r="AI10" s="246"/>
      <c r="AJ10" s="246"/>
      <c r="AK10" s="246"/>
      <c r="AL10" s="265"/>
      <c r="AN10" s="249"/>
      <c r="AO10" s="249"/>
      <c r="AP10" s="249"/>
      <c r="AQ10" s="249"/>
      <c r="AR10" s="249"/>
      <c r="AS10" s="249"/>
      <c r="AT10" s="249"/>
      <c r="AU10" s="249"/>
      <c r="AV10" s="249"/>
      <c r="AW10" s="249"/>
      <c r="AX10" s="249"/>
      <c r="AY10" s="249"/>
    </row>
    <row r="11" spans="1:51">
      <c r="A11" s="21" t="s">
        <v>60</v>
      </c>
      <c r="B11" s="13"/>
      <c r="C11" s="13"/>
      <c r="D11" s="13"/>
      <c r="E11" s="14"/>
      <c r="F11" s="14"/>
      <c r="G11" s="14"/>
      <c r="H11" s="15"/>
      <c r="I11" s="15"/>
      <c r="J11" s="15"/>
      <c r="K11" s="15"/>
      <c r="L11" s="15"/>
      <c r="M11" s="13"/>
      <c r="N11" s="13"/>
      <c r="O11" s="13"/>
      <c r="P11" s="13"/>
      <c r="Q11" s="13"/>
      <c r="R11" s="13"/>
      <c r="S11" s="14"/>
      <c r="T11" s="192"/>
      <c r="U11" s="13"/>
      <c r="V11" s="13"/>
      <c r="W11" s="15"/>
      <c r="X11" s="15"/>
      <c r="Y11" s="15"/>
      <c r="Z11" s="15"/>
      <c r="AA11" s="15"/>
      <c r="AB11" s="13"/>
      <c r="AC11" s="13"/>
      <c r="AD11" s="13"/>
      <c r="AE11" s="13"/>
      <c r="AF11" s="13"/>
      <c r="AG11" s="13"/>
      <c r="AH11" s="14"/>
      <c r="AI11" s="16"/>
      <c r="AJ11" s="162"/>
      <c r="AK11" s="162"/>
      <c r="AL11" s="160"/>
    </row>
    <row r="12" spans="1:51" s="26" customFormat="1" ht="51.4" customHeight="1">
      <c r="A12" s="321"/>
      <c r="B12" s="316" t="s">
        <v>475</v>
      </c>
      <c r="C12" s="316"/>
      <c r="D12" s="268" t="s">
        <v>476</v>
      </c>
      <c r="E12" s="321" t="s">
        <v>417</v>
      </c>
      <c r="F12" s="46" t="s">
        <v>418</v>
      </c>
      <c r="G12" s="46" t="s">
        <v>410</v>
      </c>
      <c r="H12" s="206"/>
      <c r="I12" s="206"/>
      <c r="J12" s="206"/>
      <c r="K12" s="206"/>
      <c r="L12" s="206">
        <v>5</v>
      </c>
      <c r="M12" s="207">
        <v>1</v>
      </c>
      <c r="N12" s="207"/>
      <c r="O12" s="207"/>
      <c r="P12" s="207"/>
      <c r="Q12" s="207"/>
      <c r="R12" s="199">
        <f t="shared" ref="R12:R13" si="0">(SUM(H12:L12))*(SUM(M12:Q12))</f>
        <v>5</v>
      </c>
      <c r="S12" s="36" t="str">
        <f t="shared" ref="S12:S13" si="1">IF(R12=0,"SR",IF(AND(R12&gt;=1,R12&lt;=3),"LR",IF(AND(R12&gt;=4,R12&lt;=6),"MR",IF(AND(R12&gt;=8,R12&lt;=12),"HR","ER"))))</f>
        <v>MR</v>
      </c>
      <c r="T12" s="203" t="s">
        <v>469</v>
      </c>
      <c r="U12" s="316" t="s">
        <v>477</v>
      </c>
      <c r="V12" s="316"/>
      <c r="W12" s="8"/>
      <c r="X12" s="8">
        <v>2</v>
      </c>
      <c r="Y12" s="8"/>
      <c r="Z12" s="8"/>
      <c r="AA12" s="8"/>
      <c r="AB12" s="199">
        <v>1</v>
      </c>
      <c r="AC12" s="199"/>
      <c r="AD12" s="199"/>
      <c r="AE12" s="199"/>
      <c r="AF12" s="199"/>
      <c r="AG12" s="199">
        <f t="shared" ref="AG12:AG13" si="2">(SUM(W12:AA12))*(SUM(AB12:AF12))</f>
        <v>2</v>
      </c>
      <c r="AH12" s="36" t="str">
        <f t="shared" ref="AH12:AH13" si="3">IF(AG12=0,"SR",IF(AND(AG12&gt;=1,AG12&lt;=3),"LR",IF(AND(AG12&gt;=4,AG12&lt;=6),"MR",IF(AND(AG12&gt;=8,AG12&lt;=12),"HR","ER"))))</f>
        <v>LR</v>
      </c>
      <c r="AI12" s="175">
        <v>46023</v>
      </c>
      <c r="AJ12" s="242" t="s">
        <v>503</v>
      </c>
      <c r="AK12" s="321" t="s">
        <v>94</v>
      </c>
      <c r="AL12" s="287" t="s">
        <v>421</v>
      </c>
      <c r="AN12" s="243" t="s">
        <v>504</v>
      </c>
      <c r="AO12" s="243" t="s">
        <v>504</v>
      </c>
      <c r="AP12" s="243" t="s">
        <v>504</v>
      </c>
      <c r="AQ12" s="199"/>
      <c r="AR12" s="199"/>
      <c r="AS12" s="199"/>
      <c r="AT12" s="220"/>
      <c r="AU12" s="220"/>
      <c r="AV12" s="220"/>
      <c r="AW12" s="220"/>
      <c r="AX12" s="220"/>
      <c r="AY12" s="225"/>
    </row>
    <row r="13" spans="1:51" s="26" customFormat="1" ht="51.4" customHeight="1">
      <c r="A13" s="321"/>
      <c r="B13" s="316"/>
      <c r="C13" s="316"/>
      <c r="D13" s="269"/>
      <c r="E13" s="321"/>
      <c r="F13" s="46" t="s">
        <v>419</v>
      </c>
      <c r="G13" s="46" t="s">
        <v>410</v>
      </c>
      <c r="H13" s="206"/>
      <c r="I13" s="206"/>
      <c r="J13" s="206"/>
      <c r="K13" s="206"/>
      <c r="L13" s="206">
        <v>5</v>
      </c>
      <c r="M13" s="207">
        <v>1</v>
      </c>
      <c r="N13" s="207"/>
      <c r="O13" s="207"/>
      <c r="P13" s="207"/>
      <c r="Q13" s="207"/>
      <c r="R13" s="199">
        <f t="shared" si="0"/>
        <v>5</v>
      </c>
      <c r="S13" s="36" t="str">
        <f t="shared" si="1"/>
        <v>MR</v>
      </c>
      <c r="T13" s="203" t="s">
        <v>469</v>
      </c>
      <c r="U13" s="316"/>
      <c r="V13" s="316"/>
      <c r="W13" s="8"/>
      <c r="X13" s="8">
        <v>2</v>
      </c>
      <c r="Y13" s="8"/>
      <c r="Z13" s="8"/>
      <c r="AA13" s="8"/>
      <c r="AB13" s="199">
        <v>1</v>
      </c>
      <c r="AC13" s="199"/>
      <c r="AD13" s="199"/>
      <c r="AE13" s="199"/>
      <c r="AF13" s="199"/>
      <c r="AG13" s="199">
        <f t="shared" si="2"/>
        <v>2</v>
      </c>
      <c r="AH13" s="36" t="str">
        <f t="shared" si="3"/>
        <v>LR</v>
      </c>
      <c r="AI13" s="175">
        <v>46023</v>
      </c>
      <c r="AJ13" s="242" t="s">
        <v>503</v>
      </c>
      <c r="AK13" s="321"/>
      <c r="AL13" s="287"/>
      <c r="AN13" s="243" t="s">
        <v>504</v>
      </c>
      <c r="AO13" s="243" t="s">
        <v>504</v>
      </c>
      <c r="AP13" s="243" t="s">
        <v>504</v>
      </c>
      <c r="AQ13" s="199"/>
      <c r="AR13" s="199"/>
      <c r="AS13" s="220"/>
      <c r="AT13" s="220"/>
      <c r="AU13" s="220"/>
      <c r="AV13" s="220"/>
      <c r="AW13" s="220"/>
      <c r="AX13" s="220"/>
      <c r="AY13" s="225"/>
    </row>
    <row r="14" spans="1:51" s="26" customFormat="1" ht="51.4" customHeight="1">
      <c r="A14" s="321">
        <v>1</v>
      </c>
      <c r="B14" s="316" t="s">
        <v>415</v>
      </c>
      <c r="C14" s="316"/>
      <c r="D14" s="268" t="s">
        <v>416</v>
      </c>
      <c r="E14" s="321" t="s">
        <v>417</v>
      </c>
      <c r="F14" s="46" t="s">
        <v>418</v>
      </c>
      <c r="G14" s="46" t="s">
        <v>410</v>
      </c>
      <c r="H14" s="171"/>
      <c r="I14" s="171"/>
      <c r="J14" s="171"/>
      <c r="K14" s="171"/>
      <c r="L14" s="171">
        <v>5</v>
      </c>
      <c r="M14" s="172">
        <v>1</v>
      </c>
      <c r="N14" s="172"/>
      <c r="O14" s="172"/>
      <c r="P14" s="172"/>
      <c r="Q14" s="172"/>
      <c r="R14" s="169">
        <f t="shared" ref="R14:R20" si="4">(SUM(H14:L14))*(SUM(M14:Q14))</f>
        <v>5</v>
      </c>
      <c r="S14" s="36" t="str">
        <f t="shared" ref="S14:S20" si="5">IF(R14=0,"SR",IF(AND(R14&gt;=1,R14&lt;=3),"LR",IF(AND(R14&gt;=4,R14&lt;=6),"MR",IF(AND(R14&gt;=8,R14&lt;=12),"HR","ER"))))</f>
        <v>MR</v>
      </c>
      <c r="T14" s="183" t="s">
        <v>469</v>
      </c>
      <c r="U14" s="316" t="s">
        <v>420</v>
      </c>
      <c r="V14" s="316"/>
      <c r="W14" s="8"/>
      <c r="X14" s="8"/>
      <c r="Y14" s="8">
        <v>3</v>
      </c>
      <c r="Z14" s="8"/>
      <c r="AA14" s="8"/>
      <c r="AB14" s="169">
        <v>1</v>
      </c>
      <c r="AC14" s="169"/>
      <c r="AD14" s="169"/>
      <c r="AE14" s="169"/>
      <c r="AF14" s="169"/>
      <c r="AG14" s="169">
        <f t="shared" ref="AG14:AG20" si="6">(SUM(W14:AA14))*(SUM(AB14:AF14))</f>
        <v>3</v>
      </c>
      <c r="AH14" s="36" t="str">
        <f t="shared" ref="AH14:AH20" si="7">IF(AG14=0,"SR",IF(AND(AG14&gt;=1,AG14&lt;=3),"LR",IF(AND(AG14&gt;=4,AG14&lt;=6),"MR",IF(AND(AG14&gt;=8,AG14&lt;=12),"HR","ER"))))</f>
        <v>LR</v>
      </c>
      <c r="AI14" s="175">
        <v>46023</v>
      </c>
      <c r="AJ14" s="446" t="s">
        <v>503</v>
      </c>
      <c r="AK14" s="321" t="s">
        <v>94</v>
      </c>
      <c r="AL14" s="287" t="s">
        <v>421</v>
      </c>
      <c r="AN14" s="243" t="s">
        <v>504</v>
      </c>
      <c r="AO14" s="243" t="s">
        <v>504</v>
      </c>
      <c r="AP14" s="243" t="s">
        <v>504</v>
      </c>
      <c r="AQ14" s="197"/>
      <c r="AR14" s="197"/>
      <c r="AS14" s="220"/>
      <c r="AT14" s="220"/>
      <c r="AU14" s="220"/>
      <c r="AV14" s="220"/>
      <c r="AW14" s="220"/>
      <c r="AX14" s="220"/>
      <c r="AY14" s="225"/>
    </row>
    <row r="15" spans="1:51" s="26" customFormat="1" ht="51.4" customHeight="1">
      <c r="A15" s="321"/>
      <c r="B15" s="316"/>
      <c r="C15" s="316"/>
      <c r="D15" s="269"/>
      <c r="E15" s="321"/>
      <c r="F15" s="46" t="s">
        <v>419</v>
      </c>
      <c r="G15" s="46" t="s">
        <v>410</v>
      </c>
      <c r="H15" s="171"/>
      <c r="I15" s="171"/>
      <c r="J15" s="171"/>
      <c r="K15" s="171"/>
      <c r="L15" s="171">
        <v>5</v>
      </c>
      <c r="M15" s="172">
        <v>1</v>
      </c>
      <c r="N15" s="172"/>
      <c r="O15" s="172"/>
      <c r="P15" s="172"/>
      <c r="Q15" s="172"/>
      <c r="R15" s="169">
        <f t="shared" si="4"/>
        <v>5</v>
      </c>
      <c r="S15" s="36" t="str">
        <f t="shared" si="5"/>
        <v>MR</v>
      </c>
      <c r="T15" s="183" t="s">
        <v>469</v>
      </c>
      <c r="U15" s="316"/>
      <c r="V15" s="316"/>
      <c r="W15" s="8"/>
      <c r="X15" s="8"/>
      <c r="Y15" s="8">
        <v>3</v>
      </c>
      <c r="Z15" s="8"/>
      <c r="AA15" s="8"/>
      <c r="AB15" s="169">
        <v>1</v>
      </c>
      <c r="AC15" s="169"/>
      <c r="AD15" s="169"/>
      <c r="AE15" s="169"/>
      <c r="AF15" s="169"/>
      <c r="AG15" s="169">
        <f t="shared" si="6"/>
        <v>3</v>
      </c>
      <c r="AH15" s="36" t="str">
        <f t="shared" si="7"/>
        <v>LR</v>
      </c>
      <c r="AI15" s="175">
        <v>46023</v>
      </c>
      <c r="AJ15" s="446"/>
      <c r="AK15" s="321"/>
      <c r="AL15" s="287"/>
      <c r="AN15" s="243" t="s">
        <v>504</v>
      </c>
      <c r="AO15" s="243" t="s">
        <v>504</v>
      </c>
      <c r="AP15" s="243" t="s">
        <v>504</v>
      </c>
      <c r="AQ15" s="197"/>
      <c r="AR15" s="197"/>
      <c r="AS15" s="220"/>
      <c r="AT15" s="220"/>
      <c r="AU15" s="220"/>
      <c r="AV15" s="220"/>
      <c r="AW15" s="220"/>
      <c r="AX15" s="220"/>
      <c r="AY15" s="225"/>
    </row>
    <row r="16" spans="1:51" s="26" customFormat="1" ht="46.9" customHeight="1">
      <c r="A16" s="321">
        <v>2</v>
      </c>
      <c r="B16" s="316" t="s">
        <v>422</v>
      </c>
      <c r="C16" s="316"/>
      <c r="D16" s="316" t="s">
        <v>423</v>
      </c>
      <c r="E16" s="321" t="s">
        <v>417</v>
      </c>
      <c r="F16" s="46" t="s">
        <v>418</v>
      </c>
      <c r="G16" s="46" t="s">
        <v>410</v>
      </c>
      <c r="H16" s="171"/>
      <c r="I16" s="171"/>
      <c r="J16" s="171"/>
      <c r="K16" s="171"/>
      <c r="L16" s="171">
        <v>5</v>
      </c>
      <c r="M16" s="172">
        <v>1</v>
      </c>
      <c r="N16" s="172"/>
      <c r="O16" s="172"/>
      <c r="P16" s="172"/>
      <c r="Q16" s="172"/>
      <c r="R16" s="169">
        <f t="shared" si="4"/>
        <v>5</v>
      </c>
      <c r="S16" s="36" t="str">
        <f t="shared" si="5"/>
        <v>MR</v>
      </c>
      <c r="T16" s="183" t="s">
        <v>469</v>
      </c>
      <c r="U16" s="316" t="s">
        <v>420</v>
      </c>
      <c r="V16" s="316"/>
      <c r="W16" s="8"/>
      <c r="X16" s="8"/>
      <c r="Y16" s="8">
        <v>3</v>
      </c>
      <c r="Z16" s="8"/>
      <c r="AA16" s="8"/>
      <c r="AB16" s="169">
        <v>1</v>
      </c>
      <c r="AC16" s="169"/>
      <c r="AD16" s="169"/>
      <c r="AE16" s="169"/>
      <c r="AF16" s="169"/>
      <c r="AG16" s="169">
        <f t="shared" si="6"/>
        <v>3</v>
      </c>
      <c r="AH16" s="36" t="str">
        <f t="shared" si="7"/>
        <v>LR</v>
      </c>
      <c r="AI16" s="175">
        <v>46023</v>
      </c>
      <c r="AJ16" s="242" t="s">
        <v>503</v>
      </c>
      <c r="AK16" s="321" t="s">
        <v>94</v>
      </c>
      <c r="AL16" s="287" t="s">
        <v>421</v>
      </c>
      <c r="AN16" s="243" t="s">
        <v>504</v>
      </c>
      <c r="AO16" s="243" t="s">
        <v>504</v>
      </c>
      <c r="AP16" s="243" t="s">
        <v>504</v>
      </c>
      <c r="AQ16" s="197"/>
      <c r="AR16" s="197"/>
      <c r="AS16" s="220"/>
      <c r="AT16" s="220"/>
      <c r="AU16" s="220"/>
      <c r="AV16" s="220"/>
      <c r="AW16" s="220"/>
      <c r="AX16" s="220"/>
      <c r="AY16" s="225"/>
    </row>
    <row r="17" spans="1:51" s="26" customFormat="1" ht="49.15" customHeight="1">
      <c r="A17" s="321"/>
      <c r="B17" s="316"/>
      <c r="C17" s="316"/>
      <c r="D17" s="316"/>
      <c r="E17" s="321"/>
      <c r="F17" s="46" t="s">
        <v>419</v>
      </c>
      <c r="G17" s="46" t="s">
        <v>410</v>
      </c>
      <c r="H17" s="171"/>
      <c r="I17" s="171"/>
      <c r="J17" s="171"/>
      <c r="K17" s="171"/>
      <c r="L17" s="171">
        <v>5</v>
      </c>
      <c r="M17" s="172">
        <v>1</v>
      </c>
      <c r="N17" s="172"/>
      <c r="O17" s="172"/>
      <c r="P17" s="172"/>
      <c r="Q17" s="172"/>
      <c r="R17" s="169">
        <f t="shared" si="4"/>
        <v>5</v>
      </c>
      <c r="S17" s="36" t="str">
        <f t="shared" si="5"/>
        <v>MR</v>
      </c>
      <c r="T17" s="183" t="s">
        <v>469</v>
      </c>
      <c r="U17" s="316"/>
      <c r="V17" s="316"/>
      <c r="W17" s="8"/>
      <c r="X17" s="8"/>
      <c r="Y17" s="8">
        <v>3</v>
      </c>
      <c r="Z17" s="8"/>
      <c r="AA17" s="8"/>
      <c r="AB17" s="169">
        <v>1</v>
      </c>
      <c r="AC17" s="169"/>
      <c r="AD17" s="169"/>
      <c r="AE17" s="169"/>
      <c r="AF17" s="169"/>
      <c r="AG17" s="169">
        <f t="shared" si="6"/>
        <v>3</v>
      </c>
      <c r="AH17" s="36" t="str">
        <f t="shared" si="7"/>
        <v>LR</v>
      </c>
      <c r="AI17" s="175">
        <v>46023</v>
      </c>
      <c r="AJ17" s="242" t="s">
        <v>503</v>
      </c>
      <c r="AK17" s="321"/>
      <c r="AL17" s="287"/>
      <c r="AN17" s="243" t="s">
        <v>504</v>
      </c>
      <c r="AO17" s="243" t="s">
        <v>504</v>
      </c>
      <c r="AP17" s="243" t="s">
        <v>504</v>
      </c>
      <c r="AQ17" s="197"/>
      <c r="AR17" s="197"/>
      <c r="AS17" s="220"/>
      <c r="AT17" s="220"/>
      <c r="AU17" s="220"/>
      <c r="AV17" s="220"/>
      <c r="AW17" s="220"/>
      <c r="AX17" s="220"/>
      <c r="AY17" s="225"/>
    </row>
    <row r="18" spans="1:51" ht="41.65" customHeight="1">
      <c r="A18" s="321">
        <v>3</v>
      </c>
      <c r="B18" s="316" t="s">
        <v>424</v>
      </c>
      <c r="C18" s="316"/>
      <c r="D18" s="316" t="s">
        <v>425</v>
      </c>
      <c r="E18" s="321" t="s">
        <v>417</v>
      </c>
      <c r="F18" s="46" t="s">
        <v>418</v>
      </c>
      <c r="G18" s="46" t="s">
        <v>410</v>
      </c>
      <c r="H18" s="171"/>
      <c r="I18" s="171"/>
      <c r="J18" s="171"/>
      <c r="K18" s="171"/>
      <c r="L18" s="171">
        <v>5</v>
      </c>
      <c r="M18" s="172">
        <v>1</v>
      </c>
      <c r="N18" s="172"/>
      <c r="O18" s="172"/>
      <c r="P18" s="172"/>
      <c r="Q18" s="172"/>
      <c r="R18" s="169">
        <f t="shared" si="4"/>
        <v>5</v>
      </c>
      <c r="S18" s="36" t="str">
        <f t="shared" si="5"/>
        <v>MR</v>
      </c>
      <c r="T18" s="183" t="s">
        <v>469</v>
      </c>
      <c r="U18" s="316" t="s">
        <v>420</v>
      </c>
      <c r="V18" s="316"/>
      <c r="W18" s="8"/>
      <c r="X18" s="8"/>
      <c r="Y18" s="8">
        <v>3</v>
      </c>
      <c r="Z18" s="8"/>
      <c r="AA18" s="8"/>
      <c r="AB18" s="169">
        <v>1</v>
      </c>
      <c r="AC18" s="169"/>
      <c r="AD18" s="169"/>
      <c r="AE18" s="169"/>
      <c r="AF18" s="169"/>
      <c r="AG18" s="169">
        <f t="shared" si="6"/>
        <v>3</v>
      </c>
      <c r="AH18" s="36" t="str">
        <f t="shared" si="7"/>
        <v>LR</v>
      </c>
      <c r="AI18" s="175">
        <v>46023</v>
      </c>
      <c r="AJ18" s="242" t="s">
        <v>503</v>
      </c>
      <c r="AK18" s="321" t="s">
        <v>94</v>
      </c>
      <c r="AL18" s="287" t="s">
        <v>421</v>
      </c>
      <c r="AN18" s="243" t="s">
        <v>504</v>
      </c>
      <c r="AO18" s="243" t="s">
        <v>504</v>
      </c>
      <c r="AP18" s="243" t="s">
        <v>504</v>
      </c>
      <c r="AQ18" s="197"/>
      <c r="AR18" s="197"/>
      <c r="AS18" s="220"/>
      <c r="AT18" s="220"/>
      <c r="AU18" s="220"/>
      <c r="AV18" s="220"/>
      <c r="AW18" s="220"/>
      <c r="AX18" s="220"/>
      <c r="AY18" s="225"/>
    </row>
    <row r="19" spans="1:51" ht="41.65" customHeight="1">
      <c r="A19" s="321"/>
      <c r="B19" s="316"/>
      <c r="C19" s="316"/>
      <c r="D19" s="316"/>
      <c r="E19" s="321"/>
      <c r="F19" s="46" t="s">
        <v>419</v>
      </c>
      <c r="G19" s="46" t="s">
        <v>410</v>
      </c>
      <c r="H19" s="171"/>
      <c r="I19" s="171"/>
      <c r="J19" s="171"/>
      <c r="K19" s="171"/>
      <c r="L19" s="171">
        <v>5</v>
      </c>
      <c r="M19" s="172">
        <v>1</v>
      </c>
      <c r="N19" s="172"/>
      <c r="O19" s="172"/>
      <c r="P19" s="172"/>
      <c r="Q19" s="172"/>
      <c r="R19" s="169">
        <f t="shared" si="4"/>
        <v>5</v>
      </c>
      <c r="S19" s="36" t="str">
        <f t="shared" si="5"/>
        <v>MR</v>
      </c>
      <c r="T19" s="183" t="s">
        <v>469</v>
      </c>
      <c r="U19" s="316"/>
      <c r="V19" s="316"/>
      <c r="W19" s="8"/>
      <c r="X19" s="8"/>
      <c r="Y19" s="8">
        <v>3</v>
      </c>
      <c r="Z19" s="8"/>
      <c r="AA19" s="8"/>
      <c r="AB19" s="169">
        <v>1</v>
      </c>
      <c r="AC19" s="169"/>
      <c r="AD19" s="169"/>
      <c r="AE19" s="169"/>
      <c r="AF19" s="169"/>
      <c r="AG19" s="169">
        <f t="shared" si="6"/>
        <v>3</v>
      </c>
      <c r="AH19" s="36" t="str">
        <f t="shared" si="7"/>
        <v>LR</v>
      </c>
      <c r="AI19" s="175">
        <v>46023</v>
      </c>
      <c r="AJ19" s="242" t="s">
        <v>503</v>
      </c>
      <c r="AK19" s="321"/>
      <c r="AL19" s="287"/>
      <c r="AN19" s="243" t="s">
        <v>504</v>
      </c>
      <c r="AO19" s="243" t="s">
        <v>504</v>
      </c>
      <c r="AP19" s="243" t="s">
        <v>504</v>
      </c>
      <c r="AQ19" s="197"/>
      <c r="AR19" s="197"/>
      <c r="AS19" s="220"/>
      <c r="AT19" s="220"/>
      <c r="AU19" s="220"/>
      <c r="AV19" s="220"/>
      <c r="AW19" s="220"/>
      <c r="AX19" s="220"/>
      <c r="AY19" s="225"/>
    </row>
    <row r="20" spans="1:51" s="26" customFormat="1" ht="45" customHeight="1">
      <c r="A20" s="169">
        <v>4</v>
      </c>
      <c r="B20" s="361" t="s">
        <v>428</v>
      </c>
      <c r="C20" s="362"/>
      <c r="D20" s="170" t="s">
        <v>429</v>
      </c>
      <c r="E20" s="169" t="s">
        <v>430</v>
      </c>
      <c r="F20" s="46" t="s">
        <v>431</v>
      </c>
      <c r="G20" s="46" t="s">
        <v>410</v>
      </c>
      <c r="H20" s="171"/>
      <c r="I20" s="171"/>
      <c r="J20" s="171">
        <v>3</v>
      </c>
      <c r="K20" s="171"/>
      <c r="L20" s="171"/>
      <c r="M20" s="172">
        <v>1</v>
      </c>
      <c r="N20" s="172"/>
      <c r="O20" s="172"/>
      <c r="P20" s="172"/>
      <c r="Q20" s="172"/>
      <c r="R20" s="169">
        <f t="shared" si="4"/>
        <v>3</v>
      </c>
      <c r="S20" s="36" t="str">
        <f t="shared" si="5"/>
        <v>LR</v>
      </c>
      <c r="T20" s="183" t="s">
        <v>470</v>
      </c>
      <c r="U20" s="420" t="s">
        <v>432</v>
      </c>
      <c r="V20" s="421"/>
      <c r="W20" s="8"/>
      <c r="X20" s="8">
        <v>2</v>
      </c>
      <c r="Y20" s="8"/>
      <c r="Z20" s="8"/>
      <c r="AA20" s="8"/>
      <c r="AB20" s="169">
        <v>1</v>
      </c>
      <c r="AC20" s="169"/>
      <c r="AD20" s="169"/>
      <c r="AE20" s="169"/>
      <c r="AF20" s="169"/>
      <c r="AG20" s="169">
        <f t="shared" si="6"/>
        <v>2</v>
      </c>
      <c r="AH20" s="36" t="str">
        <f t="shared" si="7"/>
        <v>LR</v>
      </c>
      <c r="AI20" s="175">
        <v>46023</v>
      </c>
      <c r="AJ20" s="242" t="s">
        <v>503</v>
      </c>
      <c r="AK20" s="169" t="s">
        <v>94</v>
      </c>
      <c r="AL20" s="168" t="s">
        <v>452</v>
      </c>
      <c r="AN20" s="243" t="s">
        <v>504</v>
      </c>
      <c r="AO20" s="243" t="s">
        <v>504</v>
      </c>
      <c r="AP20" s="243" t="s">
        <v>504</v>
      </c>
      <c r="AQ20" s="197"/>
      <c r="AR20" s="197"/>
      <c r="AS20" s="220"/>
      <c r="AT20" s="220"/>
      <c r="AU20" s="220"/>
      <c r="AV20" s="220"/>
      <c r="AW20" s="220"/>
      <c r="AX20" s="220"/>
      <c r="AY20" s="225"/>
    </row>
    <row r="21" spans="1:51" s="26" customFormat="1" ht="57" customHeight="1">
      <c r="A21" s="321">
        <v>5</v>
      </c>
      <c r="B21" s="321" t="s">
        <v>433</v>
      </c>
      <c r="C21" s="321"/>
      <c r="D21" s="46" t="s">
        <v>434</v>
      </c>
      <c r="E21" s="169" t="s">
        <v>437</v>
      </c>
      <c r="F21" s="46" t="s">
        <v>441</v>
      </c>
      <c r="G21" s="46" t="s">
        <v>410</v>
      </c>
      <c r="H21" s="171"/>
      <c r="I21" s="171">
        <v>2</v>
      </c>
      <c r="J21" s="171"/>
      <c r="K21" s="171"/>
      <c r="L21" s="171"/>
      <c r="M21" s="172">
        <v>1</v>
      </c>
      <c r="N21" s="172"/>
      <c r="O21" s="172"/>
      <c r="P21" s="172"/>
      <c r="Q21" s="172"/>
      <c r="R21" s="169">
        <f t="shared" ref="R21:R24" si="8">(SUM(H21:L21))*(SUM(M21:Q21))</f>
        <v>2</v>
      </c>
      <c r="S21" s="36" t="str">
        <f t="shared" ref="S21:S26" si="9">IF(R21=0,"SR",IF(AND(R21&gt;=1,R21&lt;=3),"LR",IF(AND(R21&gt;=4,R21&lt;=6),"MR",IF(AND(R21&gt;=8,R21&lt;=12),"HR","ER"))))</f>
        <v>LR</v>
      </c>
      <c r="T21" s="183" t="s">
        <v>470</v>
      </c>
      <c r="U21" s="420" t="s">
        <v>449</v>
      </c>
      <c r="V21" s="421"/>
      <c r="W21" s="8">
        <v>1</v>
      </c>
      <c r="X21" s="8"/>
      <c r="Y21" s="8"/>
      <c r="Z21" s="8"/>
      <c r="AA21" s="8"/>
      <c r="AB21" s="169">
        <v>1</v>
      </c>
      <c r="AC21" s="169"/>
      <c r="AD21" s="169"/>
      <c r="AE21" s="169"/>
      <c r="AF21" s="169"/>
      <c r="AG21" s="169">
        <f t="shared" ref="AG21:AG25" si="10">(SUM(W21:AA21))*(SUM(AB21:AF21))</f>
        <v>1</v>
      </c>
      <c r="AH21" s="36" t="str">
        <f t="shared" ref="AH21:AH26" si="11">IF(AG21=0,"SR",IF(AND(AG21&gt;=1,AG21&lt;=3),"LR",IF(AND(AG21&gt;=4,AG21&lt;=6),"MR",IF(AND(AG21&gt;=8,AG21&lt;=12),"HR","ER"))))</f>
        <v>LR</v>
      </c>
      <c r="AI21" s="175">
        <v>46023</v>
      </c>
      <c r="AJ21" s="242" t="s">
        <v>503</v>
      </c>
      <c r="AK21" s="169" t="s">
        <v>94</v>
      </c>
      <c r="AL21" s="168" t="s">
        <v>452</v>
      </c>
      <c r="AN21" s="243" t="s">
        <v>504</v>
      </c>
      <c r="AO21" s="243" t="s">
        <v>504</v>
      </c>
      <c r="AP21" s="243" t="s">
        <v>504</v>
      </c>
      <c r="AQ21" s="197"/>
      <c r="AR21" s="197"/>
      <c r="AS21" s="220"/>
      <c r="AT21" s="220"/>
      <c r="AU21" s="220"/>
      <c r="AV21" s="220"/>
      <c r="AW21" s="220"/>
      <c r="AX21" s="220"/>
      <c r="AY21" s="225"/>
    </row>
    <row r="22" spans="1:51" s="26" customFormat="1" ht="57" customHeight="1">
      <c r="A22" s="321"/>
      <c r="B22" s="321"/>
      <c r="C22" s="321"/>
      <c r="D22" s="46" t="s">
        <v>435</v>
      </c>
      <c r="E22" s="169" t="s">
        <v>438</v>
      </c>
      <c r="F22" s="46" t="s">
        <v>442</v>
      </c>
      <c r="G22" s="46" t="s">
        <v>410</v>
      </c>
      <c r="H22" s="171"/>
      <c r="I22" s="171">
        <v>2</v>
      </c>
      <c r="J22" s="171"/>
      <c r="K22" s="171"/>
      <c r="L22" s="171"/>
      <c r="M22" s="172">
        <v>1</v>
      </c>
      <c r="N22" s="172"/>
      <c r="O22" s="172"/>
      <c r="P22" s="172"/>
      <c r="Q22" s="172"/>
      <c r="R22" s="169">
        <f t="shared" si="8"/>
        <v>2</v>
      </c>
      <c r="S22" s="36" t="str">
        <f t="shared" si="9"/>
        <v>LR</v>
      </c>
      <c r="T22" s="183" t="s">
        <v>470</v>
      </c>
      <c r="U22" s="420" t="s">
        <v>448</v>
      </c>
      <c r="V22" s="421"/>
      <c r="W22" s="8">
        <v>1</v>
      </c>
      <c r="X22" s="8"/>
      <c r="Y22" s="8"/>
      <c r="Z22" s="8"/>
      <c r="AA22" s="8"/>
      <c r="AB22" s="169">
        <v>1</v>
      </c>
      <c r="AC22" s="169"/>
      <c r="AD22" s="169"/>
      <c r="AE22" s="169"/>
      <c r="AF22" s="169"/>
      <c r="AG22" s="169">
        <f t="shared" si="10"/>
        <v>1</v>
      </c>
      <c r="AH22" s="36" t="str">
        <f t="shared" si="11"/>
        <v>LR</v>
      </c>
      <c r="AI22" s="175">
        <v>46023</v>
      </c>
      <c r="AJ22" s="242" t="s">
        <v>503</v>
      </c>
      <c r="AK22" s="169" t="s">
        <v>94</v>
      </c>
      <c r="AL22" s="168" t="s">
        <v>452</v>
      </c>
      <c r="AN22" s="243" t="s">
        <v>504</v>
      </c>
      <c r="AO22" s="243" t="s">
        <v>504</v>
      </c>
      <c r="AP22" s="243" t="s">
        <v>504</v>
      </c>
      <c r="AQ22" s="197"/>
      <c r="AR22" s="197"/>
      <c r="AS22" s="220"/>
      <c r="AT22" s="220"/>
      <c r="AU22" s="220"/>
      <c r="AV22" s="220"/>
      <c r="AW22" s="220"/>
      <c r="AX22" s="220"/>
      <c r="AY22" s="225"/>
    </row>
    <row r="23" spans="1:51" s="26" customFormat="1" ht="57" customHeight="1">
      <c r="A23" s="321"/>
      <c r="B23" s="321"/>
      <c r="C23" s="321"/>
      <c r="D23" s="339" t="s">
        <v>436</v>
      </c>
      <c r="E23" s="178" t="s">
        <v>439</v>
      </c>
      <c r="F23" s="46" t="s">
        <v>443</v>
      </c>
      <c r="G23" s="46" t="s">
        <v>410</v>
      </c>
      <c r="H23" s="171"/>
      <c r="I23" s="171">
        <v>2</v>
      </c>
      <c r="J23" s="171"/>
      <c r="K23" s="171"/>
      <c r="L23" s="171"/>
      <c r="M23" s="172"/>
      <c r="N23" s="172">
        <v>2</v>
      </c>
      <c r="O23" s="172"/>
      <c r="P23" s="172"/>
      <c r="Q23" s="172"/>
      <c r="R23" s="169">
        <f t="shared" si="8"/>
        <v>4</v>
      </c>
      <c r="S23" s="36" t="str">
        <f t="shared" si="9"/>
        <v>MR</v>
      </c>
      <c r="T23" s="183" t="s">
        <v>469</v>
      </c>
      <c r="U23" s="339" t="s">
        <v>450</v>
      </c>
      <c r="V23" s="339"/>
      <c r="W23" s="8">
        <v>1</v>
      </c>
      <c r="X23" s="8"/>
      <c r="Y23" s="8"/>
      <c r="Z23" s="8"/>
      <c r="AA23" s="8"/>
      <c r="AB23" s="169">
        <v>1</v>
      </c>
      <c r="AC23" s="169"/>
      <c r="AD23" s="169"/>
      <c r="AE23" s="169"/>
      <c r="AF23" s="169"/>
      <c r="AG23" s="169">
        <f t="shared" si="10"/>
        <v>1</v>
      </c>
      <c r="AH23" s="36" t="str">
        <f t="shared" si="11"/>
        <v>LR</v>
      </c>
      <c r="AI23" s="175">
        <v>46023</v>
      </c>
      <c r="AJ23" s="242" t="s">
        <v>503</v>
      </c>
      <c r="AK23" s="169" t="s">
        <v>94</v>
      </c>
      <c r="AL23" s="169" t="s">
        <v>259</v>
      </c>
      <c r="AN23" s="243" t="s">
        <v>504</v>
      </c>
      <c r="AO23" s="243" t="s">
        <v>504</v>
      </c>
      <c r="AP23" s="243" t="s">
        <v>504</v>
      </c>
      <c r="AQ23" s="197"/>
      <c r="AR23" s="197"/>
      <c r="AS23" s="220"/>
      <c r="AT23" s="220"/>
      <c r="AU23" s="220"/>
      <c r="AV23" s="220"/>
      <c r="AW23" s="220"/>
      <c r="AX23" s="220"/>
      <c r="AY23" s="225"/>
    </row>
    <row r="24" spans="1:51" s="26" customFormat="1" ht="57" customHeight="1">
      <c r="A24" s="321"/>
      <c r="B24" s="321"/>
      <c r="C24" s="321"/>
      <c r="D24" s="339"/>
      <c r="E24" s="169" t="s">
        <v>440</v>
      </c>
      <c r="F24" s="170" t="s">
        <v>444</v>
      </c>
      <c r="G24" s="46" t="s">
        <v>410</v>
      </c>
      <c r="H24" s="171"/>
      <c r="I24" s="171">
        <v>2</v>
      </c>
      <c r="J24" s="171"/>
      <c r="K24" s="171"/>
      <c r="L24" s="171"/>
      <c r="M24" s="172">
        <v>1</v>
      </c>
      <c r="N24" s="172"/>
      <c r="O24" s="172"/>
      <c r="P24" s="172"/>
      <c r="Q24" s="172"/>
      <c r="R24" s="169">
        <f t="shared" si="8"/>
        <v>2</v>
      </c>
      <c r="S24" s="36" t="str">
        <f t="shared" si="9"/>
        <v>LR</v>
      </c>
      <c r="T24" s="183" t="s">
        <v>470</v>
      </c>
      <c r="U24" s="339"/>
      <c r="V24" s="339"/>
      <c r="W24" s="8">
        <v>1</v>
      </c>
      <c r="X24" s="8"/>
      <c r="Y24" s="8"/>
      <c r="Z24" s="8"/>
      <c r="AA24" s="8"/>
      <c r="AB24" s="169">
        <v>1</v>
      </c>
      <c r="AC24" s="169"/>
      <c r="AD24" s="169"/>
      <c r="AE24" s="169"/>
      <c r="AF24" s="169"/>
      <c r="AG24" s="169">
        <f t="shared" si="10"/>
        <v>1</v>
      </c>
      <c r="AH24" s="36" t="str">
        <f t="shared" si="11"/>
        <v>LR</v>
      </c>
      <c r="AI24" s="175">
        <v>46023</v>
      </c>
      <c r="AJ24" s="242" t="s">
        <v>503</v>
      </c>
      <c r="AK24" s="169" t="s">
        <v>94</v>
      </c>
      <c r="AL24" s="169" t="s">
        <v>259</v>
      </c>
      <c r="AN24" s="243" t="s">
        <v>504</v>
      </c>
      <c r="AO24" s="243" t="s">
        <v>504</v>
      </c>
      <c r="AP24" s="243" t="s">
        <v>504</v>
      </c>
      <c r="AQ24" s="197"/>
      <c r="AR24" s="197"/>
      <c r="AS24" s="220"/>
      <c r="AT24" s="220"/>
      <c r="AU24" s="220"/>
      <c r="AV24" s="220"/>
      <c r="AW24" s="220"/>
      <c r="AX24" s="220"/>
      <c r="AY24" s="225"/>
    </row>
    <row r="25" spans="1:51" s="26" customFormat="1" ht="57" customHeight="1">
      <c r="A25" s="321"/>
      <c r="B25" s="321"/>
      <c r="C25" s="321"/>
      <c r="D25" s="46" t="s">
        <v>445</v>
      </c>
      <c r="E25" s="169" t="s">
        <v>446</v>
      </c>
      <c r="F25" s="173" t="s">
        <v>447</v>
      </c>
      <c r="G25" s="46" t="s">
        <v>410</v>
      </c>
      <c r="H25" s="171"/>
      <c r="I25" s="171">
        <v>2</v>
      </c>
      <c r="J25" s="171"/>
      <c r="K25" s="171"/>
      <c r="L25" s="171"/>
      <c r="M25" s="172">
        <v>1</v>
      </c>
      <c r="N25" s="172"/>
      <c r="O25" s="172"/>
      <c r="P25" s="172"/>
      <c r="Q25" s="172"/>
      <c r="R25" s="169">
        <f t="shared" ref="R25" si="12">(SUM(H25:L25))*(SUM(M25:Q25))</f>
        <v>2</v>
      </c>
      <c r="S25" s="36" t="str">
        <f t="shared" si="9"/>
        <v>LR</v>
      </c>
      <c r="T25" s="183" t="s">
        <v>470</v>
      </c>
      <c r="U25" s="422" t="s">
        <v>451</v>
      </c>
      <c r="V25" s="423"/>
      <c r="W25" s="8">
        <v>1</v>
      </c>
      <c r="X25" s="8"/>
      <c r="Y25" s="8"/>
      <c r="Z25" s="8"/>
      <c r="AA25" s="8"/>
      <c r="AB25" s="169">
        <v>1</v>
      </c>
      <c r="AC25" s="169"/>
      <c r="AD25" s="169"/>
      <c r="AE25" s="169"/>
      <c r="AF25" s="169"/>
      <c r="AG25" s="169">
        <f t="shared" si="10"/>
        <v>1</v>
      </c>
      <c r="AH25" s="36" t="str">
        <f t="shared" si="11"/>
        <v>LR</v>
      </c>
      <c r="AI25" s="175">
        <v>46023</v>
      </c>
      <c r="AJ25" s="242" t="s">
        <v>503</v>
      </c>
      <c r="AK25" s="169" t="s">
        <v>94</v>
      </c>
      <c r="AL25" s="169" t="s">
        <v>286</v>
      </c>
      <c r="AN25" s="243" t="s">
        <v>504</v>
      </c>
      <c r="AO25" s="243" t="s">
        <v>504</v>
      </c>
      <c r="AP25" s="243" t="s">
        <v>504</v>
      </c>
      <c r="AQ25" s="197"/>
      <c r="AR25" s="197"/>
      <c r="AS25" s="220"/>
      <c r="AT25" s="220"/>
      <c r="AU25" s="220"/>
      <c r="AV25" s="220"/>
      <c r="AW25" s="220"/>
      <c r="AX25" s="220"/>
      <c r="AY25" s="225"/>
    </row>
    <row r="26" spans="1:51" ht="43.9" customHeight="1">
      <c r="A26" s="169">
        <v>6</v>
      </c>
      <c r="B26" s="321" t="s">
        <v>453</v>
      </c>
      <c r="C26" s="321"/>
      <c r="D26" s="173" t="s">
        <v>454</v>
      </c>
      <c r="E26" s="146" t="s">
        <v>455</v>
      </c>
      <c r="F26" s="174" t="s">
        <v>456</v>
      </c>
      <c r="G26" s="46" t="s">
        <v>410</v>
      </c>
      <c r="H26" s="171"/>
      <c r="I26" s="171">
        <v>2</v>
      </c>
      <c r="J26" s="171"/>
      <c r="K26" s="171"/>
      <c r="L26" s="171"/>
      <c r="M26" s="172">
        <v>1</v>
      </c>
      <c r="N26" s="172"/>
      <c r="O26" s="172"/>
      <c r="P26" s="172"/>
      <c r="Q26" s="172"/>
      <c r="R26" s="169">
        <f t="shared" ref="R26" si="13">(SUM(H26:L26))*(SUM(M26:Q26))</f>
        <v>2</v>
      </c>
      <c r="S26" s="36" t="str">
        <f t="shared" si="9"/>
        <v>LR</v>
      </c>
      <c r="T26" s="183" t="s">
        <v>470</v>
      </c>
      <c r="U26" s="444" t="s">
        <v>457</v>
      </c>
      <c r="V26" s="445"/>
      <c r="W26" s="8">
        <v>1</v>
      </c>
      <c r="X26" s="8"/>
      <c r="Y26" s="8"/>
      <c r="Z26" s="8"/>
      <c r="AA26" s="8"/>
      <c r="AB26" s="169">
        <v>1</v>
      </c>
      <c r="AC26" s="169"/>
      <c r="AD26" s="169"/>
      <c r="AE26" s="169"/>
      <c r="AF26" s="169"/>
      <c r="AG26" s="169">
        <f t="shared" ref="AG26" si="14">(SUM(W26:AA26))*(SUM(AB26:AF26))</f>
        <v>1</v>
      </c>
      <c r="AH26" s="36" t="str">
        <f t="shared" si="11"/>
        <v>LR</v>
      </c>
      <c r="AI26" s="175">
        <v>46023</v>
      </c>
      <c r="AJ26" s="242" t="s">
        <v>503</v>
      </c>
      <c r="AK26" s="169" t="s">
        <v>94</v>
      </c>
      <c r="AL26" s="169" t="s">
        <v>291</v>
      </c>
      <c r="AN26" s="243" t="s">
        <v>504</v>
      </c>
      <c r="AO26" s="243" t="s">
        <v>504</v>
      </c>
      <c r="AP26" s="243" t="s">
        <v>504</v>
      </c>
      <c r="AQ26" s="197"/>
      <c r="AR26" s="197"/>
      <c r="AS26" s="220"/>
      <c r="AT26" s="220"/>
      <c r="AU26" s="220"/>
      <c r="AV26" s="220"/>
      <c r="AW26" s="220"/>
      <c r="AX26" s="220"/>
      <c r="AY26" s="225"/>
    </row>
    <row r="28" spans="1:51" s="1" customFormat="1" ht="14.45">
      <c r="A28" s="44" t="s">
        <v>67</v>
      </c>
      <c r="B28" s="51"/>
      <c r="C28" s="51"/>
      <c r="D28" s="51"/>
      <c r="E28" s="51"/>
      <c r="F28" s="51"/>
      <c r="H28" s="52"/>
      <c r="I28" s="52"/>
      <c r="J28" s="52"/>
      <c r="K28" s="52"/>
      <c r="L28" s="52"/>
      <c r="T28" s="27"/>
      <c r="U28" s="27"/>
      <c r="V28" s="53"/>
      <c r="W28" s="53"/>
      <c r="X28" s="52"/>
      <c r="Y28" s="52"/>
      <c r="Z28" s="52"/>
      <c r="AA28" s="52"/>
      <c r="AB28" s="52"/>
    </row>
    <row r="29" spans="1:51" s="1" customFormat="1" ht="42" customHeight="1">
      <c r="A29" s="270">
        <v>1</v>
      </c>
      <c r="B29" s="363" t="s">
        <v>142</v>
      </c>
      <c r="C29" s="364"/>
      <c r="D29" s="268" t="s">
        <v>143</v>
      </c>
      <c r="E29" s="177" t="s">
        <v>467</v>
      </c>
      <c r="F29" s="178" t="s">
        <v>468</v>
      </c>
      <c r="G29" s="178" t="s">
        <v>411</v>
      </c>
      <c r="H29" s="8"/>
      <c r="I29" s="8">
        <v>2</v>
      </c>
      <c r="J29" s="8"/>
      <c r="K29" s="8"/>
      <c r="L29" s="8"/>
      <c r="M29" s="176">
        <v>1</v>
      </c>
      <c r="N29" s="176"/>
      <c r="O29" s="176"/>
      <c r="P29" s="176"/>
      <c r="Q29" s="176"/>
      <c r="R29" s="176">
        <f t="shared" ref="R29:R30" si="15">(SUM(H29:L29))*(SUM(M29:Q29))</f>
        <v>2</v>
      </c>
      <c r="S29" s="36" t="str">
        <f>IF(R29=0,"SR",IF(AND(R29&gt;=1,R29&lt;=3),"LR",IF(AND(R29&gt;=4,R29&lt;=6),"MR",IF(AND(R29&gt;=8,R29&lt;=12),"HR","ER"))))</f>
        <v>LR</v>
      </c>
      <c r="T29" s="183" t="s">
        <v>470</v>
      </c>
      <c r="U29" s="317" t="s">
        <v>144</v>
      </c>
      <c r="V29" s="318"/>
      <c r="W29" s="8"/>
      <c r="X29" s="8">
        <v>2</v>
      </c>
      <c r="Y29" s="8"/>
      <c r="Z29" s="8"/>
      <c r="AA29" s="8"/>
      <c r="AB29" s="185">
        <v>1</v>
      </c>
      <c r="AC29" s="185"/>
      <c r="AD29" s="185"/>
      <c r="AE29" s="185"/>
      <c r="AF29" s="185"/>
      <c r="AG29" s="185">
        <f t="shared" ref="AG29:AG30" si="16">(SUM(W29:AA29))*(SUM(AB29:AF29))</f>
        <v>2</v>
      </c>
      <c r="AH29" s="36" t="str">
        <f t="shared" ref="AH29:AH30" si="17">IF(AG29=0,"SR",IF(AND(AG29&gt;=1,AG29&lt;=3),"LR",IF(AND(AG29&gt;=4,AG29&lt;=6),"MR",IF(AND(AG29&gt;=8,AG29&lt;=12),"HR","ER"))))</f>
        <v>LR</v>
      </c>
      <c r="AI29" s="175">
        <v>46023</v>
      </c>
      <c r="AJ29" s="184" t="s">
        <v>140</v>
      </c>
      <c r="AK29" s="185"/>
      <c r="AL29" s="186" t="s">
        <v>101</v>
      </c>
      <c r="AN29" s="243" t="s">
        <v>504</v>
      </c>
      <c r="AO29" s="243" t="s">
        <v>504</v>
      </c>
      <c r="AP29" s="243" t="s">
        <v>504</v>
      </c>
      <c r="AQ29" s="185"/>
      <c r="AR29" s="185"/>
      <c r="AS29" s="220"/>
      <c r="AT29" s="220"/>
      <c r="AU29" s="220"/>
      <c r="AV29" s="220"/>
      <c r="AW29" s="220"/>
      <c r="AX29" s="220"/>
      <c r="AY29" s="225"/>
    </row>
    <row r="30" spans="1:51" s="1" customFormat="1" ht="42" customHeight="1">
      <c r="A30" s="271"/>
      <c r="B30" s="365"/>
      <c r="C30" s="366"/>
      <c r="D30" s="282"/>
      <c r="E30" s="177" t="s">
        <v>466</v>
      </c>
      <c r="F30" s="178" t="s">
        <v>408</v>
      </c>
      <c r="G30" s="178" t="s">
        <v>411</v>
      </c>
      <c r="H30" s="8"/>
      <c r="I30" s="8">
        <v>2</v>
      </c>
      <c r="J30" s="8"/>
      <c r="K30" s="8"/>
      <c r="L30" s="8"/>
      <c r="M30" s="176">
        <v>1</v>
      </c>
      <c r="N30" s="176"/>
      <c r="O30" s="176"/>
      <c r="P30" s="176"/>
      <c r="Q30" s="176"/>
      <c r="R30" s="176">
        <f t="shared" si="15"/>
        <v>2</v>
      </c>
      <c r="S30" s="36" t="str">
        <f t="shared" ref="S30" si="18">IF(R30=0,"SR",IF(AND(R30&gt;=1,R30&lt;=3),"LR",IF(AND(R30&gt;=4,R30&lt;=6),"MR",IF(AND(R30&gt;=8,R30&lt;=12),"HR","ER"))))</f>
        <v>LR</v>
      </c>
      <c r="T30" s="183" t="s">
        <v>470</v>
      </c>
      <c r="U30" s="319"/>
      <c r="V30" s="320"/>
      <c r="W30" s="8"/>
      <c r="X30" s="8">
        <v>2</v>
      </c>
      <c r="Y30" s="8"/>
      <c r="Z30" s="8"/>
      <c r="AA30" s="8"/>
      <c r="AB30" s="185">
        <v>1</v>
      </c>
      <c r="AC30" s="185"/>
      <c r="AD30" s="185"/>
      <c r="AE30" s="185"/>
      <c r="AF30" s="185"/>
      <c r="AG30" s="185">
        <f t="shared" si="16"/>
        <v>2</v>
      </c>
      <c r="AH30" s="36" t="str">
        <f t="shared" si="17"/>
        <v>LR</v>
      </c>
      <c r="AI30" s="175">
        <v>46023</v>
      </c>
      <c r="AJ30" s="184" t="s">
        <v>140</v>
      </c>
      <c r="AK30" s="185"/>
      <c r="AL30" s="187"/>
      <c r="AN30" s="243" t="s">
        <v>504</v>
      </c>
      <c r="AO30" s="243" t="s">
        <v>504</v>
      </c>
      <c r="AP30" s="243" t="s">
        <v>504</v>
      </c>
      <c r="AQ30" s="185"/>
      <c r="AR30" s="185"/>
      <c r="AS30" s="220"/>
      <c r="AT30" s="220"/>
      <c r="AU30" s="220"/>
      <c r="AV30" s="220"/>
      <c r="AW30" s="220"/>
      <c r="AX30" s="220"/>
      <c r="AY30" s="225"/>
    </row>
    <row r="31" spans="1:51" ht="14.45">
      <c r="H31" s="1"/>
      <c r="I31" s="1"/>
      <c r="J31" s="1"/>
      <c r="K31" s="1"/>
      <c r="L31" s="1"/>
      <c r="AJ31" s="158"/>
    </row>
    <row r="32" spans="1:51" ht="14.45">
      <c r="A32" s="25"/>
      <c r="B32" s="41" t="s">
        <v>32</v>
      </c>
      <c r="C32" s="26"/>
      <c r="D32" s="26"/>
      <c r="E32" s="26"/>
      <c r="F32" s="26"/>
      <c r="G32" s="26"/>
      <c r="H32" s="26"/>
      <c r="I32" s="26"/>
      <c r="J32" s="26"/>
      <c r="K32" s="1"/>
      <c r="L32" s="27"/>
      <c r="M32" s="25"/>
      <c r="N32" s="25"/>
      <c r="AJ32" s="158"/>
    </row>
    <row r="33" spans="1:36" ht="14.45">
      <c r="A33" s="25"/>
      <c r="B33" s="272" t="s">
        <v>33</v>
      </c>
      <c r="C33" s="272"/>
      <c r="D33" s="272"/>
      <c r="E33" s="272"/>
      <c r="F33" s="272"/>
      <c r="G33" s="272"/>
      <c r="H33" s="272"/>
      <c r="I33" s="26"/>
      <c r="J33" s="29" t="s">
        <v>34</v>
      </c>
      <c r="K33" s="29"/>
      <c r="L33" s="27"/>
      <c r="M33" s="25"/>
      <c r="N33" s="25"/>
      <c r="O33" s="24" t="s">
        <v>55</v>
      </c>
      <c r="AJ33" s="158"/>
    </row>
    <row r="34" spans="1:36" ht="2.25" customHeight="1">
      <c r="A34" s="25"/>
      <c r="B34" s="163"/>
      <c r="C34" s="163"/>
      <c r="D34" s="163"/>
      <c r="E34" s="163"/>
      <c r="F34" s="163"/>
      <c r="G34" s="163"/>
      <c r="H34" s="163"/>
      <c r="I34" s="26"/>
      <c r="J34" s="29"/>
      <c r="K34" s="29"/>
      <c r="L34" s="27"/>
      <c r="M34" s="25"/>
      <c r="N34" s="25"/>
      <c r="AJ34" s="158"/>
    </row>
    <row r="35" spans="1:36" ht="21" customHeight="1">
      <c r="A35" s="273"/>
      <c r="B35" s="274"/>
      <c r="C35" s="275" t="s">
        <v>56</v>
      </c>
      <c r="D35" s="276"/>
      <c r="E35" s="276"/>
      <c r="F35" s="276"/>
      <c r="G35" s="276"/>
      <c r="H35" s="276"/>
      <c r="I35" s="26"/>
      <c r="J35" s="29"/>
      <c r="K35" s="29"/>
      <c r="L35" s="27"/>
      <c r="M35" s="25"/>
      <c r="N35" s="25"/>
      <c r="S35" s="25"/>
      <c r="U35" s="25"/>
      <c r="AJ35" s="158"/>
    </row>
    <row r="36" spans="1:36">
      <c r="A36" s="296" t="s">
        <v>43</v>
      </c>
      <c r="B36" s="297"/>
      <c r="C36" s="31"/>
      <c r="D36" s="166">
        <v>1</v>
      </c>
      <c r="E36" s="166">
        <v>2</v>
      </c>
      <c r="F36" s="166">
        <v>3</v>
      </c>
      <c r="G36" s="166">
        <v>4</v>
      </c>
      <c r="H36" s="166">
        <v>5</v>
      </c>
      <c r="I36" s="26"/>
      <c r="J36" s="302" t="s">
        <v>35</v>
      </c>
      <c r="K36" s="303"/>
      <c r="L36" s="304"/>
      <c r="M36" s="32" t="s">
        <v>36</v>
      </c>
      <c r="N36" s="166"/>
      <c r="O36" s="279" t="s">
        <v>27</v>
      </c>
      <c r="P36" s="280"/>
      <c r="Q36" s="280"/>
      <c r="R36" s="280"/>
      <c r="S36" s="280"/>
      <c r="T36" s="280"/>
      <c r="U36" s="280"/>
      <c r="V36" s="281"/>
      <c r="AJ36" s="158"/>
    </row>
    <row r="37" spans="1:36">
      <c r="A37" s="298"/>
      <c r="B37" s="299"/>
      <c r="C37" s="165">
        <v>1</v>
      </c>
      <c r="D37" s="34">
        <v>1</v>
      </c>
      <c r="E37" s="35">
        <v>2</v>
      </c>
      <c r="F37" s="35">
        <v>3</v>
      </c>
      <c r="G37" s="36">
        <v>4</v>
      </c>
      <c r="H37" s="36">
        <v>5</v>
      </c>
      <c r="I37" s="26"/>
      <c r="J37" s="305" t="s">
        <v>37</v>
      </c>
      <c r="K37" s="306"/>
      <c r="L37" s="307"/>
      <c r="M37" s="32" t="s">
        <v>38</v>
      </c>
      <c r="N37" s="166"/>
      <c r="O37" s="279" t="s">
        <v>28</v>
      </c>
      <c r="P37" s="280"/>
      <c r="Q37" s="280"/>
      <c r="R37" s="280"/>
      <c r="S37" s="280"/>
      <c r="T37" s="280"/>
      <c r="U37" s="280"/>
      <c r="V37" s="281"/>
      <c r="AJ37" s="158"/>
    </row>
    <row r="38" spans="1:36">
      <c r="A38" s="298"/>
      <c r="B38" s="299"/>
      <c r="C38" s="165">
        <v>2</v>
      </c>
      <c r="D38" s="35">
        <v>2</v>
      </c>
      <c r="E38" s="36">
        <v>4</v>
      </c>
      <c r="F38" s="36">
        <v>6</v>
      </c>
      <c r="G38" s="37">
        <v>8</v>
      </c>
      <c r="H38" s="37">
        <v>10</v>
      </c>
      <c r="I38" s="26"/>
      <c r="J38" s="308" t="s">
        <v>39</v>
      </c>
      <c r="K38" s="309"/>
      <c r="L38" s="310"/>
      <c r="M38" s="32" t="s">
        <v>40</v>
      </c>
      <c r="N38" s="166"/>
      <c r="O38" s="279" t="s">
        <v>29</v>
      </c>
      <c r="P38" s="280"/>
      <c r="Q38" s="280"/>
      <c r="R38" s="280"/>
      <c r="S38" s="280"/>
      <c r="T38" s="280"/>
      <c r="U38" s="280"/>
      <c r="V38" s="281"/>
      <c r="AJ38" s="158"/>
    </row>
    <row r="39" spans="1:36">
      <c r="A39" s="298"/>
      <c r="B39" s="299"/>
      <c r="C39" s="165">
        <v>3</v>
      </c>
      <c r="D39" s="35">
        <v>3</v>
      </c>
      <c r="E39" s="36">
        <v>6</v>
      </c>
      <c r="F39" s="37">
        <v>9</v>
      </c>
      <c r="G39" s="37">
        <v>11</v>
      </c>
      <c r="H39" s="38">
        <v>15</v>
      </c>
      <c r="I39" s="26"/>
      <c r="J39" s="311" t="s">
        <v>41</v>
      </c>
      <c r="K39" s="312"/>
      <c r="L39" s="313"/>
      <c r="M39" s="39" t="s">
        <v>42</v>
      </c>
      <c r="N39" s="166"/>
      <c r="O39" s="279" t="s">
        <v>30</v>
      </c>
      <c r="P39" s="280"/>
      <c r="Q39" s="280"/>
      <c r="R39" s="280"/>
      <c r="S39" s="280"/>
      <c r="T39" s="280"/>
      <c r="U39" s="280"/>
      <c r="V39" s="281"/>
      <c r="AJ39" s="158"/>
    </row>
    <row r="40" spans="1:36">
      <c r="A40" s="298"/>
      <c r="B40" s="299"/>
      <c r="C40" s="165">
        <v>4</v>
      </c>
      <c r="D40" s="36">
        <v>4</v>
      </c>
      <c r="E40" s="37">
        <v>8</v>
      </c>
      <c r="F40" s="37">
        <v>11</v>
      </c>
      <c r="G40" s="38">
        <v>15</v>
      </c>
      <c r="H40" s="38">
        <v>20</v>
      </c>
      <c r="I40" s="26"/>
      <c r="J40" s="314" t="s">
        <v>58</v>
      </c>
      <c r="K40" s="314"/>
      <c r="L40" s="315"/>
      <c r="M40" s="277">
        <v>0</v>
      </c>
      <c r="N40" s="278"/>
      <c r="O40" s="279" t="s">
        <v>31</v>
      </c>
      <c r="P40" s="280"/>
      <c r="Q40" s="280"/>
      <c r="R40" s="280"/>
      <c r="S40" s="280"/>
      <c r="T40" s="280"/>
      <c r="U40" s="280"/>
      <c r="V40" s="281"/>
      <c r="W40" s="27"/>
      <c r="X40" s="27"/>
      <c r="Y40" s="27"/>
      <c r="Z40" s="27"/>
      <c r="AA40" s="25"/>
      <c r="AB40" s="25"/>
      <c r="AJ40" s="158"/>
    </row>
    <row r="41" spans="1:36">
      <c r="A41" s="300"/>
      <c r="B41" s="301"/>
      <c r="C41" s="165">
        <v>5</v>
      </c>
      <c r="D41" s="37">
        <v>5</v>
      </c>
      <c r="E41" s="37">
        <v>10</v>
      </c>
      <c r="F41" s="38">
        <v>15</v>
      </c>
      <c r="G41" s="40">
        <v>20</v>
      </c>
      <c r="H41" s="38">
        <v>25</v>
      </c>
      <c r="I41" s="26"/>
      <c r="J41" s="26"/>
      <c r="K41" s="1"/>
      <c r="L41" s="27"/>
      <c r="M41" s="25"/>
      <c r="N41" s="25"/>
      <c r="S41" s="33"/>
      <c r="T41" s="33"/>
      <c r="U41" s="27"/>
      <c r="V41" s="27"/>
      <c r="W41" s="27"/>
      <c r="X41" s="27"/>
      <c r="Y41" s="27"/>
      <c r="Z41" s="27"/>
      <c r="AA41" s="25"/>
      <c r="AB41" s="25"/>
      <c r="AJ41" s="158"/>
    </row>
    <row r="42" spans="1:36" ht="14.45">
      <c r="A42" s="273"/>
      <c r="B42" s="273"/>
      <c r="H42" s="1"/>
      <c r="I42" s="26"/>
      <c r="J42" s="26"/>
      <c r="K42" s="1"/>
      <c r="L42" s="27"/>
      <c r="M42" s="25"/>
      <c r="N42" s="25"/>
      <c r="S42" s="164"/>
      <c r="T42" s="182"/>
      <c r="U42" s="289"/>
      <c r="V42" s="289"/>
      <c r="W42" s="289"/>
      <c r="X42" s="289"/>
      <c r="Y42" s="289"/>
      <c r="Z42" s="289"/>
      <c r="AA42" s="25"/>
      <c r="AB42" s="25"/>
      <c r="AJ42" s="158"/>
    </row>
    <row r="43" spans="1:36" ht="14.45">
      <c r="A43" s="25"/>
      <c r="B43" s="26"/>
      <c r="C43" s="26"/>
      <c r="D43" s="26"/>
      <c r="E43" s="26"/>
      <c r="F43" s="26"/>
      <c r="G43" s="26"/>
      <c r="H43" s="26"/>
      <c r="I43" s="26"/>
      <c r="J43" s="26"/>
      <c r="K43" s="1"/>
      <c r="L43" s="27"/>
      <c r="M43" s="25"/>
      <c r="N43" s="25"/>
      <c r="S43" s="25"/>
      <c r="U43" s="25"/>
      <c r="V43" s="25"/>
      <c r="W43" s="25"/>
      <c r="X43" s="25"/>
      <c r="Y43" s="25"/>
      <c r="Z43" s="25"/>
      <c r="AA43" s="25"/>
      <c r="AB43" s="25"/>
      <c r="AJ43" s="158"/>
    </row>
    <row r="44" spans="1:36" ht="14.45">
      <c r="A44" s="25"/>
      <c r="B44" s="26" t="s">
        <v>57</v>
      </c>
      <c r="C44" s="26"/>
      <c r="D44" s="26"/>
      <c r="E44" s="26"/>
      <c r="F44" s="26"/>
      <c r="G44" s="26"/>
      <c r="H44" s="26"/>
      <c r="I44" s="26"/>
      <c r="J44" s="26"/>
      <c r="K44" s="1"/>
      <c r="L44" s="27"/>
      <c r="M44" s="25"/>
      <c r="N44" s="25"/>
      <c r="AJ44" s="158"/>
    </row>
    <row r="45" spans="1:36" ht="14.45">
      <c r="A45" s="25"/>
      <c r="B45" s="26">
        <v>1</v>
      </c>
      <c r="C45" s="26" t="s">
        <v>44</v>
      </c>
      <c r="D45" s="26"/>
      <c r="E45" s="26"/>
      <c r="F45" s="26"/>
      <c r="G45" s="26"/>
      <c r="H45" s="26"/>
      <c r="I45" s="26"/>
      <c r="J45" s="26"/>
      <c r="K45" s="1"/>
      <c r="L45" s="27"/>
      <c r="M45" s="25"/>
      <c r="N45" s="25"/>
      <c r="AJ45" s="158"/>
    </row>
    <row r="46" spans="1:36" ht="14.45">
      <c r="A46" s="25"/>
      <c r="B46" s="26">
        <v>2</v>
      </c>
      <c r="C46" s="26" t="s">
        <v>45</v>
      </c>
      <c r="D46" s="26"/>
      <c r="E46" s="26"/>
      <c r="F46" s="26"/>
      <c r="G46" s="26"/>
      <c r="H46" s="26"/>
      <c r="I46" s="26"/>
      <c r="J46" s="26"/>
      <c r="K46" s="1"/>
      <c r="L46" s="27"/>
      <c r="M46" s="25"/>
      <c r="N46" s="25"/>
      <c r="AJ46" s="158"/>
    </row>
    <row r="47" spans="1:36" ht="14.45">
      <c r="A47" s="25"/>
      <c r="B47" s="26">
        <v>3</v>
      </c>
      <c r="C47" s="26" t="s">
        <v>46</v>
      </c>
      <c r="D47" s="26"/>
      <c r="E47" s="26"/>
      <c r="F47" s="26"/>
      <c r="G47" s="26"/>
      <c r="H47" s="26"/>
      <c r="I47" s="26"/>
      <c r="J47" s="26"/>
      <c r="K47" s="1"/>
      <c r="L47" s="27"/>
      <c r="M47" s="25"/>
      <c r="N47" s="25"/>
      <c r="AJ47" s="158"/>
    </row>
    <row r="48" spans="1:36" ht="14.45">
      <c r="A48" s="25"/>
      <c r="B48" s="26">
        <v>4</v>
      </c>
      <c r="C48" s="26" t="s">
        <v>47</v>
      </c>
      <c r="D48" s="26"/>
      <c r="E48" s="26"/>
      <c r="F48" s="26"/>
      <c r="G48" s="26"/>
      <c r="H48" s="26"/>
      <c r="I48" s="26"/>
      <c r="J48" s="26"/>
      <c r="K48" s="1"/>
      <c r="L48" s="27"/>
      <c r="M48" s="25"/>
      <c r="N48" s="25"/>
      <c r="AJ48" s="158"/>
    </row>
    <row r="49" spans="1:36" ht="14.45">
      <c r="A49" s="25"/>
      <c r="B49" s="26">
        <v>5</v>
      </c>
      <c r="C49" s="26" t="s">
        <v>48</v>
      </c>
      <c r="D49" s="26"/>
      <c r="E49" s="26"/>
      <c r="F49" s="26"/>
      <c r="G49" s="26"/>
      <c r="H49" s="26"/>
      <c r="I49" s="26"/>
      <c r="J49" s="26"/>
      <c r="K49" s="1"/>
      <c r="L49" s="27"/>
      <c r="M49" s="25"/>
      <c r="N49" s="25"/>
      <c r="AJ49" s="158"/>
    </row>
    <row r="50" spans="1:36" ht="14.45">
      <c r="A50" s="25"/>
      <c r="B50" s="26"/>
      <c r="C50" s="26"/>
      <c r="D50" s="26"/>
      <c r="E50" s="26"/>
      <c r="F50" s="26"/>
      <c r="G50" s="26"/>
      <c r="H50" s="26"/>
      <c r="I50" s="26"/>
      <c r="J50" s="26"/>
      <c r="K50" s="1"/>
      <c r="L50" s="27"/>
      <c r="M50" s="25"/>
      <c r="N50" s="25"/>
      <c r="AJ50" s="158"/>
    </row>
    <row r="51" spans="1:36" ht="14.45">
      <c r="A51" s="25"/>
      <c r="B51" s="26" t="s">
        <v>49</v>
      </c>
      <c r="C51" s="26"/>
      <c r="D51" s="26"/>
      <c r="E51" s="26"/>
      <c r="F51" s="26"/>
      <c r="G51" s="26"/>
      <c r="H51" s="26"/>
      <c r="I51" s="26"/>
      <c r="J51" s="26"/>
      <c r="K51" s="1"/>
      <c r="L51" s="27"/>
      <c r="M51" s="25"/>
      <c r="N51" s="25"/>
      <c r="AJ51" s="158"/>
    </row>
    <row r="52" spans="1:36">
      <c r="A52" s="25"/>
      <c r="B52" s="26">
        <v>1</v>
      </c>
      <c r="C52" s="26" t="s">
        <v>50</v>
      </c>
      <c r="D52" s="26"/>
      <c r="E52" s="26"/>
      <c r="F52" s="26"/>
      <c r="G52" s="26"/>
      <c r="H52" s="26"/>
      <c r="I52" s="26"/>
      <c r="J52" s="26"/>
      <c r="K52" s="1"/>
      <c r="L52" s="27"/>
      <c r="M52" s="25"/>
      <c r="N52" s="25"/>
      <c r="AJ52" s="158"/>
    </row>
    <row r="53" spans="1:36">
      <c r="A53" s="25"/>
      <c r="B53" s="26">
        <v>2</v>
      </c>
      <c r="C53" s="26" t="s">
        <v>51</v>
      </c>
      <c r="D53" s="26"/>
      <c r="E53" s="26"/>
      <c r="F53" s="26"/>
      <c r="G53" s="26"/>
      <c r="H53" s="26"/>
      <c r="I53" s="26"/>
      <c r="J53" s="26"/>
      <c r="K53" s="1"/>
      <c r="L53" s="27"/>
      <c r="M53" s="25"/>
      <c r="N53" s="25"/>
      <c r="AJ53" s="158"/>
    </row>
    <row r="54" spans="1:36">
      <c r="A54" s="25"/>
      <c r="B54" s="26">
        <v>3</v>
      </c>
      <c r="C54" s="26" t="s">
        <v>52</v>
      </c>
      <c r="D54" s="26"/>
      <c r="E54" s="26"/>
      <c r="F54" s="26"/>
      <c r="G54" s="26"/>
      <c r="H54" s="26"/>
      <c r="I54" s="26"/>
      <c r="J54" s="26"/>
      <c r="K54" s="1"/>
      <c r="L54" s="27"/>
      <c r="M54" s="25"/>
      <c r="N54" s="25"/>
      <c r="AJ54" s="158"/>
    </row>
    <row r="55" spans="1:36">
      <c r="A55" s="25"/>
      <c r="B55" s="26">
        <v>4</v>
      </c>
      <c r="C55" s="26" t="s">
        <v>53</v>
      </c>
      <c r="D55" s="26"/>
      <c r="E55" s="26"/>
      <c r="F55" s="26"/>
      <c r="G55" s="26"/>
      <c r="H55" s="26"/>
      <c r="I55" s="26"/>
      <c r="J55" s="26"/>
      <c r="K55" s="1"/>
      <c r="L55" s="27"/>
      <c r="M55" s="25"/>
      <c r="N55" s="25"/>
      <c r="AJ55" s="158"/>
    </row>
    <row r="56" spans="1:36">
      <c r="A56" s="25"/>
      <c r="B56" s="26">
        <v>5</v>
      </c>
      <c r="C56" s="26" t="s">
        <v>54</v>
      </c>
      <c r="D56" s="26"/>
      <c r="E56" s="26"/>
      <c r="F56" s="26"/>
      <c r="G56" s="26"/>
      <c r="H56" s="26"/>
      <c r="I56" s="26"/>
      <c r="J56" s="26"/>
      <c r="K56" s="1"/>
      <c r="L56" s="27"/>
      <c r="M56" s="25"/>
      <c r="N56" s="25"/>
      <c r="AJ56" s="158"/>
    </row>
  </sheetData>
  <mergeCells count="93">
    <mergeCell ref="AK12:AK13"/>
    <mergeCell ref="AL12:AL13"/>
    <mergeCell ref="A12:A13"/>
    <mergeCell ref="B12:C13"/>
    <mergeCell ref="D12:D13"/>
    <mergeCell ref="E12:E13"/>
    <mergeCell ref="U12:V13"/>
    <mergeCell ref="AU8:AU10"/>
    <mergeCell ref="AV8:AV10"/>
    <mergeCell ref="AW8:AW10"/>
    <mergeCell ref="AX8:AX10"/>
    <mergeCell ref="AY8:AY10"/>
    <mergeCell ref="AP8:AP10"/>
    <mergeCell ref="AQ8:AQ10"/>
    <mergeCell ref="AR8:AR10"/>
    <mergeCell ref="AS8:AS10"/>
    <mergeCell ref="AT8:AT10"/>
    <mergeCell ref="A29:A30"/>
    <mergeCell ref="B29:C30"/>
    <mergeCell ref="D29:D30"/>
    <mergeCell ref="AN8:AN10"/>
    <mergeCell ref="AO8:AO10"/>
    <mergeCell ref="AK8:AK10"/>
    <mergeCell ref="AL8:AL10"/>
    <mergeCell ref="U14:V15"/>
    <mergeCell ref="AG8:AH9"/>
    <mergeCell ref="A14:A15"/>
    <mergeCell ref="AL14:AL15"/>
    <mergeCell ref="AK14:AK15"/>
    <mergeCell ref="AJ14:AJ15"/>
    <mergeCell ref="E14:E15"/>
    <mergeCell ref="D14:D15"/>
    <mergeCell ref="B14:C15"/>
    <mergeCell ref="A1:C3"/>
    <mergeCell ref="F2:AL2"/>
    <mergeCell ref="F3:AL3"/>
    <mergeCell ref="A8:A10"/>
    <mergeCell ref="B8:C10"/>
    <mergeCell ref="D8:D10"/>
    <mergeCell ref="E8:E10"/>
    <mergeCell ref="F8:F10"/>
    <mergeCell ref="G8:G10"/>
    <mergeCell ref="H8:L8"/>
    <mergeCell ref="M8:Q8"/>
    <mergeCell ref="U8:V10"/>
    <mergeCell ref="W8:AA8"/>
    <mergeCell ref="AB8:AF8"/>
    <mergeCell ref="AI8:AI10"/>
    <mergeCell ref="AJ8:AJ10"/>
    <mergeCell ref="AL16:AL17"/>
    <mergeCell ref="E16:E17"/>
    <mergeCell ref="D16:D17"/>
    <mergeCell ref="B16:C17"/>
    <mergeCell ref="A16:A17"/>
    <mergeCell ref="U16:V17"/>
    <mergeCell ref="AK16:AK17"/>
    <mergeCell ref="A21:A25"/>
    <mergeCell ref="AK18:AK19"/>
    <mergeCell ref="AL18:AL19"/>
    <mergeCell ref="B18:C19"/>
    <mergeCell ref="A18:A19"/>
    <mergeCell ref="U20:V20"/>
    <mergeCell ref="D18:D19"/>
    <mergeCell ref="E18:E19"/>
    <mergeCell ref="U18:V19"/>
    <mergeCell ref="U21:V21"/>
    <mergeCell ref="U22:V22"/>
    <mergeCell ref="U23:V24"/>
    <mergeCell ref="U25:V25"/>
    <mergeCell ref="B20:C20"/>
    <mergeCell ref="B26:C26"/>
    <mergeCell ref="U26:V26"/>
    <mergeCell ref="D23:D24"/>
    <mergeCell ref="B21:C25"/>
    <mergeCell ref="A42:B42"/>
    <mergeCell ref="U42:Z42"/>
    <mergeCell ref="B33:H33"/>
    <mergeCell ref="A35:B35"/>
    <mergeCell ref="C35:H35"/>
    <mergeCell ref="A36:B41"/>
    <mergeCell ref="J36:L36"/>
    <mergeCell ref="O36:V36"/>
    <mergeCell ref="J37:L37"/>
    <mergeCell ref="O37:V37"/>
    <mergeCell ref="J38:L38"/>
    <mergeCell ref="O38:V38"/>
    <mergeCell ref="R8:T9"/>
    <mergeCell ref="U29:V30"/>
    <mergeCell ref="J39:L39"/>
    <mergeCell ref="O39:V39"/>
    <mergeCell ref="J40:L40"/>
    <mergeCell ref="M40:N40"/>
    <mergeCell ref="O40:V40"/>
  </mergeCells>
  <conditionalFormatting sqref="R14:R26">
    <cfRule type="cellIs" dxfId="103" priority="111" operator="between">
      <formula>15</formula>
      <formula>25</formula>
    </cfRule>
    <cfRule type="cellIs" dxfId="102" priority="112" operator="between">
      <formula>8</formula>
      <formula>12</formula>
    </cfRule>
    <cfRule type="cellIs" dxfId="101" priority="113" operator="between">
      <formula>4</formula>
      <formula>6</formula>
    </cfRule>
    <cfRule type="cellIs" dxfId="100" priority="114" operator="between">
      <formula>1</formula>
      <formula>3</formula>
    </cfRule>
    <cfRule type="cellIs" dxfId="99" priority="115" operator="equal">
      <formula>0</formula>
    </cfRule>
  </conditionalFormatting>
  <conditionalFormatting sqref="R29:R30 AG29:AG30">
    <cfRule type="cellIs" dxfId="98" priority="91" operator="between">
      <formula>15</formula>
      <formula>25</formula>
    </cfRule>
    <cfRule type="cellIs" dxfId="97" priority="92" operator="between">
      <formula>8</formula>
      <formula>12</formula>
    </cfRule>
    <cfRule type="cellIs" dxfId="96" priority="93" operator="between">
      <formula>4</formula>
      <formula>6</formula>
    </cfRule>
    <cfRule type="cellIs" dxfId="95" priority="94" operator="between">
      <formula>1</formula>
      <formula>3</formula>
    </cfRule>
    <cfRule type="cellIs" dxfId="94" priority="95" operator="equal">
      <formula>0</formula>
    </cfRule>
  </conditionalFormatting>
  <conditionalFormatting sqref="S14:T14 T14:T19">
    <cfRule type="containsText" dxfId="93" priority="267" operator="containsText" text="HR">
      <formula>NOT(ISERROR(SEARCH("HR",S14)))</formula>
    </cfRule>
    <cfRule type="containsText" dxfId="92" priority="268" operator="containsText" text="MR">
      <formula>NOT(ISERROR(SEARCH("MR",S14)))</formula>
    </cfRule>
    <cfRule type="containsText" dxfId="91" priority="269" operator="containsText" text="LR">
      <formula>NOT(ISERROR(SEARCH("LR",S14)))</formula>
    </cfRule>
    <cfRule type="containsText" dxfId="90" priority="270" operator="containsText" text="SR">
      <formula>NOT(ISERROR(SEARCH("SR",S14)))</formula>
    </cfRule>
  </conditionalFormatting>
  <conditionalFormatting sqref="S14:T26">
    <cfRule type="containsText" dxfId="89" priority="66" operator="containsText" text="ER">
      <formula>NOT(ISERROR(SEARCH("ER",S14)))</formula>
    </cfRule>
  </conditionalFormatting>
  <conditionalFormatting sqref="S15:T20 T20:T22">
    <cfRule type="containsText" dxfId="88" priority="147" operator="containsText" text="HR">
      <formula>NOT(ISERROR(SEARCH("HR",S15)))</formula>
    </cfRule>
    <cfRule type="containsText" dxfId="87" priority="148" operator="containsText" text="MR">
      <formula>NOT(ISERROR(SEARCH("MR",S15)))</formula>
    </cfRule>
    <cfRule type="containsText" dxfId="86" priority="149" operator="containsText" text="LR">
      <formula>NOT(ISERROR(SEARCH("LR",S15)))</formula>
    </cfRule>
    <cfRule type="containsText" dxfId="85" priority="150" operator="containsText" text="SR">
      <formula>NOT(ISERROR(SEARCH("SR",S15)))</formula>
    </cfRule>
  </conditionalFormatting>
  <conditionalFormatting sqref="S21:T23">
    <cfRule type="containsText" dxfId="84" priority="67" operator="containsText" text="HR">
      <formula>NOT(ISERROR(SEARCH("HR",S21)))</formula>
    </cfRule>
    <cfRule type="containsText" dxfId="83" priority="68" operator="containsText" text="MR">
      <formula>NOT(ISERROR(SEARCH("MR",S21)))</formula>
    </cfRule>
    <cfRule type="containsText" dxfId="82" priority="69" operator="containsText" text="LR">
      <formula>NOT(ISERROR(SEARCH("LR",S21)))</formula>
    </cfRule>
    <cfRule type="containsText" dxfId="81" priority="70" operator="containsText" text="SR">
      <formula>NOT(ISERROR(SEARCH("SR",S21)))</formula>
    </cfRule>
  </conditionalFormatting>
  <conditionalFormatting sqref="S24:T24 T24:T26">
    <cfRule type="containsText" dxfId="80" priority="127" operator="containsText" text="HR">
      <formula>NOT(ISERROR(SEARCH("HR",S24)))</formula>
    </cfRule>
    <cfRule type="containsText" dxfId="79" priority="128" operator="containsText" text="MR">
      <formula>NOT(ISERROR(SEARCH("MR",S24)))</formula>
    </cfRule>
    <cfRule type="containsText" dxfId="78" priority="129" operator="containsText" text="LR">
      <formula>NOT(ISERROR(SEARCH("LR",S24)))</formula>
    </cfRule>
    <cfRule type="containsText" dxfId="77" priority="130" operator="containsText" text="SR">
      <formula>NOT(ISERROR(SEARCH("SR",S24)))</formula>
    </cfRule>
  </conditionalFormatting>
  <conditionalFormatting sqref="S25:T26">
    <cfRule type="containsText" dxfId="76" priority="107" operator="containsText" text="HR">
      <formula>NOT(ISERROR(SEARCH("HR",S25)))</formula>
    </cfRule>
    <cfRule type="containsText" dxfId="75" priority="108" operator="containsText" text="MR">
      <formula>NOT(ISERROR(SEARCH("MR",S25)))</formula>
    </cfRule>
    <cfRule type="containsText" dxfId="74" priority="109" operator="containsText" text="LR">
      <formula>NOT(ISERROR(SEARCH("LR",S25)))</formula>
    </cfRule>
    <cfRule type="containsText" dxfId="73" priority="110" operator="containsText" text="SR">
      <formula>NOT(ISERROR(SEARCH("SR",S25)))</formula>
    </cfRule>
  </conditionalFormatting>
  <conditionalFormatting sqref="S29:T30">
    <cfRule type="containsText" dxfId="72" priority="36" operator="containsText" text="ER">
      <formula>NOT(ISERROR(SEARCH("ER",S29)))</formula>
    </cfRule>
    <cfRule type="containsText" dxfId="71" priority="37" operator="containsText" text="HR">
      <formula>NOT(ISERROR(SEARCH("HR",S29)))</formula>
    </cfRule>
    <cfRule type="containsText" dxfId="70" priority="38" operator="containsText" text="MR">
      <formula>NOT(ISERROR(SEARCH("MR",S29)))</formula>
    </cfRule>
    <cfRule type="containsText" dxfId="69" priority="39" operator="containsText" text="LR">
      <formula>NOT(ISERROR(SEARCH("LR",S29)))</formula>
    </cfRule>
    <cfRule type="containsText" dxfId="68" priority="40" operator="containsText" text="SR">
      <formula>NOT(ISERROR(SEARCH("SR",S29)))</formula>
    </cfRule>
  </conditionalFormatting>
  <conditionalFormatting sqref="T14:T19">
    <cfRule type="containsText" dxfId="67" priority="266" operator="containsText" text="ER">
      <formula>NOT(ISERROR(SEARCH("ER",T14)))</formula>
    </cfRule>
  </conditionalFormatting>
  <conditionalFormatting sqref="T20:T22">
    <cfRule type="containsText" dxfId="66" priority="146" operator="containsText" text="ER">
      <formula>NOT(ISERROR(SEARCH("ER",T20)))</formula>
    </cfRule>
  </conditionalFormatting>
  <conditionalFormatting sqref="T23:T26">
    <cfRule type="containsText" dxfId="65" priority="56" operator="containsText" text="ER">
      <formula>NOT(ISERROR(SEARCH("ER",T23)))</formula>
    </cfRule>
    <cfRule type="containsText" dxfId="64" priority="57" operator="containsText" text="HR">
      <formula>NOT(ISERROR(SEARCH("HR",T23)))</formula>
    </cfRule>
    <cfRule type="containsText" dxfId="63" priority="58" operator="containsText" text="MR">
      <formula>NOT(ISERROR(SEARCH("MR",T23)))</formula>
    </cfRule>
    <cfRule type="containsText" dxfId="62" priority="59" operator="containsText" text="LR">
      <formula>NOT(ISERROR(SEARCH("LR",T23)))</formula>
    </cfRule>
    <cfRule type="containsText" dxfId="61" priority="60" operator="containsText" text="SR">
      <formula>NOT(ISERROR(SEARCH("SR",T23)))</formula>
    </cfRule>
  </conditionalFormatting>
  <conditionalFormatting sqref="T24:T26">
    <cfRule type="containsText" dxfId="60" priority="126" operator="containsText" text="ER">
      <formula>NOT(ISERROR(SEARCH("ER",T24)))</formula>
    </cfRule>
  </conditionalFormatting>
  <conditionalFormatting sqref="T29">
    <cfRule type="containsText" dxfId="59" priority="46" operator="containsText" text="ER">
      <formula>NOT(ISERROR(SEARCH("ER",T29)))</formula>
    </cfRule>
    <cfRule type="containsText" dxfId="58" priority="47" operator="containsText" text="HR">
      <formula>NOT(ISERROR(SEARCH("HR",T29)))</formula>
    </cfRule>
    <cfRule type="containsText" dxfId="57" priority="48" operator="containsText" text="MR">
      <formula>NOT(ISERROR(SEARCH("MR",T29)))</formula>
    </cfRule>
    <cfRule type="containsText" dxfId="56" priority="49" operator="containsText" text="LR">
      <formula>NOT(ISERROR(SEARCH("LR",T29)))</formula>
    </cfRule>
    <cfRule type="containsText" dxfId="55" priority="50" operator="containsText" text="SR">
      <formula>NOT(ISERROR(SEARCH("SR",T29)))</formula>
    </cfRule>
    <cfRule type="containsText" dxfId="54" priority="51" operator="containsText" text="ER">
      <formula>NOT(ISERROR(SEARCH("ER",T29)))</formula>
    </cfRule>
    <cfRule type="containsText" dxfId="53" priority="52" operator="containsText" text="HR">
      <formula>NOT(ISERROR(SEARCH("HR",T29)))</formula>
    </cfRule>
    <cfRule type="containsText" dxfId="52" priority="53" operator="containsText" text="MR">
      <formula>NOT(ISERROR(SEARCH("MR",T29)))</formula>
    </cfRule>
    <cfRule type="containsText" dxfId="51" priority="54" operator="containsText" text="LR">
      <formula>NOT(ISERROR(SEARCH("LR",T29)))</formula>
    </cfRule>
    <cfRule type="containsText" dxfId="50" priority="55" operator="containsText" text="SR">
      <formula>NOT(ISERROR(SEARCH("SR",T29)))</formula>
    </cfRule>
  </conditionalFormatting>
  <conditionalFormatting sqref="T30">
    <cfRule type="containsText" dxfId="49" priority="26" operator="containsText" text="ER">
      <formula>NOT(ISERROR(SEARCH("ER",T30)))</formula>
    </cfRule>
    <cfRule type="containsText" dxfId="48" priority="27" operator="containsText" text="HR">
      <formula>NOT(ISERROR(SEARCH("HR",T30)))</formula>
    </cfRule>
    <cfRule type="containsText" dxfId="47" priority="28" operator="containsText" text="MR">
      <formula>NOT(ISERROR(SEARCH("MR",T30)))</formula>
    </cfRule>
    <cfRule type="containsText" dxfId="46" priority="29" operator="containsText" text="LR">
      <formula>NOT(ISERROR(SEARCH("LR",T30)))</formula>
    </cfRule>
    <cfRule type="containsText" dxfId="45" priority="30" operator="containsText" text="SR">
      <formula>NOT(ISERROR(SEARCH("SR",T30)))</formula>
    </cfRule>
    <cfRule type="containsText" dxfId="44" priority="31" operator="containsText" text="ER">
      <formula>NOT(ISERROR(SEARCH("ER",T30)))</formula>
    </cfRule>
    <cfRule type="containsText" dxfId="43" priority="32" operator="containsText" text="HR">
      <formula>NOT(ISERROR(SEARCH("HR",T30)))</formula>
    </cfRule>
    <cfRule type="containsText" dxfId="42" priority="33" operator="containsText" text="MR">
      <formula>NOT(ISERROR(SEARCH("MR",T30)))</formula>
    </cfRule>
    <cfRule type="containsText" dxfId="41" priority="34" operator="containsText" text="LR">
      <formula>NOT(ISERROR(SEARCH("LR",T30)))</formula>
    </cfRule>
    <cfRule type="containsText" dxfId="40" priority="35" operator="containsText" text="SR">
      <formula>NOT(ISERROR(SEARCH("SR",T30)))</formula>
    </cfRule>
  </conditionalFormatting>
  <conditionalFormatting sqref="AG14:AG26">
    <cfRule type="cellIs" dxfId="39" priority="96" operator="between">
      <formula>15</formula>
      <formula>25</formula>
    </cfRule>
    <cfRule type="cellIs" dxfId="38" priority="97" operator="between">
      <formula>8</formula>
      <formula>12</formula>
    </cfRule>
    <cfRule type="cellIs" dxfId="37" priority="98" operator="between">
      <formula>4</formula>
      <formula>6</formula>
    </cfRule>
    <cfRule type="cellIs" dxfId="36" priority="99" operator="between">
      <formula>1</formula>
      <formula>3</formula>
    </cfRule>
    <cfRule type="cellIs" dxfId="35" priority="100" operator="equal">
      <formula>0</formula>
    </cfRule>
  </conditionalFormatting>
  <conditionalFormatting sqref="AH14:AH26">
    <cfRule type="containsText" dxfId="34" priority="101" operator="containsText" text="ER">
      <formula>NOT(ISERROR(SEARCH("ER",AH14)))</formula>
    </cfRule>
    <cfRule type="containsText" dxfId="33" priority="102" operator="containsText" text="HR">
      <formula>NOT(ISERROR(SEARCH("HR",AH14)))</formula>
    </cfRule>
    <cfRule type="containsText" dxfId="32" priority="103" operator="containsText" text="MR">
      <formula>NOT(ISERROR(SEARCH("MR",AH14)))</formula>
    </cfRule>
    <cfRule type="containsText" dxfId="31" priority="104" operator="containsText" text="LR">
      <formula>NOT(ISERROR(SEARCH("LR",AH14)))</formula>
    </cfRule>
    <cfRule type="containsText" dxfId="30" priority="105" operator="containsText" text="SR">
      <formula>NOT(ISERROR(SEARCH("SR",AH14)))</formula>
    </cfRule>
  </conditionalFormatting>
  <conditionalFormatting sqref="AH29:AH30">
    <cfRule type="containsText" dxfId="29" priority="86" operator="containsText" text="ER">
      <formula>NOT(ISERROR(SEARCH("ER",AH29)))</formula>
    </cfRule>
    <cfRule type="containsText" dxfId="28" priority="87" operator="containsText" text="HR">
      <formula>NOT(ISERROR(SEARCH("HR",AH29)))</formula>
    </cfRule>
    <cfRule type="containsText" dxfId="27" priority="88" operator="containsText" text="MR">
      <formula>NOT(ISERROR(SEARCH("MR",AH29)))</formula>
    </cfRule>
    <cfRule type="containsText" dxfId="26" priority="89" operator="containsText" text="LR">
      <formula>NOT(ISERROR(SEARCH("LR",AH29)))</formula>
    </cfRule>
    <cfRule type="containsText" dxfId="25" priority="90" operator="containsText" text="SR">
      <formula>NOT(ISERROR(SEARCH("SR",AH29)))</formula>
    </cfRule>
  </conditionalFormatting>
  <conditionalFormatting sqref="R12:R13">
    <cfRule type="cellIs" dxfId="24" priority="12" operator="between">
      <formula>15</formula>
      <formula>25</formula>
    </cfRule>
    <cfRule type="cellIs" dxfId="23" priority="13" operator="between">
      <formula>8</formula>
      <formula>12</formula>
    </cfRule>
    <cfRule type="cellIs" dxfId="22" priority="14" operator="between">
      <formula>4</formula>
      <formula>6</formula>
    </cfRule>
    <cfRule type="cellIs" dxfId="21" priority="15" operator="between">
      <formula>1</formula>
      <formula>3</formula>
    </cfRule>
    <cfRule type="cellIs" dxfId="20" priority="16" operator="equal">
      <formula>0</formula>
    </cfRule>
  </conditionalFormatting>
  <conditionalFormatting sqref="S12:T12 T13">
    <cfRule type="containsText" dxfId="19" priority="22" operator="containsText" text="HR">
      <formula>NOT(ISERROR(SEARCH("HR",S12)))</formula>
    </cfRule>
    <cfRule type="containsText" dxfId="18" priority="23" operator="containsText" text="MR">
      <formula>NOT(ISERROR(SEARCH("MR",S12)))</formula>
    </cfRule>
    <cfRule type="containsText" dxfId="17" priority="24" operator="containsText" text="LR">
      <formula>NOT(ISERROR(SEARCH("LR",S12)))</formula>
    </cfRule>
    <cfRule type="containsText" dxfId="16" priority="25" operator="containsText" text="SR">
      <formula>NOT(ISERROR(SEARCH("SR",S12)))</formula>
    </cfRule>
  </conditionalFormatting>
  <conditionalFormatting sqref="S12:T13">
    <cfRule type="containsText" dxfId="15" priority="1" operator="containsText" text="ER">
      <formula>NOT(ISERROR(SEARCH("ER",S12)))</formula>
    </cfRule>
  </conditionalFormatting>
  <conditionalFormatting sqref="S13:T13">
    <cfRule type="containsText" dxfId="14" priority="17" operator="containsText" text="HR">
      <formula>NOT(ISERROR(SEARCH("HR",S13)))</formula>
    </cfRule>
    <cfRule type="containsText" dxfId="13" priority="18" operator="containsText" text="MR">
      <formula>NOT(ISERROR(SEARCH("MR",S13)))</formula>
    </cfRule>
    <cfRule type="containsText" dxfId="12" priority="19" operator="containsText" text="LR">
      <formula>NOT(ISERROR(SEARCH("LR",S13)))</formula>
    </cfRule>
    <cfRule type="containsText" dxfId="11" priority="20" operator="containsText" text="SR">
      <formula>NOT(ISERROR(SEARCH("SR",S13)))</formula>
    </cfRule>
  </conditionalFormatting>
  <conditionalFormatting sqref="T12:T13">
    <cfRule type="containsText" dxfId="10" priority="21" operator="containsText" text="ER">
      <formula>NOT(ISERROR(SEARCH("ER",T12)))</formula>
    </cfRule>
  </conditionalFormatting>
  <conditionalFormatting sqref="AG12:AG13">
    <cfRule type="cellIs" dxfId="9" priority="2" operator="between">
      <formula>15</formula>
      <formula>25</formula>
    </cfRule>
    <cfRule type="cellIs" dxfId="8" priority="3" operator="between">
      <formula>8</formula>
      <formula>12</formula>
    </cfRule>
    <cfRule type="cellIs" dxfId="7" priority="4" operator="between">
      <formula>4</formula>
      <formula>6</formula>
    </cfRule>
    <cfRule type="cellIs" dxfId="6" priority="5" operator="between">
      <formula>1</formula>
      <formula>3</formula>
    </cfRule>
    <cfRule type="cellIs" dxfId="5" priority="6" operator="equal">
      <formula>0</formula>
    </cfRule>
  </conditionalFormatting>
  <conditionalFormatting sqref="AH12:AH13">
    <cfRule type="containsText" dxfId="4" priority="7" operator="containsText" text="ER">
      <formula>NOT(ISERROR(SEARCH("ER",AH12)))</formula>
    </cfRule>
    <cfRule type="containsText" dxfId="3" priority="8" operator="containsText" text="HR">
      <formula>NOT(ISERROR(SEARCH("HR",AH12)))</formula>
    </cfRule>
    <cfRule type="containsText" dxfId="2" priority="9" operator="containsText" text="MR">
      <formula>NOT(ISERROR(SEARCH("MR",AH12)))</formula>
    </cfRule>
    <cfRule type="containsText" dxfId="1" priority="10" operator="containsText" text="LR">
      <formula>NOT(ISERROR(SEARCH("LR",AH12)))</formula>
    </cfRule>
    <cfRule type="containsText" dxfId="0" priority="11" operator="containsText" text="SR">
      <formula>NOT(ISERROR(SEARCH("SR",AH12)))</formula>
    </cfRule>
  </conditionalFormatting>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HIRAC Konstruksi</vt:lpstr>
      <vt:lpstr>HIRAC Finishing</vt:lpstr>
      <vt:lpstr>HIRAC Support</vt:lpstr>
      <vt:lpstr>HIRAC Assembling</vt:lpstr>
      <vt:lpstr>LASER CUTTING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TTI_Humas&amp;K3lh</dc:creator>
  <cp:lastModifiedBy>HSE</cp:lastModifiedBy>
  <cp:lastPrinted>2018-12-26T01:21:18Z</cp:lastPrinted>
  <dcterms:created xsi:type="dcterms:W3CDTF">2018-07-27T03:04:23Z</dcterms:created>
  <dcterms:modified xsi:type="dcterms:W3CDTF">2026-04-06T03:33:02Z</dcterms:modified>
</cp:coreProperties>
</file>