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firstSheet="2" activeTab="2"/>
  </bookViews>
  <sheets>
    <sheet name="HIRAC SCM 24" sheetId="22" state="hidden" r:id="rId1"/>
    <sheet name="Analisa, RealisasHIRAC SCM 2025" sheetId="23" state="hidden" r:id="rId2"/>
    <sheet name="HIRAC SCM 2026" sheetId="24" r:id="rId3"/>
  </sheets>
  <definedNames>
    <definedName name="_xlnm._FilterDatabase" localSheetId="1" hidden="1">'Analisa, RealisasHIRAC SCM 2025'!$H$48:$H$53</definedName>
    <definedName name="_xlnm._FilterDatabase" localSheetId="2" hidden="1">'HIRAC SCM 2026'!$H$54:$H$59</definedName>
    <definedName name="_xlnm._FilterDatabase" localSheetId="0" hidden="1">'HIRAC SCM 24'!$H$48:$H$53</definedName>
  </definedNames>
  <calcPr calcId="181029"/>
</workbook>
</file>

<file path=xl/calcChain.xml><?xml version="1.0" encoding="utf-8"?>
<calcChain xmlns="http://schemas.openxmlformats.org/spreadsheetml/2006/main">
  <c r="AF44" i="24" l="1"/>
  <c r="AG44" i="24" s="1"/>
  <c r="R44" i="24"/>
  <c r="S44" i="24" s="1"/>
  <c r="AF43" i="24"/>
  <c r="AG43" i="24" s="1"/>
  <c r="R43" i="24"/>
  <c r="S43" i="24" s="1"/>
  <c r="AF42" i="24"/>
  <c r="AG42" i="24" s="1"/>
  <c r="R42" i="24"/>
  <c r="S42" i="24" s="1"/>
  <c r="A42" i="24"/>
  <c r="A43" i="24" s="1"/>
  <c r="A44" i="24" s="1"/>
  <c r="AF41" i="24"/>
  <c r="AG41" i="24" s="1"/>
  <c r="R41" i="24"/>
  <c r="S41" i="24" s="1"/>
  <c r="A41" i="24"/>
  <c r="AF40" i="24"/>
  <c r="AG40" i="24" s="1"/>
  <c r="R40" i="24"/>
  <c r="S40" i="24" s="1"/>
  <c r="AF48" i="24"/>
  <c r="AG48" i="24" s="1"/>
  <c r="R48" i="24"/>
  <c r="S48" i="24" s="1"/>
  <c r="AF47" i="24"/>
  <c r="AG47" i="24" s="1"/>
  <c r="R47" i="24"/>
  <c r="S47" i="24" s="1"/>
  <c r="AF46" i="24"/>
  <c r="AG46" i="24" s="1"/>
  <c r="R46" i="24"/>
  <c r="S46" i="24" s="1"/>
  <c r="AF38" i="24"/>
  <c r="AG38" i="24" s="1"/>
  <c r="R38" i="24"/>
  <c r="S38" i="24" s="1"/>
  <c r="AF37" i="24"/>
  <c r="AG37" i="24" s="1"/>
  <c r="R37" i="24"/>
  <c r="S37" i="24" s="1"/>
  <c r="AF36" i="24"/>
  <c r="AG36" i="24" s="1"/>
  <c r="R36" i="24"/>
  <c r="S36" i="24" s="1"/>
  <c r="AF35" i="24"/>
  <c r="AG35" i="24" s="1"/>
  <c r="R35" i="24"/>
  <c r="S35" i="24" s="1"/>
  <c r="AF34" i="24"/>
  <c r="AG34" i="24" s="1"/>
  <c r="R34" i="24"/>
  <c r="S34" i="24" s="1"/>
  <c r="A34" i="24"/>
  <c r="A35" i="24" s="1"/>
  <c r="A36" i="24" s="1"/>
  <c r="A37" i="24" s="1"/>
  <c r="A38" i="24" s="1"/>
  <c r="AF33" i="24"/>
  <c r="AG33" i="24" s="1"/>
  <c r="R33" i="24"/>
  <c r="S33" i="24" s="1"/>
  <c r="AF31" i="24"/>
  <c r="AG31" i="24" s="1"/>
  <c r="R31" i="24"/>
  <c r="S31" i="24" s="1"/>
  <c r="AF30" i="24"/>
  <c r="AG30" i="24" s="1"/>
  <c r="R30" i="24"/>
  <c r="S30" i="24" s="1"/>
  <c r="AF29" i="24"/>
  <c r="AG29" i="24" s="1"/>
  <c r="R29" i="24"/>
  <c r="S29" i="24" s="1"/>
  <c r="AF28" i="24"/>
  <c r="AG28" i="24" s="1"/>
  <c r="R28" i="24"/>
  <c r="S28" i="24" s="1"/>
  <c r="AF27" i="24"/>
  <c r="AG27" i="24" s="1"/>
  <c r="S27" i="24"/>
  <c r="R27" i="24"/>
  <c r="AF26" i="24"/>
  <c r="AG26" i="24" s="1"/>
  <c r="R26" i="24"/>
  <c r="S26" i="24" s="1"/>
  <c r="AF25" i="24"/>
  <c r="AG25" i="24" s="1"/>
  <c r="R25" i="24"/>
  <c r="S25" i="24" s="1"/>
  <c r="R24" i="24"/>
  <c r="S24" i="24" s="1"/>
  <c r="R23" i="24"/>
  <c r="S23" i="24" s="1"/>
  <c r="A23" i="24"/>
  <c r="A24" i="24" s="1"/>
  <c r="A25" i="24" s="1"/>
  <c r="A26" i="24" s="1"/>
  <c r="A27" i="24" s="1"/>
  <c r="A28" i="24" s="1"/>
  <c r="A29" i="24" s="1"/>
  <c r="A30" i="24" s="1"/>
  <c r="A31" i="24" s="1"/>
  <c r="R22" i="24"/>
  <c r="S22" i="24" s="1"/>
  <c r="AF20" i="24"/>
  <c r="AG20" i="24" s="1"/>
  <c r="R20" i="24"/>
  <c r="S20" i="24" s="1"/>
  <c r="AF19" i="24"/>
  <c r="AG19" i="24" s="1"/>
  <c r="S19" i="24"/>
  <c r="R19" i="24"/>
  <c r="AF18" i="24"/>
  <c r="AG18" i="24" s="1"/>
  <c r="R18" i="24"/>
  <c r="S18" i="24" s="1"/>
  <c r="AF16" i="24"/>
  <c r="AG16" i="24" s="1"/>
  <c r="R16" i="24"/>
  <c r="S16" i="24" s="1"/>
  <c r="AF15" i="24"/>
  <c r="AG15" i="24" s="1"/>
  <c r="R15" i="24"/>
  <c r="S15" i="24" s="1"/>
  <c r="AF14" i="24"/>
  <c r="AG14" i="24" s="1"/>
  <c r="S14" i="24"/>
  <c r="R14" i="24"/>
  <c r="AF42" i="23"/>
  <c r="AG42" i="23" s="1"/>
  <c r="R42" i="23"/>
  <c r="S42" i="23" s="1"/>
  <c r="AF41" i="23"/>
  <c r="AG41" i="23" s="1"/>
  <c r="R41" i="23"/>
  <c r="S41" i="23" s="1"/>
  <c r="AF40" i="23"/>
  <c r="AG40" i="23" s="1"/>
  <c r="R40" i="23"/>
  <c r="S40" i="23" s="1"/>
  <c r="AF38" i="23"/>
  <c r="AG38" i="23" s="1"/>
  <c r="R38" i="23"/>
  <c r="S38" i="23" s="1"/>
  <c r="AF37" i="23"/>
  <c r="AG37" i="23" s="1"/>
  <c r="S37" i="23"/>
  <c r="R37" i="23"/>
  <c r="AF36" i="23"/>
  <c r="AG36" i="23" s="1"/>
  <c r="R36" i="23"/>
  <c r="S36" i="23" s="1"/>
  <c r="AG35" i="23"/>
  <c r="AF35" i="23"/>
  <c r="R35" i="23"/>
  <c r="S35" i="23" s="1"/>
  <c r="A35" i="23"/>
  <c r="A36" i="23" s="1"/>
  <c r="A37" i="23" s="1"/>
  <c r="A38" i="23" s="1"/>
  <c r="AF34" i="23"/>
  <c r="AG34" i="23" s="1"/>
  <c r="R34" i="23"/>
  <c r="S34" i="23" s="1"/>
  <c r="A34" i="23"/>
  <c r="AF33" i="23"/>
  <c r="AG33" i="23" s="1"/>
  <c r="S33" i="23"/>
  <c r="R33" i="23"/>
  <c r="AF31" i="23"/>
  <c r="AG31" i="23" s="1"/>
  <c r="S31" i="23"/>
  <c r="R31" i="23"/>
  <c r="AF30" i="23"/>
  <c r="AG30" i="23" s="1"/>
  <c r="R30" i="23"/>
  <c r="S30" i="23" s="1"/>
  <c r="AG29" i="23"/>
  <c r="AF29" i="23"/>
  <c r="R29" i="23"/>
  <c r="S29" i="23" s="1"/>
  <c r="AF28" i="23"/>
  <c r="AG28" i="23" s="1"/>
  <c r="R28" i="23"/>
  <c r="S28" i="23" s="1"/>
  <c r="AF27" i="23"/>
  <c r="AG27" i="23" s="1"/>
  <c r="S27" i="23"/>
  <c r="R27" i="23"/>
  <c r="AF26" i="23"/>
  <c r="AG26" i="23" s="1"/>
  <c r="R26" i="23"/>
  <c r="S26" i="23" s="1"/>
  <c r="AG25" i="23"/>
  <c r="AF25" i="23"/>
  <c r="R25" i="23"/>
  <c r="S25" i="23" s="1"/>
  <c r="A25" i="23"/>
  <c r="A26" i="23" s="1"/>
  <c r="A27" i="23" s="1"/>
  <c r="A28" i="23" s="1"/>
  <c r="A29" i="23" s="1"/>
  <c r="A30" i="23" s="1"/>
  <c r="A31" i="23" s="1"/>
  <c r="R24" i="23"/>
  <c r="S24" i="23" s="1"/>
  <c r="A24" i="23"/>
  <c r="S23" i="23"/>
  <c r="R23" i="23"/>
  <c r="A23" i="23"/>
  <c r="R22" i="23"/>
  <c r="S22" i="23" s="1"/>
  <c r="AF20" i="23"/>
  <c r="AG20" i="23" s="1"/>
  <c r="R20" i="23"/>
  <c r="S20" i="23" s="1"/>
  <c r="AF19" i="23"/>
  <c r="AG19" i="23" s="1"/>
  <c r="R19" i="23"/>
  <c r="S19" i="23" s="1"/>
  <c r="AF18" i="23"/>
  <c r="AG18" i="23" s="1"/>
  <c r="R18" i="23"/>
  <c r="S18" i="23" s="1"/>
  <c r="AF16" i="23"/>
  <c r="AG16" i="23" s="1"/>
  <c r="R16" i="23"/>
  <c r="S16" i="23" s="1"/>
  <c r="AF15" i="23"/>
  <c r="AG15" i="23" s="1"/>
  <c r="R15" i="23"/>
  <c r="S15" i="23" s="1"/>
  <c r="AF14" i="23"/>
  <c r="AG14" i="23" s="1"/>
  <c r="R14" i="23"/>
  <c r="S14" i="23" s="1"/>
  <c r="AF42" i="22"/>
  <c r="AG42" i="22" s="1"/>
  <c r="R42" i="22"/>
  <c r="S42" i="22" s="1"/>
  <c r="AF41" i="22"/>
  <c r="AG41" i="22" s="1"/>
  <c r="R41" i="22"/>
  <c r="S41" i="22" s="1"/>
  <c r="AF38" i="22"/>
  <c r="AG38" i="22" s="1"/>
  <c r="R38" i="22"/>
  <c r="S38" i="22" s="1"/>
  <c r="AF37" i="22"/>
  <c r="AG37" i="22" s="1"/>
  <c r="R37" i="22"/>
  <c r="S37" i="22" s="1"/>
  <c r="AF36" i="22"/>
  <c r="AG36" i="22" s="1"/>
  <c r="R36" i="22"/>
  <c r="S36" i="22" s="1"/>
  <c r="AF35" i="22"/>
  <c r="AG35" i="22" s="1"/>
  <c r="R35" i="22"/>
  <c r="S35" i="22" s="1"/>
  <c r="AF34" i="22"/>
  <c r="AG34" i="22" s="1"/>
  <c r="R34" i="22"/>
  <c r="S34" i="22" s="1"/>
  <c r="A34" i="22"/>
  <c r="A35" i="22" s="1"/>
  <c r="A36" i="22" s="1"/>
  <c r="A37" i="22" s="1"/>
  <c r="A38" i="22" s="1"/>
  <c r="AF33" i="22"/>
  <c r="AG33" i="22" s="1"/>
  <c r="R33" i="22"/>
  <c r="S33" i="22" s="1"/>
  <c r="A23" i="22"/>
  <c r="A24" i="22" s="1"/>
  <c r="A25" i="22" s="1"/>
  <c r="A26" i="22" s="1"/>
  <c r="A27" i="22" s="1"/>
  <c r="A28" i="22" s="1"/>
  <c r="A29" i="22" s="1"/>
  <c r="A30" i="22" s="1"/>
  <c r="A31" i="22" s="1"/>
  <c r="AF31" i="22"/>
  <c r="AG31" i="22" s="1"/>
  <c r="R31" i="22"/>
  <c r="S31" i="22" s="1"/>
  <c r="AF30" i="22"/>
  <c r="AG30" i="22" s="1"/>
  <c r="R30" i="22"/>
  <c r="S30" i="22" s="1"/>
  <c r="AF29" i="22"/>
  <c r="AG29" i="22" s="1"/>
  <c r="R29" i="22"/>
  <c r="S29" i="22" s="1"/>
  <c r="AF28" i="22"/>
  <c r="AG28" i="22" s="1"/>
  <c r="R28" i="22"/>
  <c r="S28" i="22" s="1"/>
  <c r="AF27" i="22"/>
  <c r="AG27" i="22" s="1"/>
  <c r="R27" i="22"/>
  <c r="S27" i="22" s="1"/>
  <c r="AF26" i="22"/>
  <c r="AG26" i="22" s="1"/>
  <c r="R26" i="22"/>
  <c r="S26" i="22" s="1"/>
  <c r="AF25" i="22"/>
  <c r="AG25" i="22" s="1"/>
  <c r="R25" i="22"/>
  <c r="S25" i="22" s="1"/>
  <c r="R24" i="22"/>
  <c r="S24" i="22" s="1"/>
  <c r="R23" i="22"/>
  <c r="S23" i="22" s="1"/>
  <c r="R22" i="22"/>
  <c r="S22" i="22" s="1"/>
  <c r="AF20" i="22" l="1"/>
  <c r="AG20" i="22" s="1"/>
  <c r="AF19" i="22"/>
  <c r="AG19" i="22" s="1"/>
  <c r="AF18" i="22"/>
  <c r="AG18" i="22" s="1"/>
  <c r="AF16" i="22"/>
  <c r="AG16" i="22" s="1"/>
  <c r="AF15" i="22"/>
  <c r="AG15" i="22" s="1"/>
  <c r="AF40" i="22"/>
  <c r="AG40" i="22" s="1"/>
  <c r="AF14" i="22"/>
  <c r="AG14" i="22" s="1"/>
  <c r="R40" i="22"/>
  <c r="S40" i="22" s="1"/>
  <c r="R20" i="22"/>
  <c r="S20" i="22" s="1"/>
  <c r="R19" i="22"/>
  <c r="S19" i="22" s="1"/>
  <c r="R18" i="22"/>
  <c r="S18" i="22" s="1"/>
  <c r="R16" i="22"/>
  <c r="S16" i="22" s="1"/>
  <c r="R15" i="22"/>
  <c r="S15" i="22" s="1"/>
  <c r="R14" i="22"/>
  <c r="S14" i="22" s="1"/>
</calcChain>
</file>

<file path=xl/sharedStrings.xml><?xml version="1.0" encoding="utf-8"?>
<sst xmlns="http://schemas.openxmlformats.org/spreadsheetml/2006/main" count="1511" uniqueCount="216">
  <si>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</si>
  <si>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</si>
  <si>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</si>
  <si>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</si>
  <si>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</si>
  <si>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</si>
  <si>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</si>
  <si>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</si>
  <si>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</si>
  <si>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</si>
  <si>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</si>
  <si>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</si>
  <si>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</si>
  <si>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</si>
  <si>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</si>
  <si>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</si>
  <si>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</si>
  <si>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</si>
  <si>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</si>
  <si>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</si>
  <si>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</si>
  <si>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</si>
  <si>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</si>
  <si>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</si>
  <si>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</si>
  <si>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</si>
  <si>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</si>
  <si>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</si>
  <si>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</si>
  <si>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</si>
  <si>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</si>
  <si>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</si>
  <si>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</si>
  <si>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</si>
  <si>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</si>
  <si>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</si>
  <si>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</si>
  <si>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</si>
  <si>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</si>
  <si>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</si>
  <si>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</si>
  <si>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</si>
  <si>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</si>
  <si>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</si>
  <si>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</si>
  <si>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</si>
  <si>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</si>
  <si>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</si>
  <si>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</si>
  <si>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</si>
  <si>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</si>
  <si>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</si>
  <si>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</si>
  <si>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</si>
  <si>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</si>
  <si>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</si>
  <si>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</si>
  <si>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</si>
  <si>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</si>
  <si>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</si>
  <si>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 Dept. CMS</t>
  </si>
  <si>
    <t>: Office</t>
  </si>
  <si>
    <t>: Corporate Management System</t>
  </si>
  <si>
    <t>KESELAMATAN DAN KESEHATAN KERJA (K3)</t>
  </si>
  <si>
    <t xml:space="preserve">: 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</si>
  <si>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</si>
  <si>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</si>
  <si>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</si>
  <si>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</si>
  <si>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</si>
  <si>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</si>
  <si>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</si>
  <si>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</si>
  <si>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</si>
  <si>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</si>
  <si>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</si>
  <si>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</si>
  <si>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</si>
  <si>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</si>
  <si>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</si>
  <si>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</si>
  <si>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</si>
  <si>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</si>
  <si>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</si>
  <si>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</si>
  <si>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</si>
  <si>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DEPT. SCM</t>
  </si>
  <si>
    <t>Handling komponen dan rangka menggunakan roda handling
(Loading, unloading, dan penyimpanan)</t>
  </si>
  <si>
    <t xml:space="preserve"> - Tertimpa
 - Terjepit
 - Terlindas</t>
  </si>
  <si>
    <t>Luka sobek, patah tulang, memar</t>
  </si>
  <si>
    <t>Cidera sedang sampai berat</t>
  </si>
  <si>
    <t>Handling komponen dan rangka menggunakan box besi
(Loading, unloading, dan penyimpanan)</t>
  </si>
  <si>
    <t xml:space="preserve"> - Tertimpa
 - Terjepit</t>
  </si>
  <si>
    <t>Handling rangka dan komponen dengan menggunakan Handlift &amp; Forklift
(Loading, unloading, dan penyimpanan)</t>
  </si>
  <si>
    <t>Tertabrak</t>
  </si>
  <si>
    <t>Memar, patah tulang</t>
  </si>
  <si>
    <t>ü</t>
  </si>
  <si>
    <t>GUDANG SUBKON</t>
  </si>
  <si>
    <t>Wajib menggunakan APD (safety helm, safety shoes, rompi)</t>
  </si>
  <si>
    <t xml:space="preserve"> - Wajib menggunakan APD (safety helm, safety shoes, rompi)
 - Material yang dihandling tidak over tidak menutupi pandangan</t>
  </si>
  <si>
    <t>Jan 24</t>
  </si>
  <si>
    <t>Wa. Ka. Bag Gudang Subkon</t>
  </si>
  <si>
    <t>Ya</t>
  </si>
  <si>
    <t xml:space="preserve"> - Safety Shoes
 - Rompi
 - Safety Helm</t>
  </si>
  <si>
    <t>Penggunaan Komputer atau Laptop</t>
  </si>
  <si>
    <t>Sakit atau nyeri otot</t>
  </si>
  <si>
    <t>Cidera Ringan</t>
  </si>
  <si>
    <t>Radiasi Layar Monitor</t>
  </si>
  <si>
    <t xml:space="preserve"> - Kerusakan mata karena radiasi layar monitor</t>
  </si>
  <si>
    <t>Korsleting</t>
  </si>
  <si>
    <t>Kesetrum</t>
  </si>
  <si>
    <t>Pemakaian terminal listrik berlebihan</t>
  </si>
  <si>
    <t xml:space="preserve">Duduk terlalu lama </t>
  </si>
  <si>
    <t xml:space="preserve">Memposisikan tempat duduk setiap 30 menit dan melakukan peregangan setelah duduk selama 2 jam </t>
  </si>
  <si>
    <t xml:space="preserve">Melakukan istirahat selama 5-10 menit setelah menggunakan komputer selama 1 jam </t>
  </si>
  <si>
    <t>Leher, pinggang, punggung sakit / nyeri</t>
  </si>
  <si>
    <t>Ka. Bag PPC</t>
  </si>
  <si>
    <t xml:space="preserve">Timer </t>
  </si>
  <si>
    <t>INVENTORY CENTER SCM</t>
  </si>
  <si>
    <t>Handling (Menurunkan, menyimpan dan mengeluarkan) pipa Bundel</t>
  </si>
  <si>
    <t>Terjepit/tertimpa</t>
  </si>
  <si>
    <t>Luka memar</t>
  </si>
  <si>
    <t>cidera ringan sampai sedang</t>
  </si>
  <si>
    <t>Wajib menggunakan safety shoes</t>
  </si>
  <si>
    <t>2024</t>
  </si>
  <si>
    <t>Ka. Bag Ggd</t>
  </si>
  <si>
    <t>Safety Shoes</t>
  </si>
  <si>
    <t>Handling (Menurunkan, menyimpan dan mengeluarkan) Packing Case</t>
  </si>
  <si>
    <t>Tertimpa</t>
  </si>
  <si>
    <t>Terbentur</t>
  </si>
  <si>
    <t xml:space="preserve">cidera ringan </t>
  </si>
  <si>
    <t>Wajib menggunakan sarung tangan</t>
  </si>
  <si>
    <t>Sarung Tangan</t>
  </si>
  <si>
    <t>Handling (Menurunkan, menyimpan dan mengeluarkan) Wood atau Board</t>
  </si>
  <si>
    <t>Luka ringan/sakit pinggang</t>
  </si>
  <si>
    <t>Handling (Menurunkan, menyimpan dan mengeluarkan) Fastener</t>
  </si>
  <si>
    <t>Korset</t>
  </si>
  <si>
    <t>Handling (Menurunkan, menyimpan dan mengeluarkan) bahan kimia</t>
  </si>
  <si>
    <t>Terjepit/tertimpa/terkena cairan kimia</t>
  </si>
  <si>
    <t>Luka Bakar/sakit pinggang</t>
  </si>
  <si>
    <t>cidera ringan sampai berat</t>
  </si>
  <si>
    <t>Wajib menggunakan lengan panjang, sarung tangan,  dan masker</t>
  </si>
  <si>
    <t>Baju lengan panjang Sarung Tangan &amp; Masker</t>
  </si>
  <si>
    <t>Handling (Menurunkan, menyimpan dan mengeluarkan) bahan baku di lantai dua</t>
  </si>
  <si>
    <t>Terjatuh</t>
  </si>
  <si>
    <t>fatal</t>
  </si>
  <si>
    <t>Cidera Sedang</t>
  </si>
  <si>
    <t>Wajib menggunakan rambu-rambu keselamatan dan ditambah penerangan dan menggunakan liftruck</t>
  </si>
  <si>
    <t>Helm Proyek</t>
  </si>
  <si>
    <t>Handling (Menurunkan, menyimpan dan mengeluarkan) bahan baku Powder Coating</t>
  </si>
  <si>
    <t>sakit pinggang</t>
  </si>
  <si>
    <t>Wajib menggunakan sarung tangan dan masker</t>
  </si>
  <si>
    <t>Sarung Tangan &amp; Masker &amp; korset</t>
  </si>
  <si>
    <t>Handling (Menurunkan, menyimpan dan mengeluarkan) bahan baku Wood Line dan C-PRO</t>
  </si>
  <si>
    <t>Material yang dihandling tidak over tidak menutupi pandangan</t>
  </si>
  <si>
    <t>Handling (Menurunkan, menyimpan dan mengeluarkan) bahan baku dengan menggunakan Forklift</t>
  </si>
  <si>
    <t>Tertambrak</t>
  </si>
  <si>
    <t>Terbentur/patah tulang</t>
  </si>
  <si>
    <t xml:space="preserve">Rompi &amp; helm Proyek </t>
  </si>
  <si>
    <t>Handling (Menurunkan, menyimpan dan mengeluarkan) bahan baku dengan menggunakan Liftruck</t>
  </si>
  <si>
    <t>GUDANG BAROS SCM</t>
  </si>
  <si>
    <t>Handling (Menurunkan, menyimpan dan mengeluarkan) komponen plate roland dan kawai</t>
  </si>
  <si>
    <t>Material yang dihandling tidak over dan menggunakan alat Handling</t>
  </si>
  <si>
    <t xml:space="preserve">sarung tangan </t>
  </si>
  <si>
    <t>Handling (Menurunkan, menyimpan dan mengeluarkan) Rangka Caesar dan Hanako</t>
  </si>
  <si>
    <t>Handling (Menurunkan, menyimpan dan mengeluarkan) Zao</t>
  </si>
  <si>
    <t>Handling (Menurunkan, menyimpan dan mengeluarkan) komponen dari subkontraktor</t>
  </si>
  <si>
    <t>Luka memar/luka gores</t>
  </si>
  <si>
    <t>Wajib menggunakan alat handling/forklift</t>
  </si>
  <si>
    <t>Handling (Menurunkan, menyimpan dan mengeluarkan) dari finishing cat dan crome</t>
  </si>
  <si>
    <t>Mengggunakan sarung tangan dan forklit</t>
  </si>
  <si>
    <t>Handling (Menurunkan, menyimpan dan mengeluarkan) di lantai 2 gudang WIP</t>
  </si>
  <si>
    <t>patah tulang</t>
  </si>
  <si>
    <t>menaikan dan menurunkan barang menggunakan lift sesuai kapasitas</t>
  </si>
  <si>
    <t>Terjadi kecelakaan kerja tergores plate pengikat pipa saat mengangkat pipa harus menggunakan sarung tangan kulit</t>
  </si>
  <si>
    <t>Terjadi kecelakaan kerja terciprat saat menurunkan kimia (HCL) karena kemasan sudah tidak layak</t>
  </si>
  <si>
    <t xml:space="preserve">Tangki Solar </t>
  </si>
  <si>
    <t xml:space="preserve">Bocor </t>
  </si>
  <si>
    <t>Pencemaran air tanah</t>
  </si>
  <si>
    <t>Tera ulang tangki penyimpanan solar</t>
  </si>
  <si>
    <t xml:space="preserve">Ya </t>
  </si>
  <si>
    <t xml:space="preserve">help safety </t>
  </si>
  <si>
    <t>Helm safety, kaca mata</t>
  </si>
  <si>
    <t xml:space="preserve">Kimia, Cat </t>
  </si>
  <si>
    <t>Tercecer</t>
  </si>
  <si>
    <t xml:space="preserve">Memastikan kemasan layak </t>
  </si>
  <si>
    <t>Helm safety, kaca mata, sarung tangan</t>
  </si>
  <si>
    <t xml:space="preserve">Pencemaran Lingkungan </t>
  </si>
  <si>
    <t>Memastikan pembuangan ke Lokasi B#</t>
  </si>
  <si>
    <t xml:space="preserve"> Sarung tangan</t>
  </si>
  <si>
    <t xml:space="preserve">Sparet Part bekas </t>
  </si>
  <si>
    <t xml:space="preserve">High Risk </t>
  </si>
  <si>
    <t xml:space="preserve">Low Risk </t>
  </si>
  <si>
    <t>RUANG KANTOR PPIC &amp; KANTOR IC</t>
  </si>
  <si>
    <t xml:space="preserve">Menggunakan terminal listrik sesuai dengan kapasitas nya, maksimal 3 alat elektronik. </t>
  </si>
  <si>
    <t>12 Juni 2025</t>
  </si>
  <si>
    <t>2025</t>
  </si>
  <si>
    <t>GUDANG FG INDUSTRI (CIFG)</t>
  </si>
  <si>
    <t>Handling barang jadi (FG) menggunakan Lift Truck (Loading, unloading, dan penyimpanan dari Assembling ke Gudang CIFG)</t>
  </si>
  <si>
    <t xml:space="preserve">Terhimpit, tertabrak, terjepit, tertimpa, terlindas </t>
  </si>
  <si>
    <t xml:space="preserve">terbentur </t>
  </si>
  <si>
    <t>cedera sedang</t>
  </si>
  <si>
    <t xml:space="preserve">Material yang dihandling sesuai dan menggunakan alat Handling dan APD </t>
  </si>
  <si>
    <t>2026</t>
  </si>
  <si>
    <t xml:space="preserve">terkendali </t>
  </si>
  <si>
    <t>Handling menyimpan barang jadi ke rack</t>
  </si>
  <si>
    <t xml:space="preserve">Handling mengambil barang jadi dari rak </t>
  </si>
  <si>
    <t xml:space="preserve">helm safety </t>
  </si>
  <si>
    <t>Helm Safety</t>
  </si>
  <si>
    <t xml:space="preserve">Rompi &amp; Helm Safety </t>
  </si>
  <si>
    <t xml:space="preserve">Loading FG ke Truk menggunakan Forklip </t>
  </si>
  <si>
    <t xml:space="preserve">Membuat Pallet Rolland / Kawai </t>
  </si>
  <si>
    <t xml:space="preserve">Terjepit, tertimpa, terpaku </t>
  </si>
  <si>
    <t xml:space="preserve">Terjeput, terpaku </t>
  </si>
  <si>
    <t xml:space="preserve">Cedera berat </t>
  </si>
  <si>
    <t xml:space="preserve">Wajib Mengguanakan sarung tagan, safety shoes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</si>
</sst>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sz val="11"/>
      <color theme="1"/>
      <name val="Wingdings"/>
      <charset val="2"/>
    </font>
    <font>
      <sz val="11"/>
      <color theme="1"/>
      <name val="Times New Roman"/>
      <family val="1"/>
    </font>
    <font>
      <sz val="11"/>
      <color theme="1"/>
      <name val="Cambria"/>
      <family val="1"/>
      <scheme val="major"/>
    </font>
    <font>
      <sz val="11"/>
      <color theme="1"/>
      <name val="Sitka Small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" fillId="11" borderId="1" xfId="0" applyFont="1" applyFill="1" applyBorder="1" applyAlignment="1">
      <alignment horizontal="left" vertical="center"/>
    </xf>
    <xf numFmtId="0" fontId="0" fillId="11" borderId="12" xfId="0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" xfId="0" applyFill="1" applyBorder="1" applyAlignment="1">
      <alignment horizontal="left" vertical="center" wrapText="1"/>
    </xf>
    <xf numFmtId="0" fontId="0" fillId="11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0" fillId="1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164" fontId="0" fillId="11" borderId="1" xfId="0" applyNumberFormat="1" applyFill="1" applyBorder="1" applyAlignment="1">
      <alignment horizontal="center" vertical="center" wrapText="1"/>
    </xf>
    <xf numFmtId="0" fontId="0" fillId="0" borderId="1" xfId="0" applyBorder="1"/>
    <xf numFmtId="16" fontId="0" fillId="0" borderId="1" xfId="0" quotePrefix="1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0" fillId="11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11" borderId="12" xfId="0" applyFont="1" applyFill="1" applyBorder="1" applyAlignment="1">
      <alignment horizontal="left" vertical="center"/>
    </xf>
    <xf numFmtId="0" fontId="1" fillId="11" borderId="13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64" fontId="0" fillId="0" borderId="16" xfId="0" applyNumberFormat="1" applyBorder="1" applyAlignment="1">
      <alignment vertical="center" wrapText="1"/>
    </xf>
    <xf numFmtId="164" fontId="0" fillId="0" borderId="11" xfId="0" applyNumberFormat="1" applyBorder="1" applyAlignment="1">
      <alignment vertical="center" wrapText="1"/>
    </xf>
    <xf numFmtId="164" fontId="0" fillId="11" borderId="1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4" fillId="0" borderId="0" xfId="0" applyFont="1" applyAlignment="1">
      <alignment horizontal="center" vertical="center"/>
    </xf>
    <xf numFmtId="164" fontId="0" fillId="11" borderId="12" xfId="0" applyNumberFormat="1" applyFill="1" applyBorder="1" applyAlignment="1">
      <alignment horizontal="center" vertical="center" wrapText="1"/>
    </xf>
    <xf numFmtId="164" fontId="0" fillId="11" borderId="1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21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4A10D7C8-001E-48C3-B7A9-F97EBADF079E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67B602ED-16CA-44A6-8C84-0C223E00DDED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68"/>
  <sheetViews>
    <sheetView showGridLines="0" topLeftCell="AL7" zoomScale="85" zoomScaleNormal="85" workbookViewId="0">
      <pane ySplit="4" topLeftCell="A11" activePane="bottomLeft" state="frozen"/>
      <selection activeCell="A7" sqref="A7"/>
      <selection pane="bottomLeft" activeCell="AN16" sqref="AN16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18" customWidth="1"/>
    <col min="6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22.42578125" customWidth="1"/>
    <col min="38" max="38" width="2.140625" customWidth="1"/>
    <col min="39" max="39" width="29.85546875" customWidth="1"/>
    <col min="40" max="41" width="14.28515625" customWidth="1"/>
    <col min="42" max="42" width="27.7109375" customWidth="1"/>
    <col min="43" max="50" width="14.28515625" customWidth="1"/>
  </cols>
  <sheetData>
    <row r="1" spans="1:50" ht="15" customHeight="1">
      <c r="A1" s="114"/>
      <c r="B1" s="115"/>
      <c r="C1" s="116"/>
      <c r="D1" s="48" t="s">
        <v>80</v>
      </c>
      <c r="E1" s="46" t="s">
        <v>84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3"/>
    </row>
    <row r="2" spans="1:50" ht="22.5" customHeight="1">
      <c r="A2" s="117"/>
      <c r="B2" s="118"/>
      <c r="C2" s="119"/>
      <c r="D2" s="45" t="s">
        <v>79</v>
      </c>
      <c r="E2" s="47" t="s">
        <v>82</v>
      </c>
      <c r="F2" s="96" t="s">
        <v>20</v>
      </c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</row>
    <row r="3" spans="1:50" ht="30.75" customHeight="1">
      <c r="A3" s="120"/>
      <c r="B3" s="121"/>
      <c r="C3" s="122"/>
      <c r="D3" s="44" t="s">
        <v>81</v>
      </c>
      <c r="E3" s="3" t="s">
        <v>83</v>
      </c>
      <c r="F3" s="98" t="s">
        <v>85</v>
      </c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</row>
    <row r="4" spans="1:50" ht="8.25" customHeight="1">
      <c r="A4" s="18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50" s="2" customFormat="1">
      <c r="A5" s="2" t="s">
        <v>21</v>
      </c>
      <c r="C5" s="2" t="s">
        <v>62</v>
      </c>
      <c r="H5" s="2" t="s">
        <v>25</v>
      </c>
      <c r="I5" s="42"/>
      <c r="J5" s="43"/>
      <c r="K5" s="42" t="s">
        <v>61</v>
      </c>
      <c r="L5" s="43"/>
    </row>
    <row r="6" spans="1:50" s="2" customFormat="1">
      <c r="A6" s="2" t="s">
        <v>22</v>
      </c>
      <c r="C6" s="2" t="s">
        <v>64</v>
      </c>
      <c r="H6" s="2" t="s">
        <v>24</v>
      </c>
      <c r="I6" s="42"/>
      <c r="J6" s="43"/>
      <c r="K6" s="42" t="s">
        <v>60</v>
      </c>
      <c r="L6" s="43"/>
    </row>
    <row r="8" spans="1:50" ht="15" customHeight="1">
      <c r="A8" s="105" t="s">
        <v>0</v>
      </c>
      <c r="B8" s="105" t="s">
        <v>23</v>
      </c>
      <c r="C8" s="105"/>
      <c r="D8" s="105" t="s">
        <v>26</v>
      </c>
      <c r="E8" s="107" t="s">
        <v>1</v>
      </c>
      <c r="F8" s="107" t="s">
        <v>2</v>
      </c>
      <c r="G8" s="107" t="s">
        <v>3</v>
      </c>
      <c r="H8" s="108" t="s">
        <v>43</v>
      </c>
      <c r="I8" s="108"/>
      <c r="J8" s="108"/>
      <c r="K8" s="108"/>
      <c r="L8" s="108"/>
      <c r="M8" s="103" t="s">
        <v>56</v>
      </c>
      <c r="N8" s="103"/>
      <c r="O8" s="103"/>
      <c r="P8" s="103"/>
      <c r="Q8" s="103"/>
      <c r="R8" s="107" t="s">
        <v>59</v>
      </c>
      <c r="S8" s="107"/>
      <c r="T8" s="105" t="s">
        <v>14</v>
      </c>
      <c r="U8" s="105"/>
      <c r="V8" s="108" t="s">
        <v>43</v>
      </c>
      <c r="W8" s="108"/>
      <c r="X8" s="108"/>
      <c r="Y8" s="108"/>
      <c r="Z8" s="108"/>
      <c r="AA8" s="103" t="s">
        <v>56</v>
      </c>
      <c r="AB8" s="103"/>
      <c r="AC8" s="103"/>
      <c r="AD8" s="103"/>
      <c r="AE8" s="103"/>
      <c r="AF8" s="105" t="s">
        <v>15</v>
      </c>
      <c r="AG8" s="105"/>
      <c r="AH8" s="104" t="s">
        <v>16</v>
      </c>
      <c r="AI8" s="104" t="s">
        <v>17</v>
      </c>
      <c r="AJ8" s="106" t="s">
        <v>18</v>
      </c>
      <c r="AK8" s="107" t="s">
        <v>19</v>
      </c>
      <c r="AM8" s="100" t="s">
        <v>65</v>
      </c>
      <c r="AN8" s="100" t="s">
        <v>66</v>
      </c>
      <c r="AO8" s="100" t="s">
        <v>67</v>
      </c>
      <c r="AP8" s="100" t="s">
        <v>68</v>
      </c>
      <c r="AQ8" s="100" t="s">
        <v>69</v>
      </c>
      <c r="AR8" s="100" t="s">
        <v>70</v>
      </c>
      <c r="AS8" s="100" t="s">
        <v>72</v>
      </c>
      <c r="AT8" s="100" t="s">
        <v>73</v>
      </c>
      <c r="AU8" s="100" t="s">
        <v>74</v>
      </c>
      <c r="AV8" s="100" t="s">
        <v>75</v>
      </c>
      <c r="AW8" s="100" t="s">
        <v>76</v>
      </c>
      <c r="AX8" s="100" t="s">
        <v>77</v>
      </c>
    </row>
    <row r="9" spans="1:50" ht="63.75">
      <c r="A9" s="105"/>
      <c r="B9" s="105"/>
      <c r="C9" s="105"/>
      <c r="D9" s="105"/>
      <c r="E9" s="107"/>
      <c r="F9" s="107"/>
      <c r="G9" s="107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07"/>
      <c r="S9" s="107"/>
      <c r="T9" s="105"/>
      <c r="U9" s="105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05"/>
      <c r="AG9" s="105"/>
      <c r="AH9" s="104"/>
      <c r="AI9" s="104"/>
      <c r="AJ9" s="106"/>
      <c r="AK9" s="107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</row>
    <row r="10" spans="1:50" ht="60">
      <c r="A10" s="105"/>
      <c r="B10" s="105"/>
      <c r="C10" s="105"/>
      <c r="D10" s="105"/>
      <c r="E10" s="107"/>
      <c r="F10" s="107"/>
      <c r="G10" s="107"/>
      <c r="H10" s="41">
        <v>1</v>
      </c>
      <c r="I10" s="41">
        <v>2</v>
      </c>
      <c r="J10" s="41">
        <v>3</v>
      </c>
      <c r="K10" s="41">
        <v>4</v>
      </c>
      <c r="L10" s="41">
        <v>5</v>
      </c>
      <c r="M10" s="40">
        <v>1</v>
      </c>
      <c r="N10" s="40">
        <v>2</v>
      </c>
      <c r="O10" s="40">
        <v>3</v>
      </c>
      <c r="P10" s="40">
        <v>4</v>
      </c>
      <c r="Q10" s="40">
        <v>5</v>
      </c>
      <c r="R10" s="20" t="s">
        <v>78</v>
      </c>
      <c r="S10" s="20" t="s">
        <v>34</v>
      </c>
      <c r="T10" s="105"/>
      <c r="U10" s="105"/>
      <c r="V10" s="41">
        <v>1</v>
      </c>
      <c r="W10" s="41">
        <v>2</v>
      </c>
      <c r="X10" s="41">
        <v>3</v>
      </c>
      <c r="Y10" s="41">
        <v>4</v>
      </c>
      <c r="Z10" s="41">
        <v>5</v>
      </c>
      <c r="AA10" s="40">
        <v>1</v>
      </c>
      <c r="AB10" s="40">
        <v>2</v>
      </c>
      <c r="AC10" s="40">
        <v>3</v>
      </c>
      <c r="AD10" s="40">
        <v>4</v>
      </c>
      <c r="AE10" s="40">
        <v>5</v>
      </c>
      <c r="AF10" s="20" t="s">
        <v>78</v>
      </c>
      <c r="AG10" s="20" t="s">
        <v>34</v>
      </c>
      <c r="AH10" s="104"/>
      <c r="AI10" s="104"/>
      <c r="AJ10" s="106"/>
      <c r="AK10" s="107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</row>
    <row r="11" spans="1:50">
      <c r="A11" s="19" t="s">
        <v>63</v>
      </c>
      <c r="B11" s="14"/>
      <c r="C11" s="14"/>
      <c r="D11" s="63"/>
      <c r="E11" s="64"/>
      <c r="F11" s="64"/>
      <c r="G11" s="64"/>
      <c r="H11" s="65"/>
      <c r="I11" s="65"/>
      <c r="J11" s="65"/>
      <c r="K11" s="65"/>
      <c r="L11" s="65"/>
      <c r="M11" s="63"/>
      <c r="N11" s="63"/>
      <c r="O11" s="63"/>
      <c r="P11" s="63"/>
      <c r="Q11" s="63"/>
      <c r="R11" s="63"/>
      <c r="S11" s="64"/>
      <c r="T11" s="63"/>
      <c r="U11" s="63"/>
      <c r="V11" s="65"/>
      <c r="W11" s="65"/>
      <c r="X11" s="65"/>
      <c r="Y11" s="65"/>
      <c r="Z11" s="65"/>
      <c r="AA11" s="63"/>
      <c r="AB11" s="63"/>
      <c r="AC11" s="63"/>
      <c r="AD11" s="63"/>
      <c r="AE11" s="63"/>
      <c r="AF11" s="63"/>
      <c r="AG11" s="64"/>
      <c r="AH11" s="66"/>
      <c r="AI11" s="67"/>
      <c r="AJ11" s="76"/>
      <c r="AK11" s="20"/>
    </row>
    <row r="12" spans="1:50">
      <c r="A12" s="53" t="s">
        <v>86</v>
      </c>
      <c r="B12" s="54"/>
      <c r="C12" s="55"/>
      <c r="D12" s="56"/>
      <c r="E12" s="56"/>
      <c r="F12" s="56"/>
      <c r="G12" s="56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71"/>
      <c r="T12" s="113"/>
      <c r="U12" s="113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77"/>
      <c r="AK12" s="57"/>
      <c r="AL12" s="73"/>
    </row>
    <row r="13" spans="1:50">
      <c r="A13" s="53" t="s">
        <v>97</v>
      </c>
      <c r="B13" s="54"/>
      <c r="C13" s="55"/>
      <c r="D13" s="56"/>
      <c r="E13" s="56"/>
      <c r="F13" s="56"/>
      <c r="G13" s="56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71"/>
      <c r="T13" s="72"/>
      <c r="U13" s="72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77"/>
      <c r="AK13" s="57"/>
      <c r="AL13" s="73"/>
    </row>
    <row r="14" spans="1:50" s="1" customFormat="1" ht="112.5" customHeight="1">
      <c r="A14" s="5">
        <v>1</v>
      </c>
      <c r="B14" s="91" t="s">
        <v>87</v>
      </c>
      <c r="C14" s="92"/>
      <c r="D14" s="59" t="s">
        <v>88</v>
      </c>
      <c r="E14" s="61" t="s">
        <v>89</v>
      </c>
      <c r="F14" s="61" t="s">
        <v>90</v>
      </c>
      <c r="G14" s="11"/>
      <c r="H14" s="68"/>
      <c r="I14" s="68">
        <v>2</v>
      </c>
      <c r="J14" s="7"/>
      <c r="K14" s="7"/>
      <c r="L14" s="7"/>
      <c r="M14" s="69"/>
      <c r="N14" s="69">
        <v>2</v>
      </c>
      <c r="O14" s="5"/>
      <c r="P14" s="5"/>
      <c r="Q14" s="5"/>
      <c r="R14" s="69">
        <f>(SUM(H14:L14))*(SUM(M14:Q14))</f>
        <v>4</v>
      </c>
      <c r="S14" s="70" t="str">
        <f>IF(R14=0,"SR",IF(AND(R14&gt;=1,R14&lt;=3),"LR",IF(AND(R14&gt;=4,R14&lt;=6),"MR",IF(AND(R14&gt;=8,R14&lt;=12),"HR","ER"))))</f>
        <v>MR</v>
      </c>
      <c r="T14" s="87" t="s">
        <v>98</v>
      </c>
      <c r="U14" s="88"/>
      <c r="V14" s="9"/>
      <c r="W14" s="7"/>
      <c r="X14" s="7">
        <v>3</v>
      </c>
      <c r="Y14" s="7"/>
      <c r="Z14" s="7"/>
      <c r="AA14" s="5"/>
      <c r="AB14" s="5"/>
      <c r="AC14" s="5">
        <v>3</v>
      </c>
      <c r="AD14" s="5"/>
      <c r="AE14" s="5"/>
      <c r="AF14" s="69">
        <f>(SUM(V14:Z14))*(SUM(AA14:AE14))</f>
        <v>9</v>
      </c>
      <c r="AG14" s="70" t="str">
        <f>IF(AF14=0,"SR",IF(AND(AF14&gt;=1,AF14&lt;=3),"LR",IF(AND(AF14&gt;=4,AF14&lt;=6),"MR",IF(AND(AF14&gt;=8,AF14&lt;=12),"HR","ER"))))</f>
        <v>HR</v>
      </c>
      <c r="AH14" s="74" t="s">
        <v>100</v>
      </c>
      <c r="AI14" s="12" t="s">
        <v>101</v>
      </c>
      <c r="AJ14" s="78" t="s">
        <v>102</v>
      </c>
      <c r="AK14" s="58" t="s">
        <v>103</v>
      </c>
      <c r="AM14" s="62" t="s">
        <v>96</v>
      </c>
      <c r="AN14" s="62" t="s">
        <v>96</v>
      </c>
      <c r="AO14" s="62" t="s">
        <v>96</v>
      </c>
      <c r="AP14" s="62" t="s">
        <v>96</v>
      </c>
      <c r="AQ14" s="62" t="s">
        <v>96</v>
      </c>
      <c r="AR14" s="62" t="s">
        <v>96</v>
      </c>
      <c r="AS14" s="62" t="s">
        <v>96</v>
      </c>
      <c r="AT14" s="62" t="s">
        <v>96</v>
      </c>
      <c r="AU14" s="62" t="s">
        <v>96</v>
      </c>
      <c r="AV14" s="62" t="s">
        <v>96</v>
      </c>
      <c r="AW14" s="62" t="s">
        <v>96</v>
      </c>
      <c r="AX14" s="62" t="s">
        <v>96</v>
      </c>
    </row>
    <row r="15" spans="1:50" s="1" customFormat="1" ht="90.75" customHeight="1">
      <c r="A15" s="3">
        <v>2</v>
      </c>
      <c r="B15" s="109" t="s">
        <v>91</v>
      </c>
      <c r="C15" s="110"/>
      <c r="D15" s="59" t="s">
        <v>92</v>
      </c>
      <c r="E15" s="61" t="s">
        <v>89</v>
      </c>
      <c r="F15" s="61" t="s">
        <v>90</v>
      </c>
      <c r="G15" s="3"/>
      <c r="H15" s="8"/>
      <c r="I15" s="8"/>
      <c r="J15" s="8">
        <v>3</v>
      </c>
      <c r="K15" s="8"/>
      <c r="L15" s="8"/>
      <c r="M15" s="62"/>
      <c r="N15" s="3">
        <v>2</v>
      </c>
      <c r="O15" s="3"/>
      <c r="P15" s="3"/>
      <c r="Q15" s="3"/>
      <c r="R15" s="3">
        <f t="shared" ref="R15:R40" si="0">(SUM(H15:L15))*(SUM(M15:Q15))</f>
        <v>6</v>
      </c>
      <c r="S15" s="34" t="str">
        <f t="shared" ref="S15:S20" si="1">IF(R15=0,"SR",IF(AND(R15&gt;=1,R15&lt;=3),"LR",IF(AND(R15&gt;=4,R15&lt;=6),"MR",IF(AND(R15&gt;=8,R15&lt;=12),"HR","ER"))))</f>
        <v>MR</v>
      </c>
      <c r="T15" s="87" t="s">
        <v>98</v>
      </c>
      <c r="U15" s="88"/>
      <c r="V15" s="8"/>
      <c r="W15" s="8"/>
      <c r="X15" s="8">
        <v>3</v>
      </c>
      <c r="Y15" s="8"/>
      <c r="Z15" s="8"/>
      <c r="AA15" s="3"/>
      <c r="AB15" s="3"/>
      <c r="AC15" s="3">
        <v>3</v>
      </c>
      <c r="AD15" s="3"/>
      <c r="AE15" s="3"/>
      <c r="AF15" s="3">
        <f t="shared" ref="AF15:AF20" si="2">(SUM(V15:Z15))*(SUM(AA15:AE15))</f>
        <v>9</v>
      </c>
      <c r="AG15" s="34" t="str">
        <f t="shared" ref="AG15:AG40" si="3">IF(AF15=0,"SR",IF(AND(AF15&gt;=1,AF15&lt;=3),"LR",IF(AND(AF15&gt;=4,AF15&lt;=6),"MR",IF(AND(AF15&gt;=8,AF15&lt;=12),"HR","ER"))))</f>
        <v>HR</v>
      </c>
      <c r="AH15" s="74" t="s">
        <v>100</v>
      </c>
      <c r="AI15" s="12" t="s">
        <v>101</v>
      </c>
      <c r="AJ15" s="78" t="s">
        <v>102</v>
      </c>
      <c r="AK15" s="58" t="s">
        <v>103</v>
      </c>
      <c r="AM15" s="62" t="s">
        <v>96</v>
      </c>
      <c r="AN15" s="62" t="s">
        <v>96</v>
      </c>
      <c r="AO15" s="62" t="s">
        <v>96</v>
      </c>
      <c r="AP15" s="62" t="s">
        <v>96</v>
      </c>
      <c r="AQ15" s="62" t="s">
        <v>96</v>
      </c>
      <c r="AR15" s="62" t="s">
        <v>96</v>
      </c>
      <c r="AS15" s="62" t="s">
        <v>96</v>
      </c>
      <c r="AT15" s="62" t="s">
        <v>96</v>
      </c>
      <c r="AU15" s="62" t="s">
        <v>96</v>
      </c>
      <c r="AV15" s="62" t="s">
        <v>96</v>
      </c>
      <c r="AW15" s="62" t="s">
        <v>96</v>
      </c>
      <c r="AX15" s="62" t="s">
        <v>96</v>
      </c>
    </row>
    <row r="16" spans="1:50" s="1" customFormat="1" ht="105" customHeight="1">
      <c r="A16" s="3">
        <v>3</v>
      </c>
      <c r="B16" s="109" t="s">
        <v>93</v>
      </c>
      <c r="C16" s="110"/>
      <c r="D16" s="59" t="s">
        <v>94</v>
      </c>
      <c r="E16" s="61" t="s">
        <v>95</v>
      </c>
      <c r="F16" s="11" t="s">
        <v>90</v>
      </c>
      <c r="G16" s="3"/>
      <c r="H16" s="8"/>
      <c r="I16" s="8"/>
      <c r="J16" s="8">
        <v>3</v>
      </c>
      <c r="K16" s="8"/>
      <c r="L16" s="8"/>
      <c r="M16" s="3">
        <v>1</v>
      </c>
      <c r="N16" s="3"/>
      <c r="O16" s="3"/>
      <c r="P16" s="3"/>
      <c r="Q16" s="3"/>
      <c r="R16" s="3">
        <f t="shared" si="0"/>
        <v>3</v>
      </c>
      <c r="S16" s="34" t="str">
        <f t="shared" si="1"/>
        <v>LR</v>
      </c>
      <c r="T16" s="111" t="s">
        <v>99</v>
      </c>
      <c r="U16" s="112"/>
      <c r="V16" s="8"/>
      <c r="W16" s="8"/>
      <c r="X16" s="8">
        <v>3</v>
      </c>
      <c r="Y16" s="8"/>
      <c r="Z16" s="8"/>
      <c r="AA16" s="3"/>
      <c r="AB16" s="3">
        <v>2</v>
      </c>
      <c r="AC16" s="3"/>
      <c r="AD16" s="3"/>
      <c r="AE16" s="3"/>
      <c r="AF16" s="3">
        <f t="shared" si="2"/>
        <v>6</v>
      </c>
      <c r="AG16" s="34" t="str">
        <f t="shared" si="3"/>
        <v>MR</v>
      </c>
      <c r="AH16" s="74" t="s">
        <v>100</v>
      </c>
      <c r="AI16" s="12" t="s">
        <v>101</v>
      </c>
      <c r="AJ16" s="78" t="s">
        <v>102</v>
      </c>
      <c r="AK16" s="58" t="s">
        <v>103</v>
      </c>
      <c r="AM16" s="62" t="s">
        <v>96</v>
      </c>
      <c r="AN16" s="62" t="s">
        <v>96</v>
      </c>
      <c r="AO16" s="62" t="s">
        <v>96</v>
      </c>
      <c r="AP16" s="62" t="s">
        <v>96</v>
      </c>
      <c r="AQ16" s="62" t="s">
        <v>96</v>
      </c>
      <c r="AR16" s="62" t="s">
        <v>96</v>
      </c>
      <c r="AS16" s="62" t="s">
        <v>96</v>
      </c>
      <c r="AT16" s="62" t="s">
        <v>96</v>
      </c>
      <c r="AU16" s="62" t="s">
        <v>96</v>
      </c>
      <c r="AV16" s="62" t="s">
        <v>96</v>
      </c>
      <c r="AW16" s="62" t="s">
        <v>96</v>
      </c>
      <c r="AX16" s="62" t="s">
        <v>96</v>
      </c>
    </row>
    <row r="17" spans="1:50" s="1" customFormat="1">
      <c r="A17" s="93" t="s">
        <v>193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5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</row>
    <row r="18" spans="1:50" s="1" customFormat="1" ht="45">
      <c r="A18" s="3">
        <v>1</v>
      </c>
      <c r="B18" s="91" t="s">
        <v>112</v>
      </c>
      <c r="C18" s="92"/>
      <c r="D18" s="58" t="s">
        <v>105</v>
      </c>
      <c r="E18" s="58" t="s">
        <v>115</v>
      </c>
      <c r="F18" s="58" t="s">
        <v>106</v>
      </c>
      <c r="G18" s="3"/>
      <c r="H18" s="8">
        <v>1</v>
      </c>
      <c r="I18" s="8"/>
      <c r="J18" s="8"/>
      <c r="K18" s="8"/>
      <c r="L18" s="8"/>
      <c r="M18" s="3">
        <v>1</v>
      </c>
      <c r="N18" s="3"/>
      <c r="O18" s="3"/>
      <c r="P18" s="3"/>
      <c r="Q18" s="3"/>
      <c r="R18" s="3">
        <f t="shared" si="0"/>
        <v>1</v>
      </c>
      <c r="S18" s="34" t="str">
        <f t="shared" si="1"/>
        <v>LR</v>
      </c>
      <c r="T18" s="84" t="s">
        <v>113</v>
      </c>
      <c r="U18" s="84"/>
      <c r="V18" s="8"/>
      <c r="W18" s="8">
        <v>2</v>
      </c>
      <c r="X18" s="8"/>
      <c r="Y18" s="8"/>
      <c r="Z18" s="8"/>
      <c r="AA18" s="3"/>
      <c r="AB18" s="3">
        <v>2</v>
      </c>
      <c r="AC18" s="3"/>
      <c r="AD18" s="3"/>
      <c r="AE18" s="3"/>
      <c r="AF18" s="3">
        <f t="shared" si="2"/>
        <v>4</v>
      </c>
      <c r="AG18" s="34" t="str">
        <f t="shared" si="3"/>
        <v>MR</v>
      </c>
      <c r="AH18" s="74" t="s">
        <v>100</v>
      </c>
      <c r="AI18" s="3" t="s">
        <v>116</v>
      </c>
      <c r="AJ18" s="78" t="s">
        <v>102</v>
      </c>
      <c r="AK18" s="3" t="s">
        <v>117</v>
      </c>
      <c r="AM18" s="62" t="s">
        <v>96</v>
      </c>
      <c r="AN18" s="62" t="s">
        <v>96</v>
      </c>
      <c r="AO18" s="62" t="s">
        <v>96</v>
      </c>
      <c r="AP18" s="62" t="s">
        <v>96</v>
      </c>
      <c r="AQ18" s="62" t="s">
        <v>96</v>
      </c>
      <c r="AR18" s="62" t="s">
        <v>96</v>
      </c>
      <c r="AS18" s="62" t="s">
        <v>96</v>
      </c>
      <c r="AT18" s="62" t="s">
        <v>96</v>
      </c>
      <c r="AU18" s="62" t="s">
        <v>96</v>
      </c>
      <c r="AV18" s="62" t="s">
        <v>96</v>
      </c>
      <c r="AW18" s="62" t="s">
        <v>96</v>
      </c>
      <c r="AX18" s="62" t="s">
        <v>96</v>
      </c>
    </row>
    <row r="19" spans="1:50" s="1" customFormat="1" ht="45">
      <c r="A19" s="3">
        <v>2</v>
      </c>
      <c r="B19" s="91" t="s">
        <v>104</v>
      </c>
      <c r="C19" s="92"/>
      <c r="D19" s="60" t="s">
        <v>107</v>
      </c>
      <c r="E19" s="58" t="s">
        <v>108</v>
      </c>
      <c r="F19" s="58" t="s">
        <v>106</v>
      </c>
      <c r="G19" s="3"/>
      <c r="H19" s="8">
        <v>1</v>
      </c>
      <c r="I19" s="8"/>
      <c r="J19" s="8"/>
      <c r="K19" s="8"/>
      <c r="L19" s="8"/>
      <c r="M19" s="3">
        <v>1</v>
      </c>
      <c r="N19" s="3"/>
      <c r="O19" s="3"/>
      <c r="P19" s="3"/>
      <c r="Q19" s="3"/>
      <c r="R19" s="3">
        <f t="shared" si="0"/>
        <v>1</v>
      </c>
      <c r="S19" s="34" t="str">
        <f t="shared" si="1"/>
        <v>LR</v>
      </c>
      <c r="T19" s="84" t="s">
        <v>114</v>
      </c>
      <c r="U19" s="84"/>
      <c r="V19" s="8"/>
      <c r="W19" s="8">
        <v>2</v>
      </c>
      <c r="X19" s="8"/>
      <c r="Y19" s="8"/>
      <c r="Z19" s="8"/>
      <c r="AA19" s="3"/>
      <c r="AB19" s="3">
        <v>2</v>
      </c>
      <c r="AC19" s="3"/>
      <c r="AD19" s="3"/>
      <c r="AE19" s="3"/>
      <c r="AF19" s="3">
        <f t="shared" si="2"/>
        <v>4</v>
      </c>
      <c r="AG19" s="34" t="str">
        <f t="shared" si="3"/>
        <v>MR</v>
      </c>
      <c r="AH19" s="74" t="s">
        <v>100</v>
      </c>
      <c r="AI19" s="3" t="s">
        <v>116</v>
      </c>
      <c r="AJ19" s="78" t="s">
        <v>102</v>
      </c>
      <c r="AK19" s="3"/>
      <c r="AM19" s="62" t="s">
        <v>96</v>
      </c>
      <c r="AN19" s="62" t="s">
        <v>96</v>
      </c>
      <c r="AO19" s="62" t="s">
        <v>96</v>
      </c>
      <c r="AP19" s="62" t="s">
        <v>96</v>
      </c>
      <c r="AQ19" s="62" t="s">
        <v>96</v>
      </c>
      <c r="AR19" s="62" t="s">
        <v>96</v>
      </c>
      <c r="AS19" s="62" t="s">
        <v>96</v>
      </c>
      <c r="AT19" s="62" t="s">
        <v>96</v>
      </c>
      <c r="AU19" s="62" t="s">
        <v>96</v>
      </c>
      <c r="AV19" s="62" t="s">
        <v>96</v>
      </c>
      <c r="AW19" s="62" t="s">
        <v>96</v>
      </c>
      <c r="AX19" s="62" t="s">
        <v>96</v>
      </c>
    </row>
    <row r="20" spans="1:50" s="1" customFormat="1" ht="50.25" customHeight="1">
      <c r="A20" s="3">
        <v>3</v>
      </c>
      <c r="B20" s="91" t="s">
        <v>111</v>
      </c>
      <c r="C20" s="92"/>
      <c r="D20" s="58" t="s">
        <v>109</v>
      </c>
      <c r="E20" s="58" t="s">
        <v>110</v>
      </c>
      <c r="F20" s="58" t="s">
        <v>106</v>
      </c>
      <c r="G20" s="3"/>
      <c r="H20" s="8">
        <v>1</v>
      </c>
      <c r="I20" s="8"/>
      <c r="J20" s="8"/>
      <c r="K20" s="8"/>
      <c r="L20" s="8"/>
      <c r="M20" s="3">
        <v>1</v>
      </c>
      <c r="N20" s="3"/>
      <c r="O20" s="3"/>
      <c r="P20" s="3"/>
      <c r="Q20" s="3"/>
      <c r="R20" s="3">
        <f t="shared" si="0"/>
        <v>1</v>
      </c>
      <c r="S20" s="34" t="str">
        <f t="shared" si="1"/>
        <v>LR</v>
      </c>
      <c r="T20" s="84" t="s">
        <v>194</v>
      </c>
      <c r="U20" s="84"/>
      <c r="V20" s="8"/>
      <c r="W20" s="8">
        <v>2</v>
      </c>
      <c r="X20" s="8"/>
      <c r="Y20" s="8"/>
      <c r="Z20" s="8"/>
      <c r="AA20" s="3"/>
      <c r="AB20" s="3">
        <v>2</v>
      </c>
      <c r="AC20" s="3"/>
      <c r="AD20" s="3"/>
      <c r="AE20" s="3"/>
      <c r="AF20" s="3">
        <f t="shared" si="2"/>
        <v>4</v>
      </c>
      <c r="AG20" s="34" t="str">
        <f t="shared" si="3"/>
        <v>MR</v>
      </c>
      <c r="AH20" s="74" t="s">
        <v>100</v>
      </c>
      <c r="AI20" s="3" t="s">
        <v>116</v>
      </c>
      <c r="AJ20" s="78" t="s">
        <v>102</v>
      </c>
      <c r="AK20" s="3"/>
      <c r="AM20" s="62" t="s">
        <v>96</v>
      </c>
      <c r="AN20" s="62" t="s">
        <v>96</v>
      </c>
      <c r="AO20" s="62" t="s">
        <v>96</v>
      </c>
      <c r="AP20" s="62" t="s">
        <v>96</v>
      </c>
      <c r="AQ20" s="62" t="s">
        <v>96</v>
      </c>
      <c r="AR20" s="62" t="s">
        <v>96</v>
      </c>
      <c r="AS20" s="62" t="s">
        <v>96</v>
      </c>
      <c r="AT20" s="62" t="s">
        <v>96</v>
      </c>
      <c r="AU20" s="62" t="s">
        <v>96</v>
      </c>
      <c r="AV20" s="62" t="s">
        <v>96</v>
      </c>
      <c r="AW20" s="62" t="s">
        <v>96</v>
      </c>
      <c r="AX20" s="62" t="s">
        <v>96</v>
      </c>
    </row>
    <row r="21" spans="1:50" s="1" customFormat="1">
      <c r="A21" s="93" t="s">
        <v>118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5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1" customFormat="1" ht="87.75" customHeight="1">
      <c r="A22" s="3">
        <v>1</v>
      </c>
      <c r="B22" s="91" t="s">
        <v>119</v>
      </c>
      <c r="C22" s="92"/>
      <c r="D22" s="58" t="s">
        <v>120</v>
      </c>
      <c r="E22" s="60" t="s">
        <v>121</v>
      </c>
      <c r="F22" s="60" t="s">
        <v>122</v>
      </c>
      <c r="G22" s="60"/>
      <c r="H22" s="68"/>
      <c r="I22" s="68">
        <v>2</v>
      </c>
      <c r="J22" s="7"/>
      <c r="K22" s="7"/>
      <c r="L22" s="7"/>
      <c r="M22" s="69"/>
      <c r="N22" s="69">
        <v>2</v>
      </c>
      <c r="O22" s="5"/>
      <c r="P22" s="5"/>
      <c r="Q22" s="5"/>
      <c r="R22" s="69">
        <f>(SUM(H22:L22))*(SUM(M22:Q22))</f>
        <v>4</v>
      </c>
      <c r="S22" s="70" t="str">
        <f>IF(R22=0,"SR",IF(AND(R22&gt;=1,R22&lt;=3),"LR",IF(AND(R22&gt;=4,R22&lt;=6),"MR",IF(AND(R22&gt;=8,R22&lt;=12),"HR","ER"))))</f>
        <v>MR</v>
      </c>
      <c r="T22" s="87" t="s">
        <v>123</v>
      </c>
      <c r="U22" s="88"/>
      <c r="V22" s="9"/>
      <c r="W22" s="7">
        <v>2</v>
      </c>
      <c r="X22" s="7"/>
      <c r="Y22" s="7"/>
      <c r="Z22" s="7"/>
      <c r="AA22" s="5"/>
      <c r="AB22" s="5">
        <v>2</v>
      </c>
      <c r="AC22" s="5"/>
      <c r="AD22" s="5"/>
      <c r="AE22" s="5"/>
      <c r="AF22" s="69"/>
      <c r="AG22" s="70"/>
      <c r="AH22" s="74" t="s">
        <v>124</v>
      </c>
      <c r="AI22" s="3" t="s">
        <v>125</v>
      </c>
      <c r="AJ22" s="78" t="s">
        <v>102</v>
      </c>
      <c r="AK22" s="3" t="s">
        <v>126</v>
      </c>
      <c r="AM22" s="3">
        <v>0</v>
      </c>
      <c r="AN22" s="3">
        <v>0</v>
      </c>
      <c r="AO22" s="3">
        <v>0</v>
      </c>
      <c r="AP22" s="75" t="s">
        <v>174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</row>
    <row r="23" spans="1:50" s="1" customFormat="1" ht="80.25" customHeight="1">
      <c r="A23" s="3">
        <f>A22+1</f>
        <v>2</v>
      </c>
      <c r="B23" s="91" t="s">
        <v>127</v>
      </c>
      <c r="C23" s="92"/>
      <c r="D23" s="60" t="s">
        <v>128</v>
      </c>
      <c r="E23" s="58" t="s">
        <v>129</v>
      </c>
      <c r="F23" s="58" t="s">
        <v>130</v>
      </c>
      <c r="G23" s="58"/>
      <c r="H23" s="8">
        <v>1</v>
      </c>
      <c r="I23" s="8"/>
      <c r="J23" s="8"/>
      <c r="K23" s="8"/>
      <c r="L23" s="8"/>
      <c r="M23" s="3">
        <v>1</v>
      </c>
      <c r="N23" s="3"/>
      <c r="O23" s="3"/>
      <c r="P23" s="3"/>
      <c r="Q23" s="3"/>
      <c r="R23" s="3">
        <f t="shared" ref="R23:R31" si="4">(SUM(H23:L23))*(SUM(M23:Q23))</f>
        <v>1</v>
      </c>
      <c r="S23" s="34" t="str">
        <f t="shared" ref="S23:S31" si="5">IF(R23=0,"SR",IF(AND(R23&gt;=1,R23&lt;=3),"LR",IF(AND(R23&gt;=4,R23&lt;=6),"MR",IF(AND(R23&gt;=8,R23&lt;=12),"HR","ER"))))</f>
        <v>LR</v>
      </c>
      <c r="T23" s="87" t="s">
        <v>131</v>
      </c>
      <c r="U23" s="88"/>
      <c r="V23" s="8">
        <v>1</v>
      </c>
      <c r="W23" s="8"/>
      <c r="X23" s="8"/>
      <c r="Y23" s="8"/>
      <c r="Z23" s="8"/>
      <c r="AA23" s="3">
        <v>1</v>
      </c>
      <c r="AB23" s="3"/>
      <c r="AC23" s="3"/>
      <c r="AD23" s="3"/>
      <c r="AE23" s="3"/>
      <c r="AF23" s="3"/>
      <c r="AG23" s="34"/>
      <c r="AH23" s="74" t="s">
        <v>124</v>
      </c>
      <c r="AI23" s="3" t="s">
        <v>125</v>
      </c>
      <c r="AJ23" s="78" t="s">
        <v>102</v>
      </c>
      <c r="AK23" s="3" t="s">
        <v>132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</row>
    <row r="24" spans="1:50" s="1" customFormat="1" ht="80.25" customHeight="1">
      <c r="A24" s="3">
        <f t="shared" ref="A24:A31" si="6">A23+1</f>
        <v>3</v>
      </c>
      <c r="B24" s="91" t="s">
        <v>133</v>
      </c>
      <c r="C24" s="92"/>
      <c r="D24" s="58" t="s">
        <v>120</v>
      </c>
      <c r="E24" s="58" t="s">
        <v>134</v>
      </c>
      <c r="F24" s="58" t="s">
        <v>122</v>
      </c>
      <c r="G24" s="58"/>
      <c r="H24" s="8">
        <v>1</v>
      </c>
      <c r="I24" s="8"/>
      <c r="J24" s="8"/>
      <c r="K24" s="8"/>
      <c r="L24" s="8"/>
      <c r="M24" s="3">
        <v>1</v>
      </c>
      <c r="N24" s="3"/>
      <c r="O24" s="3"/>
      <c r="P24" s="3"/>
      <c r="Q24" s="3"/>
      <c r="R24" s="3">
        <f t="shared" si="4"/>
        <v>1</v>
      </c>
      <c r="S24" s="34" t="str">
        <f t="shared" si="5"/>
        <v>LR</v>
      </c>
      <c r="T24" s="87" t="s">
        <v>123</v>
      </c>
      <c r="U24" s="88"/>
      <c r="V24" s="8">
        <v>1</v>
      </c>
      <c r="W24" s="8"/>
      <c r="X24" s="8"/>
      <c r="Y24" s="8"/>
      <c r="Z24" s="8"/>
      <c r="AA24" s="3">
        <v>1</v>
      </c>
      <c r="AB24" s="3"/>
      <c r="AC24" s="3"/>
      <c r="AD24" s="3"/>
      <c r="AE24" s="3"/>
      <c r="AF24" s="3"/>
      <c r="AG24" s="34"/>
      <c r="AH24" s="74" t="s">
        <v>124</v>
      </c>
      <c r="AI24" s="3" t="s">
        <v>125</v>
      </c>
      <c r="AJ24" s="78" t="s">
        <v>102</v>
      </c>
      <c r="AK24" s="3" t="s">
        <v>126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</row>
    <row r="25" spans="1:50" s="1" customFormat="1" ht="79.5" customHeight="1">
      <c r="A25" s="3">
        <f t="shared" si="6"/>
        <v>4</v>
      </c>
      <c r="B25" s="91" t="s">
        <v>135</v>
      </c>
      <c r="C25" s="92"/>
      <c r="D25" s="58" t="s">
        <v>120</v>
      </c>
      <c r="E25" s="58" t="s">
        <v>134</v>
      </c>
      <c r="F25" s="58" t="s">
        <v>122</v>
      </c>
      <c r="G25" s="58"/>
      <c r="H25" s="8">
        <v>1</v>
      </c>
      <c r="I25" s="8"/>
      <c r="J25" s="8"/>
      <c r="K25" s="8"/>
      <c r="L25" s="8"/>
      <c r="M25" s="3">
        <v>1</v>
      </c>
      <c r="N25" s="3"/>
      <c r="O25" s="3"/>
      <c r="P25" s="3"/>
      <c r="Q25" s="3"/>
      <c r="R25" s="3">
        <f t="shared" si="4"/>
        <v>1</v>
      </c>
      <c r="S25" s="34" t="str">
        <f t="shared" si="5"/>
        <v>LR</v>
      </c>
      <c r="T25" s="87" t="s">
        <v>131</v>
      </c>
      <c r="U25" s="88"/>
      <c r="V25" s="8">
        <v>1</v>
      </c>
      <c r="W25" s="8"/>
      <c r="X25" s="8"/>
      <c r="Y25" s="8"/>
      <c r="Z25" s="8"/>
      <c r="AA25" s="3">
        <v>1</v>
      </c>
      <c r="AB25" s="3"/>
      <c r="AC25" s="3"/>
      <c r="AD25" s="3"/>
      <c r="AE25" s="3"/>
      <c r="AF25" s="3">
        <f t="shared" ref="AF25:AF31" si="7">(SUM(V25:Z25))*(SUM(AA25:AE25))</f>
        <v>1</v>
      </c>
      <c r="AG25" s="34" t="str">
        <f t="shared" ref="AG25:AG31" si="8">IF(AF25=0,"SR",IF(AND(AF25&gt;=1,AF25&lt;=3),"LR",IF(AND(AF25&gt;=4,AF25&lt;=6),"MR",IF(AND(AF25&gt;=8,AF25&lt;=12),"HR","ER"))))</f>
        <v>LR</v>
      </c>
      <c r="AH25" s="74" t="s">
        <v>124</v>
      </c>
      <c r="AI25" s="3" t="s">
        <v>125</v>
      </c>
      <c r="AJ25" s="78" t="s">
        <v>102</v>
      </c>
      <c r="AK25" s="3" t="s">
        <v>136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</row>
    <row r="26" spans="1:50" s="1" customFormat="1" ht="75" customHeight="1">
      <c r="A26" s="3">
        <f t="shared" si="6"/>
        <v>5</v>
      </c>
      <c r="B26" s="91" t="s">
        <v>137</v>
      </c>
      <c r="C26" s="92"/>
      <c r="D26" s="58" t="s">
        <v>138</v>
      </c>
      <c r="E26" s="58" t="s">
        <v>139</v>
      </c>
      <c r="F26" s="60" t="s">
        <v>140</v>
      </c>
      <c r="G26" s="58"/>
      <c r="H26" s="8"/>
      <c r="I26" s="8"/>
      <c r="J26" s="8">
        <v>3</v>
      </c>
      <c r="K26" s="8"/>
      <c r="L26" s="8"/>
      <c r="M26" s="3"/>
      <c r="N26" s="3"/>
      <c r="O26" s="3">
        <v>3</v>
      </c>
      <c r="P26" s="3"/>
      <c r="Q26" s="3"/>
      <c r="R26" s="3">
        <f t="shared" si="4"/>
        <v>9</v>
      </c>
      <c r="S26" s="34" t="str">
        <f t="shared" si="5"/>
        <v>HR</v>
      </c>
      <c r="T26" s="87" t="s">
        <v>141</v>
      </c>
      <c r="U26" s="88"/>
      <c r="V26" s="8"/>
      <c r="W26" s="8"/>
      <c r="X26" s="8">
        <v>3</v>
      </c>
      <c r="Y26" s="8"/>
      <c r="Z26" s="8"/>
      <c r="AA26" s="3"/>
      <c r="AB26" s="3">
        <v>2</v>
      </c>
      <c r="AC26" s="3"/>
      <c r="AD26" s="3"/>
      <c r="AE26" s="3"/>
      <c r="AF26" s="3">
        <f t="shared" si="7"/>
        <v>6</v>
      </c>
      <c r="AG26" s="34" t="str">
        <f t="shared" si="8"/>
        <v>MR</v>
      </c>
      <c r="AH26" s="74" t="s">
        <v>124</v>
      </c>
      <c r="AI26" s="3" t="s">
        <v>125</v>
      </c>
      <c r="AJ26" s="78" t="s">
        <v>102</v>
      </c>
      <c r="AK26" s="12" t="s">
        <v>142</v>
      </c>
      <c r="AM26" s="12" t="s">
        <v>175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</row>
    <row r="27" spans="1:50" s="1" customFormat="1" ht="70.5" customHeight="1">
      <c r="A27" s="3">
        <f t="shared" si="6"/>
        <v>6</v>
      </c>
      <c r="B27" s="91" t="s">
        <v>143</v>
      </c>
      <c r="C27" s="92"/>
      <c r="D27" s="58" t="s">
        <v>144</v>
      </c>
      <c r="E27" s="58" t="s">
        <v>145</v>
      </c>
      <c r="F27" s="58" t="s">
        <v>146</v>
      </c>
      <c r="G27" s="58"/>
      <c r="H27" s="8"/>
      <c r="I27" s="8"/>
      <c r="J27" s="8">
        <v>3</v>
      </c>
      <c r="K27" s="8"/>
      <c r="L27" s="8"/>
      <c r="M27" s="3"/>
      <c r="N27" s="3"/>
      <c r="O27" s="3">
        <v>3</v>
      </c>
      <c r="P27" s="3"/>
      <c r="Q27" s="3"/>
      <c r="R27" s="3">
        <f t="shared" si="4"/>
        <v>9</v>
      </c>
      <c r="S27" s="34" t="str">
        <f t="shared" si="5"/>
        <v>HR</v>
      </c>
      <c r="T27" s="87" t="s">
        <v>147</v>
      </c>
      <c r="U27" s="88"/>
      <c r="V27" s="8"/>
      <c r="W27" s="8">
        <v>2</v>
      </c>
      <c r="X27" s="8"/>
      <c r="Y27" s="8"/>
      <c r="Z27" s="8"/>
      <c r="AA27" s="3">
        <v>1</v>
      </c>
      <c r="AB27" s="3"/>
      <c r="AC27" s="3"/>
      <c r="AD27" s="3"/>
      <c r="AE27" s="3"/>
      <c r="AF27" s="3">
        <f t="shared" si="7"/>
        <v>2</v>
      </c>
      <c r="AG27" s="34" t="str">
        <f t="shared" si="8"/>
        <v>LR</v>
      </c>
      <c r="AH27" s="74" t="s">
        <v>124</v>
      </c>
      <c r="AI27" s="3" t="s">
        <v>125</v>
      </c>
      <c r="AJ27" s="78" t="s">
        <v>102</v>
      </c>
      <c r="AK27" s="3" t="s">
        <v>148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</row>
    <row r="28" spans="1:50" s="1" customFormat="1" ht="78" customHeight="1">
      <c r="A28" s="3">
        <f t="shared" si="6"/>
        <v>7</v>
      </c>
      <c r="B28" s="91" t="s">
        <v>149</v>
      </c>
      <c r="C28" s="92"/>
      <c r="D28" s="58" t="s">
        <v>128</v>
      </c>
      <c r="E28" s="58" t="s">
        <v>150</v>
      </c>
      <c r="F28" s="58" t="s">
        <v>130</v>
      </c>
      <c r="G28" s="58"/>
      <c r="H28" s="8">
        <v>1</v>
      </c>
      <c r="I28" s="8"/>
      <c r="J28" s="8"/>
      <c r="K28" s="8"/>
      <c r="L28" s="8"/>
      <c r="M28" s="3">
        <v>1</v>
      </c>
      <c r="N28" s="3"/>
      <c r="O28" s="3"/>
      <c r="P28" s="3"/>
      <c r="Q28" s="3"/>
      <c r="R28" s="3">
        <f t="shared" si="4"/>
        <v>1</v>
      </c>
      <c r="S28" s="34" t="str">
        <f t="shared" si="5"/>
        <v>LR</v>
      </c>
      <c r="T28" s="87" t="s">
        <v>151</v>
      </c>
      <c r="U28" s="88"/>
      <c r="V28" s="8"/>
      <c r="W28" s="8">
        <v>2</v>
      </c>
      <c r="X28" s="8"/>
      <c r="Y28" s="8"/>
      <c r="Z28" s="8"/>
      <c r="AA28" s="3">
        <v>1</v>
      </c>
      <c r="AB28" s="3"/>
      <c r="AC28" s="3"/>
      <c r="AD28" s="3"/>
      <c r="AE28" s="3"/>
      <c r="AF28" s="3">
        <f t="shared" si="7"/>
        <v>2</v>
      </c>
      <c r="AG28" s="34" t="str">
        <f t="shared" si="8"/>
        <v>LR</v>
      </c>
      <c r="AH28" s="74" t="s">
        <v>124</v>
      </c>
      <c r="AI28" s="3" t="s">
        <v>125</v>
      </c>
      <c r="AJ28" s="78" t="s">
        <v>102</v>
      </c>
      <c r="AK28" s="12" t="s">
        <v>152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</row>
    <row r="29" spans="1:50" s="1" customFormat="1" ht="86.25" customHeight="1">
      <c r="A29" s="3">
        <f t="shared" si="6"/>
        <v>8</v>
      </c>
      <c r="B29" s="91" t="s">
        <v>153</v>
      </c>
      <c r="C29" s="92"/>
      <c r="D29" s="58" t="s">
        <v>120</v>
      </c>
      <c r="E29" s="58" t="s">
        <v>134</v>
      </c>
      <c r="F29" s="58" t="s">
        <v>122</v>
      </c>
      <c r="G29" s="58"/>
      <c r="H29" s="8">
        <v>1</v>
      </c>
      <c r="I29" s="8"/>
      <c r="J29" s="8"/>
      <c r="K29" s="8"/>
      <c r="L29" s="8"/>
      <c r="M29" s="3">
        <v>1</v>
      </c>
      <c r="N29" s="3"/>
      <c r="O29" s="3"/>
      <c r="P29" s="3"/>
      <c r="Q29" s="3"/>
      <c r="R29" s="3">
        <f t="shared" si="4"/>
        <v>1</v>
      </c>
      <c r="S29" s="34" t="str">
        <f t="shared" si="5"/>
        <v>LR</v>
      </c>
      <c r="T29" s="87" t="s">
        <v>154</v>
      </c>
      <c r="U29" s="88"/>
      <c r="V29" s="8"/>
      <c r="W29" s="8">
        <v>2</v>
      </c>
      <c r="X29" s="8"/>
      <c r="Y29" s="8"/>
      <c r="Z29" s="8"/>
      <c r="AA29" s="3">
        <v>1</v>
      </c>
      <c r="AB29" s="3"/>
      <c r="AC29" s="3"/>
      <c r="AD29" s="3"/>
      <c r="AE29" s="3"/>
      <c r="AF29" s="3">
        <f t="shared" si="7"/>
        <v>2</v>
      </c>
      <c r="AG29" s="34" t="str">
        <f t="shared" si="8"/>
        <v>LR</v>
      </c>
      <c r="AH29" s="74" t="s">
        <v>124</v>
      </c>
      <c r="AI29" s="3" t="s">
        <v>125</v>
      </c>
      <c r="AJ29" s="78" t="s">
        <v>102</v>
      </c>
      <c r="AK29" s="3" t="s">
        <v>148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</row>
    <row r="30" spans="1:50" s="1" customFormat="1" ht="87" customHeight="1">
      <c r="A30" s="3">
        <f t="shared" si="6"/>
        <v>9</v>
      </c>
      <c r="B30" s="91" t="s">
        <v>155</v>
      </c>
      <c r="C30" s="92"/>
      <c r="D30" s="58" t="s">
        <v>156</v>
      </c>
      <c r="E30" s="58" t="s">
        <v>157</v>
      </c>
      <c r="F30" s="58" t="s">
        <v>146</v>
      </c>
      <c r="G30" s="58"/>
      <c r="H30" s="8"/>
      <c r="I30" s="8"/>
      <c r="J30" s="8">
        <v>3</v>
      </c>
      <c r="K30" s="8"/>
      <c r="L30" s="8"/>
      <c r="M30" s="3"/>
      <c r="N30" s="3"/>
      <c r="O30" s="3">
        <v>3</v>
      </c>
      <c r="P30" s="3"/>
      <c r="Q30" s="3"/>
      <c r="R30" s="3">
        <f t="shared" si="4"/>
        <v>9</v>
      </c>
      <c r="S30" s="34" t="str">
        <f t="shared" si="5"/>
        <v>HR</v>
      </c>
      <c r="T30" s="87" t="s">
        <v>154</v>
      </c>
      <c r="U30" s="88"/>
      <c r="V30" s="8"/>
      <c r="W30" s="8">
        <v>2</v>
      </c>
      <c r="X30" s="8"/>
      <c r="Y30" s="8"/>
      <c r="Z30" s="8"/>
      <c r="AA30" s="3">
        <v>1</v>
      </c>
      <c r="AB30" s="3"/>
      <c r="AC30" s="3"/>
      <c r="AD30" s="3"/>
      <c r="AE30" s="3"/>
      <c r="AF30" s="3">
        <f t="shared" si="7"/>
        <v>2</v>
      </c>
      <c r="AG30" s="34" t="str">
        <f t="shared" si="8"/>
        <v>LR</v>
      </c>
      <c r="AH30" s="74" t="s">
        <v>124</v>
      </c>
      <c r="AI30" s="3" t="s">
        <v>125</v>
      </c>
      <c r="AJ30" s="78" t="s">
        <v>102</v>
      </c>
      <c r="AK30" s="3" t="s">
        <v>158</v>
      </c>
      <c r="AM30" s="62" t="s">
        <v>96</v>
      </c>
      <c r="AN30" s="62" t="s">
        <v>96</v>
      </c>
      <c r="AO30" s="62" t="s">
        <v>96</v>
      </c>
      <c r="AP30" s="62" t="s">
        <v>96</v>
      </c>
      <c r="AQ30" s="62" t="s">
        <v>96</v>
      </c>
      <c r="AR30" s="62" t="s">
        <v>96</v>
      </c>
      <c r="AS30" s="62" t="s">
        <v>96</v>
      </c>
      <c r="AT30" s="62" t="s">
        <v>96</v>
      </c>
      <c r="AU30" s="62" t="s">
        <v>96</v>
      </c>
      <c r="AV30" s="62" t="s">
        <v>96</v>
      </c>
      <c r="AW30" s="62" t="s">
        <v>96</v>
      </c>
      <c r="AX30" s="62" t="s">
        <v>96</v>
      </c>
    </row>
    <row r="31" spans="1:50" s="1" customFormat="1" ht="99.75" customHeight="1">
      <c r="A31" s="3">
        <f t="shared" si="6"/>
        <v>10</v>
      </c>
      <c r="B31" s="91" t="s">
        <v>159</v>
      </c>
      <c r="C31" s="92"/>
      <c r="D31" s="58" t="s">
        <v>156</v>
      </c>
      <c r="E31" s="58" t="s">
        <v>157</v>
      </c>
      <c r="F31" s="58" t="s">
        <v>146</v>
      </c>
      <c r="G31" s="58"/>
      <c r="H31" s="8"/>
      <c r="I31" s="8"/>
      <c r="J31" s="8">
        <v>3</v>
      </c>
      <c r="K31" s="8"/>
      <c r="L31" s="8"/>
      <c r="M31" s="3"/>
      <c r="N31" s="3"/>
      <c r="O31" s="3">
        <v>3</v>
      </c>
      <c r="P31" s="3"/>
      <c r="Q31" s="3"/>
      <c r="R31" s="3">
        <f t="shared" si="4"/>
        <v>9</v>
      </c>
      <c r="S31" s="34" t="str">
        <f t="shared" si="5"/>
        <v>HR</v>
      </c>
      <c r="T31" s="87" t="s">
        <v>154</v>
      </c>
      <c r="U31" s="88"/>
      <c r="V31" s="8"/>
      <c r="W31" s="8">
        <v>2</v>
      </c>
      <c r="X31" s="8"/>
      <c r="Y31" s="8"/>
      <c r="Z31" s="8"/>
      <c r="AA31" s="3">
        <v>1</v>
      </c>
      <c r="AB31" s="3"/>
      <c r="AC31" s="3"/>
      <c r="AD31" s="3"/>
      <c r="AE31" s="3"/>
      <c r="AF31" s="3">
        <f t="shared" si="7"/>
        <v>2</v>
      </c>
      <c r="AG31" s="34" t="str">
        <f t="shared" si="8"/>
        <v>LR</v>
      </c>
      <c r="AH31" s="74" t="s">
        <v>124</v>
      </c>
      <c r="AI31" s="3" t="s">
        <v>125</v>
      </c>
      <c r="AJ31" s="78" t="s">
        <v>102</v>
      </c>
      <c r="AK31" s="3" t="s">
        <v>158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</row>
    <row r="32" spans="1:50" s="1" customFormat="1">
      <c r="A32" s="93" t="s">
        <v>160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5"/>
    </row>
    <row r="33" spans="1:50" s="1" customFormat="1" ht="78" customHeight="1">
      <c r="A33" s="3">
        <v>1</v>
      </c>
      <c r="B33" s="85" t="s">
        <v>161</v>
      </c>
      <c r="C33" s="86"/>
      <c r="D33" s="58" t="s">
        <v>120</v>
      </c>
      <c r="E33" s="58" t="s">
        <v>129</v>
      </c>
      <c r="F33" s="58" t="s">
        <v>130</v>
      </c>
      <c r="G33" s="3"/>
      <c r="H33" s="8">
        <v>1</v>
      </c>
      <c r="I33" s="8"/>
      <c r="J33" s="8"/>
      <c r="K33" s="8"/>
      <c r="L33" s="8"/>
      <c r="M33" s="3">
        <v>1</v>
      </c>
      <c r="N33" s="3"/>
      <c r="O33" s="3"/>
      <c r="P33" s="3"/>
      <c r="Q33" s="3"/>
      <c r="R33" s="3">
        <f t="shared" ref="R33:R38" si="9">(SUM(H33:L33))*(SUM(M33:Q33))</f>
        <v>1</v>
      </c>
      <c r="S33" s="34" t="str">
        <f t="shared" ref="S33:S38" si="10">IF(R33=0,"SR",IF(AND(R33&gt;=1,R33&lt;=3),"LR",IF(AND(R33&gt;=4,R33&lt;=6),"MR",IF(AND(R33&gt;=8,R33&lt;=12),"HR","ER"))))</f>
        <v>LR</v>
      </c>
      <c r="T33" s="87" t="s">
        <v>162</v>
      </c>
      <c r="U33" s="88"/>
      <c r="V33" s="8">
        <v>1</v>
      </c>
      <c r="W33" s="8"/>
      <c r="X33" s="8"/>
      <c r="Y33" s="8"/>
      <c r="Z33" s="8"/>
      <c r="AA33" s="3">
        <v>1</v>
      </c>
      <c r="AB33" s="3"/>
      <c r="AC33" s="3"/>
      <c r="AD33" s="3"/>
      <c r="AE33" s="3"/>
      <c r="AF33" s="3">
        <f t="shared" ref="AF33:AF38" si="11">(SUM(V33:Z33))*(SUM(AA33:AE33))</f>
        <v>1</v>
      </c>
      <c r="AG33" s="34" t="str">
        <f t="shared" ref="AG33:AG38" si="12">IF(AF33=0,"SR",IF(AND(AF33&gt;=1,AF33&lt;=3),"LR",IF(AND(AF33&gt;=4,AF33&lt;=6),"MR",IF(AND(AF33&gt;=8,AF33&lt;=12),"HR","ER"))))</f>
        <v>LR</v>
      </c>
      <c r="AH33" s="74" t="s">
        <v>124</v>
      </c>
      <c r="AI33" s="3" t="s">
        <v>125</v>
      </c>
      <c r="AJ33" s="78" t="s">
        <v>102</v>
      </c>
      <c r="AK33" s="3" t="s">
        <v>163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</row>
    <row r="34" spans="1:50" s="1" customFormat="1" ht="83.25" customHeight="1">
      <c r="A34" s="3">
        <f>A33+1</f>
        <v>2</v>
      </c>
      <c r="B34" s="85" t="s">
        <v>164</v>
      </c>
      <c r="C34" s="86"/>
      <c r="D34" s="60" t="s">
        <v>128</v>
      </c>
      <c r="E34" s="58" t="s">
        <v>129</v>
      </c>
      <c r="F34" s="58" t="s">
        <v>130</v>
      </c>
      <c r="G34" s="3"/>
      <c r="H34" s="8">
        <v>1</v>
      </c>
      <c r="I34" s="8"/>
      <c r="J34" s="8"/>
      <c r="K34" s="8"/>
      <c r="L34" s="8"/>
      <c r="M34" s="3">
        <v>1</v>
      </c>
      <c r="N34" s="3"/>
      <c r="O34" s="3"/>
      <c r="P34" s="3"/>
      <c r="Q34" s="3"/>
      <c r="R34" s="3">
        <f t="shared" si="9"/>
        <v>1</v>
      </c>
      <c r="S34" s="34" t="str">
        <f t="shared" si="10"/>
        <v>LR</v>
      </c>
      <c r="T34" s="87" t="s">
        <v>131</v>
      </c>
      <c r="U34" s="88"/>
      <c r="V34" s="8">
        <v>1</v>
      </c>
      <c r="W34" s="8"/>
      <c r="X34" s="8"/>
      <c r="Y34" s="8"/>
      <c r="Z34" s="8"/>
      <c r="AA34" s="3">
        <v>1</v>
      </c>
      <c r="AB34" s="3"/>
      <c r="AC34" s="3"/>
      <c r="AD34" s="3"/>
      <c r="AE34" s="3"/>
      <c r="AF34" s="3">
        <f t="shared" si="11"/>
        <v>1</v>
      </c>
      <c r="AG34" s="34" t="str">
        <f t="shared" si="12"/>
        <v>LR</v>
      </c>
      <c r="AH34" s="74" t="s">
        <v>124</v>
      </c>
      <c r="AI34" s="3" t="s">
        <v>125</v>
      </c>
      <c r="AJ34" s="78" t="s">
        <v>102</v>
      </c>
      <c r="AK34" s="3" t="s">
        <v>163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</row>
    <row r="35" spans="1:50" s="1" customFormat="1" ht="87" customHeight="1">
      <c r="A35" s="3">
        <f>A34+1</f>
        <v>3</v>
      </c>
      <c r="B35" s="85" t="s">
        <v>165</v>
      </c>
      <c r="C35" s="86"/>
      <c r="D35" s="58" t="s">
        <v>120</v>
      </c>
      <c r="E35" s="58" t="s">
        <v>134</v>
      </c>
      <c r="F35" s="58" t="s">
        <v>122</v>
      </c>
      <c r="G35" s="69"/>
      <c r="H35" s="8">
        <v>1</v>
      </c>
      <c r="I35" s="8"/>
      <c r="J35" s="8"/>
      <c r="K35" s="8"/>
      <c r="L35" s="8"/>
      <c r="M35" s="3">
        <v>1</v>
      </c>
      <c r="N35" s="3"/>
      <c r="O35" s="3"/>
      <c r="P35" s="3"/>
      <c r="Q35" s="3"/>
      <c r="R35" s="3">
        <f t="shared" si="9"/>
        <v>1</v>
      </c>
      <c r="S35" s="34" t="str">
        <f t="shared" si="10"/>
        <v>LR</v>
      </c>
      <c r="T35" s="87" t="s">
        <v>131</v>
      </c>
      <c r="U35" s="88"/>
      <c r="V35" s="8">
        <v>1</v>
      </c>
      <c r="W35" s="8"/>
      <c r="X35" s="8"/>
      <c r="Y35" s="8"/>
      <c r="Z35" s="8"/>
      <c r="AA35" s="3">
        <v>1</v>
      </c>
      <c r="AB35" s="3"/>
      <c r="AC35" s="3"/>
      <c r="AD35" s="3"/>
      <c r="AE35" s="3"/>
      <c r="AF35" s="3">
        <f t="shared" si="11"/>
        <v>1</v>
      </c>
      <c r="AG35" s="34" t="str">
        <f t="shared" si="12"/>
        <v>LR</v>
      </c>
      <c r="AH35" s="74" t="s">
        <v>124</v>
      </c>
      <c r="AI35" s="3" t="s">
        <v>125</v>
      </c>
      <c r="AJ35" s="78" t="s">
        <v>102</v>
      </c>
      <c r="AK35" s="3" t="s">
        <v>163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</row>
    <row r="36" spans="1:50" s="1" customFormat="1" ht="69" customHeight="1">
      <c r="A36" s="3">
        <f>A35+1</f>
        <v>4</v>
      </c>
      <c r="B36" s="85" t="s">
        <v>166</v>
      </c>
      <c r="C36" s="86"/>
      <c r="D36" s="58" t="s">
        <v>120</v>
      </c>
      <c r="E36" s="58" t="s">
        <v>167</v>
      </c>
      <c r="F36" s="58" t="s">
        <v>130</v>
      </c>
      <c r="G36" s="3"/>
      <c r="H36" s="8"/>
      <c r="I36" s="8">
        <v>2</v>
      </c>
      <c r="J36" s="8"/>
      <c r="K36" s="8"/>
      <c r="L36" s="8"/>
      <c r="M36" s="3"/>
      <c r="N36" s="3">
        <v>2</v>
      </c>
      <c r="O36" s="3"/>
      <c r="P36" s="3"/>
      <c r="Q36" s="3"/>
      <c r="R36" s="3">
        <f t="shared" si="9"/>
        <v>4</v>
      </c>
      <c r="S36" s="34" t="str">
        <f t="shared" si="10"/>
        <v>MR</v>
      </c>
      <c r="T36" s="87" t="s">
        <v>168</v>
      </c>
      <c r="U36" s="88"/>
      <c r="V36" s="8"/>
      <c r="W36" s="8">
        <v>2</v>
      </c>
      <c r="X36" s="8"/>
      <c r="Y36" s="8"/>
      <c r="Z36" s="8"/>
      <c r="AA36" s="3"/>
      <c r="AB36" s="3">
        <v>2</v>
      </c>
      <c r="AC36" s="3"/>
      <c r="AD36" s="3"/>
      <c r="AE36" s="3"/>
      <c r="AF36" s="3">
        <f t="shared" si="11"/>
        <v>4</v>
      </c>
      <c r="AG36" s="34" t="str">
        <f t="shared" si="12"/>
        <v>MR</v>
      </c>
      <c r="AH36" s="74" t="s">
        <v>124</v>
      </c>
      <c r="AI36" s="3" t="s">
        <v>125</v>
      </c>
      <c r="AJ36" s="78" t="s">
        <v>102</v>
      </c>
      <c r="AK36" s="3" t="s">
        <v>163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</row>
    <row r="37" spans="1:50" s="1" customFormat="1" ht="86.25" customHeight="1">
      <c r="A37" s="3">
        <f t="shared" ref="A37:A38" si="13">A36+1</f>
        <v>5</v>
      </c>
      <c r="B37" s="89" t="s">
        <v>169</v>
      </c>
      <c r="C37" s="90"/>
      <c r="D37" s="59" t="s">
        <v>120</v>
      </c>
      <c r="E37" s="60" t="s">
        <v>167</v>
      </c>
      <c r="F37" s="59" t="s">
        <v>130</v>
      </c>
      <c r="G37" s="3"/>
      <c r="H37" s="8">
        <v>1</v>
      </c>
      <c r="I37" s="8"/>
      <c r="J37" s="8"/>
      <c r="K37" s="8"/>
      <c r="L37" s="8"/>
      <c r="M37" s="3">
        <v>1</v>
      </c>
      <c r="N37" s="3"/>
      <c r="O37" s="3"/>
      <c r="P37" s="3"/>
      <c r="Q37" s="3"/>
      <c r="R37" s="3">
        <f t="shared" si="9"/>
        <v>1</v>
      </c>
      <c r="S37" s="34" t="str">
        <f t="shared" si="10"/>
        <v>LR</v>
      </c>
      <c r="T37" s="87" t="s">
        <v>170</v>
      </c>
      <c r="U37" s="88"/>
      <c r="V37" s="8">
        <v>1</v>
      </c>
      <c r="W37" s="8"/>
      <c r="X37" s="8"/>
      <c r="Y37" s="8"/>
      <c r="Z37" s="8"/>
      <c r="AA37" s="3">
        <v>1</v>
      </c>
      <c r="AB37" s="3"/>
      <c r="AC37" s="3"/>
      <c r="AD37" s="3"/>
      <c r="AE37" s="3"/>
      <c r="AF37" s="3">
        <f t="shared" si="11"/>
        <v>1</v>
      </c>
      <c r="AG37" s="34" t="str">
        <f t="shared" si="12"/>
        <v>LR</v>
      </c>
      <c r="AH37" s="74" t="s">
        <v>124</v>
      </c>
      <c r="AI37" s="3" t="s">
        <v>125</v>
      </c>
      <c r="AJ37" s="78" t="s">
        <v>102</v>
      </c>
      <c r="AK37" s="3" t="s">
        <v>163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</row>
    <row r="38" spans="1:50" s="1" customFormat="1" ht="76.5" customHeight="1">
      <c r="A38" s="3">
        <f t="shared" si="13"/>
        <v>6</v>
      </c>
      <c r="B38" s="85" t="s">
        <v>171</v>
      </c>
      <c r="C38" s="86"/>
      <c r="D38" s="58" t="s">
        <v>144</v>
      </c>
      <c r="E38" s="58" t="s">
        <v>145</v>
      </c>
      <c r="F38" s="58" t="s">
        <v>172</v>
      </c>
      <c r="G38" s="3"/>
      <c r="H38" s="8">
        <v>1</v>
      </c>
      <c r="I38" s="8"/>
      <c r="J38" s="8"/>
      <c r="K38" s="8"/>
      <c r="L38" s="8"/>
      <c r="M38" s="3">
        <v>1</v>
      </c>
      <c r="N38" s="3"/>
      <c r="O38" s="3"/>
      <c r="P38" s="3"/>
      <c r="Q38" s="3"/>
      <c r="R38" s="3">
        <f t="shared" si="9"/>
        <v>1</v>
      </c>
      <c r="S38" s="34" t="str">
        <f t="shared" si="10"/>
        <v>LR</v>
      </c>
      <c r="T38" s="87" t="s">
        <v>173</v>
      </c>
      <c r="U38" s="88"/>
      <c r="V38" s="8">
        <v>1</v>
      </c>
      <c r="W38" s="8"/>
      <c r="X38" s="8"/>
      <c r="Y38" s="8"/>
      <c r="Z38" s="8"/>
      <c r="AA38" s="3">
        <v>1</v>
      </c>
      <c r="AB38" s="3"/>
      <c r="AC38" s="3"/>
      <c r="AD38" s="3"/>
      <c r="AE38" s="3"/>
      <c r="AF38" s="3">
        <f t="shared" si="11"/>
        <v>1</v>
      </c>
      <c r="AG38" s="34" t="str">
        <f t="shared" si="12"/>
        <v>LR</v>
      </c>
      <c r="AH38" s="74" t="s">
        <v>124</v>
      </c>
      <c r="AI38" s="3" t="s">
        <v>125</v>
      </c>
      <c r="AJ38" s="78" t="s">
        <v>102</v>
      </c>
      <c r="AK38" s="3" t="s">
        <v>181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</row>
    <row r="39" spans="1:50" s="1" customFormat="1">
      <c r="A39" s="42" t="s">
        <v>71</v>
      </c>
      <c r="B39" s="49"/>
      <c r="C39" s="49"/>
      <c r="D39" s="49"/>
      <c r="E39" s="49"/>
      <c r="F39" s="49"/>
      <c r="H39" s="50"/>
      <c r="I39" s="50"/>
      <c r="J39" s="50"/>
      <c r="K39" s="50"/>
      <c r="L39" s="50"/>
      <c r="T39" s="51"/>
      <c r="U39" s="51"/>
      <c r="V39" s="50"/>
      <c r="W39" s="50"/>
      <c r="X39" s="50"/>
      <c r="Y39" s="50"/>
      <c r="Z39" s="50"/>
    </row>
    <row r="40" spans="1:50" s="1" customFormat="1" ht="30">
      <c r="A40" s="3">
        <v>1</v>
      </c>
      <c r="B40" s="83" t="s">
        <v>176</v>
      </c>
      <c r="C40" s="83"/>
      <c r="D40" s="12" t="s">
        <v>177</v>
      </c>
      <c r="E40" s="12" t="s">
        <v>191</v>
      </c>
      <c r="F40" s="12" t="s">
        <v>178</v>
      </c>
      <c r="G40" s="3"/>
      <c r="H40" s="8"/>
      <c r="I40" s="8"/>
      <c r="J40" s="8"/>
      <c r="K40" s="8">
        <v>4</v>
      </c>
      <c r="L40" s="8"/>
      <c r="M40" s="3">
        <v>1</v>
      </c>
      <c r="N40" s="3"/>
      <c r="O40" s="3"/>
      <c r="P40" s="3"/>
      <c r="Q40" s="3"/>
      <c r="R40" s="3">
        <f t="shared" si="0"/>
        <v>4</v>
      </c>
      <c r="S40" s="34" t="str">
        <f>IF(R40=0,"SR",IF(AND(R40&gt;=1,R40&lt;=3),"LR",IF(AND(R40&gt;=4,R40&lt;=6),"MR",IF(AND(R40&gt;=8,R40&lt;=12),"HR","ER"))))</f>
        <v>MR</v>
      </c>
      <c r="T40" s="84" t="s">
        <v>179</v>
      </c>
      <c r="U40" s="84"/>
      <c r="V40" s="8"/>
      <c r="W40" s="8"/>
      <c r="X40" s="8"/>
      <c r="Y40" s="8">
        <v>4</v>
      </c>
      <c r="Z40" s="8"/>
      <c r="AA40" s="3">
        <v>1</v>
      </c>
      <c r="AB40" s="3"/>
      <c r="AC40" s="3"/>
      <c r="AD40" s="3"/>
      <c r="AE40" s="3"/>
      <c r="AF40" s="3">
        <f>(SUM(V40:Z40))*(SUM(AA40:AE40))</f>
        <v>4</v>
      </c>
      <c r="AG40" s="34" t="str">
        <f t="shared" si="3"/>
        <v>MR</v>
      </c>
      <c r="AH40" s="3">
        <v>2024</v>
      </c>
      <c r="AI40" s="3" t="s">
        <v>125</v>
      </c>
      <c r="AJ40" s="3" t="s">
        <v>180</v>
      </c>
      <c r="AK40" s="12" t="s">
        <v>182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</row>
    <row r="41" spans="1:50" s="1" customFormat="1" ht="45.75" customHeight="1">
      <c r="A41" s="3">
        <v>2</v>
      </c>
      <c r="B41" s="83" t="s">
        <v>183</v>
      </c>
      <c r="C41" s="83"/>
      <c r="D41" s="12" t="s">
        <v>184</v>
      </c>
      <c r="E41" s="12" t="s">
        <v>191</v>
      </c>
      <c r="F41" s="12" t="s">
        <v>178</v>
      </c>
      <c r="G41" s="3"/>
      <c r="H41" s="8"/>
      <c r="I41" s="8"/>
      <c r="J41" s="8">
        <v>3</v>
      </c>
      <c r="K41" s="8"/>
      <c r="L41" s="8"/>
      <c r="M41" s="3">
        <v>1</v>
      </c>
      <c r="N41" s="3"/>
      <c r="O41" s="3"/>
      <c r="P41" s="3"/>
      <c r="Q41" s="3"/>
      <c r="R41" s="3">
        <f t="shared" ref="R41" si="14">(SUM(H41:L41))*(SUM(M41:Q41))</f>
        <v>3</v>
      </c>
      <c r="S41" s="34" t="str">
        <f>IF(R41=0,"SR",IF(AND(R41&gt;=1,R41&lt;=3),"LR",IF(AND(R41&gt;=4,R41&lt;=6),"MR",IF(AND(R41&gt;=8,R41&lt;=12),"HR","ER"))))</f>
        <v>LR</v>
      </c>
      <c r="T41" s="84" t="s">
        <v>185</v>
      </c>
      <c r="U41" s="84"/>
      <c r="V41" s="8"/>
      <c r="W41" s="8"/>
      <c r="X41" s="8">
        <v>3</v>
      </c>
      <c r="Y41" s="8"/>
      <c r="Z41" s="8"/>
      <c r="AA41" s="3">
        <v>1</v>
      </c>
      <c r="AB41" s="3"/>
      <c r="AC41" s="3"/>
      <c r="AD41" s="3"/>
      <c r="AE41" s="3"/>
      <c r="AF41" s="3">
        <f>(SUM(V41:Z41))*(SUM(AA41:AE41))</f>
        <v>3</v>
      </c>
      <c r="AG41" s="34" t="str">
        <f t="shared" ref="AG41" si="15">IF(AF41=0,"SR",IF(AND(AF41&gt;=1,AF41&lt;=3),"LR",IF(AND(AF41&gt;=4,AF41&lt;=6),"MR",IF(AND(AF41&gt;=8,AF41&lt;=12),"HR","ER"))))</f>
        <v>LR</v>
      </c>
      <c r="AH41" s="3">
        <v>2024</v>
      </c>
      <c r="AI41" s="3" t="s">
        <v>125</v>
      </c>
      <c r="AJ41" s="3" t="s">
        <v>180</v>
      </c>
      <c r="AK41" s="12" t="s">
        <v>186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</row>
    <row r="42" spans="1:50" s="1" customFormat="1" ht="45.75" customHeight="1">
      <c r="A42" s="3">
        <v>3</v>
      </c>
      <c r="B42" s="83" t="s">
        <v>190</v>
      </c>
      <c r="C42" s="83"/>
      <c r="D42" s="12" t="s">
        <v>184</v>
      </c>
      <c r="E42" s="12" t="s">
        <v>192</v>
      </c>
      <c r="F42" s="12" t="s">
        <v>187</v>
      </c>
      <c r="G42" s="3"/>
      <c r="H42" s="8"/>
      <c r="I42" s="8">
        <v>2</v>
      </c>
      <c r="J42" s="8"/>
      <c r="K42" s="8"/>
      <c r="L42" s="8"/>
      <c r="M42" s="3"/>
      <c r="N42" s="3">
        <v>2</v>
      </c>
      <c r="O42" s="3"/>
      <c r="P42" s="3"/>
      <c r="Q42" s="3"/>
      <c r="R42" s="3">
        <f t="shared" ref="R42" si="16">(SUM(H42:L42))*(SUM(M42:Q42))</f>
        <v>4</v>
      </c>
      <c r="S42" s="34" t="str">
        <f>IF(R42=0,"SR",IF(AND(R42&gt;=1,R42&lt;=3),"LR",IF(AND(R42&gt;=4,R42&lt;=6),"MR",IF(AND(R42&gt;=8,R42&lt;=12),"HR","ER"))))</f>
        <v>MR</v>
      </c>
      <c r="T42" s="84" t="s">
        <v>188</v>
      </c>
      <c r="U42" s="84"/>
      <c r="V42" s="8"/>
      <c r="W42" s="8">
        <v>2</v>
      </c>
      <c r="X42" s="8"/>
      <c r="Y42" s="8"/>
      <c r="Z42" s="8"/>
      <c r="AA42" s="3"/>
      <c r="AB42" s="3">
        <v>2</v>
      </c>
      <c r="AC42" s="3"/>
      <c r="AD42" s="3"/>
      <c r="AE42" s="3"/>
      <c r="AF42" s="3">
        <f>(SUM(V42:Z42))*(SUM(AA42:AE42))</f>
        <v>4</v>
      </c>
      <c r="AG42" s="34" t="str">
        <f t="shared" ref="AG42" si="17">IF(AF42=0,"SR",IF(AND(AF42&gt;=1,AF42&lt;=3),"LR",IF(AND(AF42&gt;=4,AF42&lt;=6),"MR",IF(AND(AF42&gt;=8,AF42&lt;=12),"HR","ER"))))</f>
        <v>MR</v>
      </c>
      <c r="AH42" s="3">
        <v>2024</v>
      </c>
      <c r="AI42" s="3" t="s">
        <v>125</v>
      </c>
      <c r="AJ42" s="3" t="s">
        <v>180</v>
      </c>
      <c r="AK42" s="12" t="s">
        <v>189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</row>
    <row r="43" spans="1:50">
      <c r="A43" s="15"/>
      <c r="B43" s="16"/>
      <c r="C43" s="16"/>
      <c r="D43" s="16"/>
      <c r="E43" s="16"/>
      <c r="F43" s="16"/>
      <c r="G43" s="16"/>
      <c r="H43" s="21"/>
      <c r="I43" s="21"/>
      <c r="J43" s="21"/>
      <c r="K43" s="21"/>
      <c r="L43" s="21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</row>
    <row r="44" spans="1:50">
      <c r="A44" s="23"/>
      <c r="B44" s="39" t="s">
        <v>32</v>
      </c>
      <c r="C44" s="24"/>
      <c r="D44" s="24"/>
      <c r="E44" s="24"/>
      <c r="F44" s="24"/>
      <c r="G44" s="24"/>
      <c r="H44" s="24"/>
      <c r="I44" s="24"/>
      <c r="J44" s="24"/>
      <c r="L44" s="25"/>
      <c r="M44" s="23"/>
      <c r="N44" s="23"/>
    </row>
    <row r="45" spans="1:50">
      <c r="A45" s="23"/>
      <c r="B45" s="153" t="s">
        <v>33</v>
      </c>
      <c r="C45" s="153"/>
      <c r="D45" s="153"/>
      <c r="E45" s="153"/>
      <c r="F45" s="153"/>
      <c r="G45" s="153"/>
      <c r="H45" s="153"/>
      <c r="I45" s="24"/>
      <c r="J45" s="27" t="s">
        <v>34</v>
      </c>
      <c r="K45" s="27"/>
      <c r="L45" s="25"/>
      <c r="M45" s="23"/>
      <c r="N45" s="23"/>
      <c r="O45" s="22" t="s">
        <v>55</v>
      </c>
    </row>
    <row r="46" spans="1:50" ht="2.25" customHeight="1">
      <c r="A46" s="23"/>
      <c r="B46" s="26"/>
      <c r="C46" s="26"/>
      <c r="D46" s="26"/>
      <c r="E46" s="26"/>
      <c r="F46" s="26"/>
      <c r="G46" s="26"/>
      <c r="H46" s="26"/>
      <c r="I46" s="24"/>
      <c r="J46" s="27"/>
      <c r="K46" s="27"/>
      <c r="L46" s="25"/>
      <c r="M46" s="23"/>
      <c r="N46" s="23"/>
    </row>
    <row r="47" spans="1:50" ht="21" customHeight="1">
      <c r="A47" s="123"/>
      <c r="B47" s="125"/>
      <c r="C47" s="148" t="s">
        <v>56</v>
      </c>
      <c r="D47" s="149"/>
      <c r="E47" s="149"/>
      <c r="F47" s="149"/>
      <c r="G47" s="149"/>
      <c r="H47" s="149"/>
      <c r="I47" s="24"/>
      <c r="J47" s="27"/>
      <c r="K47" s="27"/>
      <c r="L47" s="25"/>
      <c r="M47" s="23"/>
      <c r="N47" s="23"/>
      <c r="S47" s="23"/>
      <c r="T47" s="23"/>
    </row>
    <row r="48" spans="1:50">
      <c r="A48" s="138" t="s">
        <v>43</v>
      </c>
      <c r="B48" s="139"/>
      <c r="C48" s="29"/>
      <c r="D48" s="10">
        <v>1</v>
      </c>
      <c r="E48" s="10">
        <v>2</v>
      </c>
      <c r="F48" s="10">
        <v>3</v>
      </c>
      <c r="G48" s="10">
        <v>4</v>
      </c>
      <c r="H48" s="10">
        <v>5</v>
      </c>
      <c r="I48" s="24"/>
      <c r="J48" s="126" t="s">
        <v>35</v>
      </c>
      <c r="K48" s="127"/>
      <c r="L48" s="128"/>
      <c r="M48" s="30" t="s">
        <v>36</v>
      </c>
      <c r="N48" s="10"/>
      <c r="O48" s="150" t="s">
        <v>27</v>
      </c>
      <c r="P48" s="151"/>
      <c r="Q48" s="151"/>
      <c r="R48" s="151"/>
      <c r="S48" s="151"/>
      <c r="T48" s="151"/>
      <c r="U48" s="152"/>
    </row>
    <row r="49" spans="1:27">
      <c r="A49" s="140"/>
      <c r="B49" s="141"/>
      <c r="C49" s="28">
        <v>1</v>
      </c>
      <c r="D49" s="32">
        <v>1</v>
      </c>
      <c r="E49" s="33">
        <v>2</v>
      </c>
      <c r="F49" s="33">
        <v>3</v>
      </c>
      <c r="G49" s="34">
        <v>4</v>
      </c>
      <c r="H49" s="34">
        <v>5</v>
      </c>
      <c r="I49" s="24"/>
      <c r="J49" s="129" t="s">
        <v>37</v>
      </c>
      <c r="K49" s="130"/>
      <c r="L49" s="131"/>
      <c r="M49" s="30" t="s">
        <v>38</v>
      </c>
      <c r="N49" s="10"/>
      <c r="O49" s="150" t="s">
        <v>28</v>
      </c>
      <c r="P49" s="151"/>
      <c r="Q49" s="151"/>
      <c r="R49" s="151"/>
      <c r="S49" s="151"/>
      <c r="T49" s="151"/>
      <c r="U49" s="152"/>
    </row>
    <row r="50" spans="1:27">
      <c r="A50" s="140"/>
      <c r="B50" s="141"/>
      <c r="C50" s="28">
        <v>2</v>
      </c>
      <c r="D50" s="33">
        <v>2</v>
      </c>
      <c r="E50" s="34">
        <v>4</v>
      </c>
      <c r="F50" s="34">
        <v>6</v>
      </c>
      <c r="G50" s="35">
        <v>8</v>
      </c>
      <c r="H50" s="35">
        <v>10</v>
      </c>
      <c r="I50" s="24"/>
      <c r="J50" s="132" t="s">
        <v>39</v>
      </c>
      <c r="K50" s="133"/>
      <c r="L50" s="134"/>
      <c r="M50" s="30" t="s">
        <v>40</v>
      </c>
      <c r="N50" s="10"/>
      <c r="O50" s="150" t="s">
        <v>29</v>
      </c>
      <c r="P50" s="151"/>
      <c r="Q50" s="151"/>
      <c r="R50" s="151"/>
      <c r="S50" s="151"/>
      <c r="T50" s="151"/>
      <c r="U50" s="152"/>
    </row>
    <row r="51" spans="1:27">
      <c r="A51" s="140"/>
      <c r="B51" s="141"/>
      <c r="C51" s="28">
        <v>3</v>
      </c>
      <c r="D51" s="33">
        <v>3</v>
      </c>
      <c r="E51" s="34">
        <v>6</v>
      </c>
      <c r="F51" s="35">
        <v>9</v>
      </c>
      <c r="G51" s="35">
        <v>11</v>
      </c>
      <c r="H51" s="36">
        <v>15</v>
      </c>
      <c r="I51" s="24"/>
      <c r="J51" s="135" t="s">
        <v>41</v>
      </c>
      <c r="K51" s="136"/>
      <c r="L51" s="137"/>
      <c r="M51" s="37" t="s">
        <v>42</v>
      </c>
      <c r="N51" s="10"/>
      <c r="O51" s="150" t="s">
        <v>30</v>
      </c>
      <c r="P51" s="151"/>
      <c r="Q51" s="151"/>
      <c r="R51" s="151"/>
      <c r="S51" s="151"/>
      <c r="T51" s="151"/>
      <c r="U51" s="152"/>
    </row>
    <row r="52" spans="1:27">
      <c r="A52" s="140"/>
      <c r="B52" s="141"/>
      <c r="C52" s="28">
        <v>4</v>
      </c>
      <c r="D52" s="34">
        <v>4</v>
      </c>
      <c r="E52" s="35">
        <v>8</v>
      </c>
      <c r="F52" s="35">
        <v>11</v>
      </c>
      <c r="G52" s="36">
        <v>15</v>
      </c>
      <c r="H52" s="36">
        <v>20</v>
      </c>
      <c r="I52" s="24"/>
      <c r="J52" s="146" t="s">
        <v>58</v>
      </c>
      <c r="K52" s="146"/>
      <c r="L52" s="147"/>
      <c r="M52" s="144">
        <v>0</v>
      </c>
      <c r="N52" s="145"/>
      <c r="O52" s="150" t="s">
        <v>31</v>
      </c>
      <c r="P52" s="151"/>
      <c r="Q52" s="151"/>
      <c r="R52" s="151"/>
      <c r="S52" s="151"/>
      <c r="T52" s="151"/>
      <c r="U52" s="152"/>
      <c r="V52" s="25"/>
      <c r="W52" s="25"/>
      <c r="X52" s="25"/>
      <c r="Y52" s="25"/>
      <c r="Z52" s="23"/>
      <c r="AA52" s="23"/>
    </row>
    <row r="53" spans="1:27">
      <c r="A53" s="142"/>
      <c r="B53" s="143"/>
      <c r="C53" s="28">
        <v>5</v>
      </c>
      <c r="D53" s="35">
        <v>5</v>
      </c>
      <c r="E53" s="35">
        <v>10</v>
      </c>
      <c r="F53" s="36">
        <v>15</v>
      </c>
      <c r="G53" s="38">
        <v>20</v>
      </c>
      <c r="H53" s="36">
        <v>25</v>
      </c>
      <c r="I53" s="24"/>
      <c r="J53" s="24"/>
      <c r="L53" s="25"/>
      <c r="M53" s="23"/>
      <c r="N53" s="23"/>
      <c r="S53" s="31"/>
      <c r="T53" s="25"/>
      <c r="U53" s="25"/>
      <c r="V53" s="25"/>
      <c r="W53" s="25"/>
      <c r="X53" s="25"/>
      <c r="Y53" s="25"/>
      <c r="Z53" s="23"/>
      <c r="AA53" s="23"/>
    </row>
    <row r="54" spans="1:27">
      <c r="A54" s="123"/>
      <c r="B54" s="123"/>
      <c r="I54" s="24"/>
      <c r="J54" s="24"/>
      <c r="L54" s="25"/>
      <c r="M54" s="23"/>
      <c r="N54" s="23"/>
      <c r="S54" s="52"/>
      <c r="T54" s="124"/>
      <c r="U54" s="124"/>
      <c r="V54" s="124"/>
      <c r="W54" s="124"/>
      <c r="X54" s="124"/>
      <c r="Y54" s="124"/>
      <c r="Z54" s="23"/>
      <c r="AA54" s="23"/>
    </row>
    <row r="55" spans="1:27">
      <c r="A55" s="23"/>
      <c r="B55" s="24"/>
      <c r="C55" s="24"/>
      <c r="D55" s="24"/>
      <c r="E55" s="24"/>
      <c r="F55" s="24"/>
      <c r="G55" s="24"/>
      <c r="H55" s="24"/>
      <c r="I55" s="24"/>
      <c r="J55" s="24"/>
      <c r="L55" s="25"/>
      <c r="M55" s="23"/>
      <c r="N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>
      <c r="A56" s="23"/>
      <c r="B56" s="24" t="s">
        <v>57</v>
      </c>
      <c r="C56" s="24"/>
      <c r="D56" s="24"/>
      <c r="E56" s="24"/>
      <c r="F56" s="24"/>
      <c r="G56" s="24"/>
      <c r="H56" s="24"/>
      <c r="I56" s="24"/>
      <c r="J56" s="24"/>
      <c r="L56" s="25"/>
      <c r="M56" s="23"/>
      <c r="N56" s="23"/>
    </row>
    <row r="57" spans="1:27">
      <c r="A57" s="23"/>
      <c r="B57" s="24">
        <v>1</v>
      </c>
      <c r="C57" s="24" t="s">
        <v>44</v>
      </c>
      <c r="D57" s="24"/>
      <c r="E57" s="24"/>
      <c r="F57" s="24"/>
      <c r="G57" s="24"/>
      <c r="H57" s="24"/>
      <c r="I57" s="24"/>
      <c r="J57" s="24"/>
      <c r="L57" s="25"/>
      <c r="M57" s="23"/>
      <c r="N57" s="23"/>
    </row>
    <row r="58" spans="1:27">
      <c r="A58" s="23"/>
      <c r="B58" s="24">
        <v>2</v>
      </c>
      <c r="C58" s="24" t="s">
        <v>45</v>
      </c>
      <c r="D58" s="24"/>
      <c r="E58" s="24"/>
      <c r="F58" s="24"/>
      <c r="G58" s="24"/>
      <c r="H58" s="24"/>
      <c r="I58" s="24"/>
      <c r="J58" s="24"/>
      <c r="L58" s="25"/>
      <c r="M58" s="23"/>
      <c r="N58" s="23"/>
    </row>
    <row r="59" spans="1:27">
      <c r="A59" s="23"/>
      <c r="B59" s="24">
        <v>3</v>
      </c>
      <c r="C59" s="24" t="s">
        <v>46</v>
      </c>
      <c r="D59" s="24"/>
      <c r="E59" s="24"/>
      <c r="F59" s="24"/>
      <c r="G59" s="24"/>
      <c r="H59" s="24"/>
      <c r="I59" s="24"/>
      <c r="J59" s="24"/>
      <c r="L59" s="25"/>
      <c r="M59" s="23"/>
      <c r="N59" s="23"/>
    </row>
    <row r="60" spans="1:27">
      <c r="A60" s="23"/>
      <c r="B60" s="24">
        <v>4</v>
      </c>
      <c r="C60" s="24" t="s">
        <v>47</v>
      </c>
      <c r="D60" s="24"/>
      <c r="E60" s="24"/>
      <c r="F60" s="24"/>
      <c r="G60" s="24"/>
      <c r="H60" s="24"/>
      <c r="I60" s="24"/>
      <c r="J60" s="24"/>
      <c r="L60" s="25"/>
      <c r="M60" s="23"/>
      <c r="N60" s="23"/>
    </row>
    <row r="61" spans="1:27">
      <c r="A61" s="23"/>
      <c r="B61" s="24">
        <v>5</v>
      </c>
      <c r="C61" s="24" t="s">
        <v>48</v>
      </c>
      <c r="D61" s="24"/>
      <c r="E61" s="24"/>
      <c r="F61" s="24"/>
      <c r="G61" s="24"/>
      <c r="H61" s="24"/>
      <c r="I61" s="24"/>
      <c r="J61" s="24"/>
      <c r="L61" s="25"/>
      <c r="M61" s="23"/>
      <c r="N61" s="23"/>
    </row>
    <row r="62" spans="1:27">
      <c r="A62" s="23"/>
      <c r="B62" s="24"/>
      <c r="C62" s="24"/>
      <c r="D62" s="24"/>
      <c r="E62" s="24"/>
      <c r="F62" s="24"/>
      <c r="G62" s="24"/>
      <c r="H62" s="24"/>
      <c r="I62" s="24"/>
      <c r="J62" s="24"/>
      <c r="L62" s="25"/>
      <c r="M62" s="23"/>
      <c r="N62" s="23"/>
    </row>
    <row r="63" spans="1:27">
      <c r="A63" s="23"/>
      <c r="B63" s="24" t="s">
        <v>49</v>
      </c>
      <c r="C63" s="24"/>
      <c r="D63" s="24"/>
      <c r="E63" s="24"/>
      <c r="F63" s="24"/>
      <c r="G63" s="24"/>
      <c r="H63" s="24"/>
      <c r="I63" s="24"/>
      <c r="J63" s="24"/>
      <c r="L63" s="25"/>
      <c r="M63" s="23"/>
      <c r="N63" s="23"/>
    </row>
    <row r="64" spans="1:27">
      <c r="A64" s="23"/>
      <c r="B64" s="24">
        <v>1</v>
      </c>
      <c r="C64" s="24" t="s">
        <v>50</v>
      </c>
      <c r="D64" s="24"/>
      <c r="E64" s="24"/>
      <c r="F64" s="24"/>
      <c r="G64" s="24"/>
      <c r="H64" s="24"/>
      <c r="I64" s="24"/>
      <c r="J64" s="24"/>
      <c r="L64" s="25"/>
      <c r="M64" s="23"/>
      <c r="N64" s="23"/>
    </row>
    <row r="65" spans="1:14">
      <c r="A65" s="23"/>
      <c r="B65" s="24">
        <v>2</v>
      </c>
      <c r="C65" s="24" t="s">
        <v>51</v>
      </c>
      <c r="D65" s="24"/>
      <c r="E65" s="24"/>
      <c r="F65" s="24"/>
      <c r="G65" s="24"/>
      <c r="H65" s="24"/>
      <c r="I65" s="24"/>
      <c r="J65" s="24"/>
      <c r="L65" s="25"/>
      <c r="M65" s="23"/>
      <c r="N65" s="23"/>
    </row>
    <row r="66" spans="1:14">
      <c r="A66" s="23"/>
      <c r="B66" s="24">
        <v>3</v>
      </c>
      <c r="C66" s="24" t="s">
        <v>52</v>
      </c>
      <c r="D66" s="24"/>
      <c r="E66" s="24"/>
      <c r="F66" s="24"/>
      <c r="G66" s="24"/>
      <c r="H66" s="24"/>
      <c r="I66" s="24"/>
      <c r="J66" s="24"/>
      <c r="L66" s="25"/>
      <c r="M66" s="23"/>
      <c r="N66" s="23"/>
    </row>
    <row r="67" spans="1:14">
      <c r="A67" s="23"/>
      <c r="B67" s="24">
        <v>4</v>
      </c>
      <c r="C67" s="24" t="s">
        <v>53</v>
      </c>
      <c r="D67" s="24"/>
      <c r="E67" s="24"/>
      <c r="F67" s="24"/>
      <c r="G67" s="24"/>
      <c r="H67" s="24"/>
      <c r="I67" s="24"/>
      <c r="J67" s="24"/>
      <c r="L67" s="25"/>
      <c r="M67" s="23"/>
      <c r="N67" s="23"/>
    </row>
    <row r="68" spans="1:14">
      <c r="A68" s="23"/>
      <c r="B68" s="24">
        <v>5</v>
      </c>
      <c r="C68" s="24" t="s">
        <v>54</v>
      </c>
      <c r="D68" s="24"/>
      <c r="E68" s="24"/>
      <c r="F68" s="24"/>
      <c r="G68" s="24"/>
      <c r="H68" s="24"/>
      <c r="I68" s="24"/>
      <c r="J68" s="24"/>
      <c r="L68" s="25"/>
      <c r="M68" s="23"/>
      <c r="N68" s="23"/>
    </row>
  </sheetData>
  <sortState ref="A47:H53">
    <sortCondition descending="1" ref="H47:H52"/>
  </sortState>
  <mergeCells count="103">
    <mergeCell ref="B19:C19"/>
    <mergeCell ref="T19:U19"/>
    <mergeCell ref="A21:AK21"/>
    <mergeCell ref="B23:C23"/>
    <mergeCell ref="T23:U23"/>
    <mergeCell ref="B22:C22"/>
    <mergeCell ref="T22:U22"/>
    <mergeCell ref="B40:C40"/>
    <mergeCell ref="T40:U40"/>
    <mergeCell ref="B24:C24"/>
    <mergeCell ref="T24:U24"/>
    <mergeCell ref="B25:C25"/>
    <mergeCell ref="T25:U25"/>
    <mergeCell ref="B26:C26"/>
    <mergeCell ref="T26:U26"/>
    <mergeCell ref="B27:C27"/>
    <mergeCell ref="T27:U27"/>
    <mergeCell ref="B28:C28"/>
    <mergeCell ref="B33:C33"/>
    <mergeCell ref="T33:U33"/>
    <mergeCell ref="B34:C34"/>
    <mergeCell ref="T34:U34"/>
    <mergeCell ref="B35:C35"/>
    <mergeCell ref="T35:U35"/>
    <mergeCell ref="A1:C3"/>
    <mergeCell ref="A54:B54"/>
    <mergeCell ref="T54:Y54"/>
    <mergeCell ref="A47:B47"/>
    <mergeCell ref="J48:L48"/>
    <mergeCell ref="J49:L49"/>
    <mergeCell ref="J50:L50"/>
    <mergeCell ref="J51:L51"/>
    <mergeCell ref="A48:B53"/>
    <mergeCell ref="M52:N52"/>
    <mergeCell ref="J52:L52"/>
    <mergeCell ref="C47:H47"/>
    <mergeCell ref="A8:A10"/>
    <mergeCell ref="B8:C10"/>
    <mergeCell ref="D8:D10"/>
    <mergeCell ref="B18:C18"/>
    <mergeCell ref="O52:U52"/>
    <mergeCell ref="O48:U48"/>
    <mergeCell ref="O49:U49"/>
    <mergeCell ref="O50:U50"/>
    <mergeCell ref="O51:U51"/>
    <mergeCell ref="B45:H45"/>
    <mergeCell ref="B20:C20"/>
    <mergeCell ref="T20:U20"/>
    <mergeCell ref="B16:C16"/>
    <mergeCell ref="T16:U16"/>
    <mergeCell ref="B15:C15"/>
    <mergeCell ref="B14:C14"/>
    <mergeCell ref="E8:E10"/>
    <mergeCell ref="F8:F10"/>
    <mergeCell ref="T18:U18"/>
    <mergeCell ref="T12:U12"/>
    <mergeCell ref="T15:U15"/>
    <mergeCell ref="G8:G10"/>
    <mergeCell ref="H8:L8"/>
    <mergeCell ref="M8:Q8"/>
    <mergeCell ref="T14:U14"/>
    <mergeCell ref="R8:S9"/>
    <mergeCell ref="T8:U10"/>
    <mergeCell ref="A17:AK17"/>
    <mergeCell ref="F2:AK2"/>
    <mergeCell ref="F3:AK3"/>
    <mergeCell ref="AT8:AT10"/>
    <mergeCell ref="AS8:AS10"/>
    <mergeCell ref="AX8:AX10"/>
    <mergeCell ref="AU8:AU10"/>
    <mergeCell ref="AV8:AV10"/>
    <mergeCell ref="AW8:AW10"/>
    <mergeCell ref="AP8:AP10"/>
    <mergeCell ref="AQ8:AQ10"/>
    <mergeCell ref="AR8:AR10"/>
    <mergeCell ref="AM8:AM10"/>
    <mergeCell ref="AA8:AE8"/>
    <mergeCell ref="AH8:AH10"/>
    <mergeCell ref="AF8:AG9"/>
    <mergeCell ref="AN8:AN10"/>
    <mergeCell ref="AO8:AO10"/>
    <mergeCell ref="AJ8:AJ10"/>
    <mergeCell ref="AK8:AK10"/>
    <mergeCell ref="AI8:AI10"/>
    <mergeCell ref="V8:Z8"/>
    <mergeCell ref="B42:C42"/>
    <mergeCell ref="T42:U42"/>
    <mergeCell ref="B36:C36"/>
    <mergeCell ref="T36:U36"/>
    <mergeCell ref="B37:C37"/>
    <mergeCell ref="T37:U37"/>
    <mergeCell ref="B38:C38"/>
    <mergeCell ref="T38:U38"/>
    <mergeCell ref="T28:U28"/>
    <mergeCell ref="B29:C29"/>
    <mergeCell ref="T29:U29"/>
    <mergeCell ref="A32:AK32"/>
    <mergeCell ref="B30:C30"/>
    <mergeCell ref="T30:U30"/>
    <mergeCell ref="B31:C31"/>
    <mergeCell ref="T31:U31"/>
    <mergeCell ref="B41:C41"/>
    <mergeCell ref="T41:U41"/>
  </mergeCells>
  <conditionalFormatting sqref="R14:R16 R18:R20">
    <cfRule type="cellIs" dxfId="209" priority="101" operator="between">
      <formula>15</formula>
      <formula>25</formula>
    </cfRule>
    <cfRule type="cellIs" dxfId="208" priority="102" operator="between">
      <formula>8</formula>
      <formula>12</formula>
    </cfRule>
    <cfRule type="cellIs" dxfId="207" priority="103" operator="between">
      <formula>4</formula>
      <formula>6</formula>
    </cfRule>
    <cfRule type="cellIs" dxfId="206" priority="104" operator="between">
      <formula>1</formula>
      <formula>3</formula>
    </cfRule>
    <cfRule type="cellIs" dxfId="205" priority="105" operator="equal">
      <formula>0</formula>
    </cfRule>
  </conditionalFormatting>
  <conditionalFormatting sqref="R22:R31">
    <cfRule type="cellIs" dxfId="204" priority="26" operator="between">
      <formula>15</formula>
      <formula>25</formula>
    </cfRule>
    <cfRule type="cellIs" dxfId="203" priority="27" operator="between">
      <formula>8</formula>
      <formula>12</formula>
    </cfRule>
    <cfRule type="cellIs" dxfId="202" priority="28" operator="between">
      <formula>4</formula>
      <formula>6</formula>
    </cfRule>
    <cfRule type="cellIs" dxfId="201" priority="29" operator="between">
      <formula>1</formula>
      <formula>3</formula>
    </cfRule>
    <cfRule type="cellIs" dxfId="200" priority="30" operator="equal">
      <formula>0</formula>
    </cfRule>
  </conditionalFormatting>
  <conditionalFormatting sqref="R33:R38 AF33:AF38">
    <cfRule type="cellIs" dxfId="199" priority="6" operator="between">
      <formula>15</formula>
      <formula>25</formula>
    </cfRule>
    <cfRule type="cellIs" dxfId="198" priority="7" operator="between">
      <formula>8</formula>
      <formula>12</formula>
    </cfRule>
    <cfRule type="cellIs" dxfId="197" priority="8" operator="between">
      <formula>4</formula>
      <formula>6</formula>
    </cfRule>
    <cfRule type="cellIs" dxfId="196" priority="9" operator="between">
      <formula>1</formula>
      <formula>3</formula>
    </cfRule>
    <cfRule type="cellIs" dxfId="195" priority="10" operator="equal">
      <formula>0</formula>
    </cfRule>
  </conditionalFormatting>
  <conditionalFormatting sqref="R40:R42">
    <cfRule type="cellIs" dxfId="194" priority="96" operator="between">
      <formula>15</formula>
      <formula>25</formula>
    </cfRule>
    <cfRule type="cellIs" dxfId="193" priority="97" operator="between">
      <formula>8</formula>
      <formula>12</formula>
    </cfRule>
    <cfRule type="cellIs" dxfId="192" priority="98" operator="between">
      <formula>4</formula>
      <formula>6</formula>
    </cfRule>
    <cfRule type="cellIs" dxfId="191" priority="99" operator="between">
      <formula>1</formula>
      <formula>3</formula>
    </cfRule>
    <cfRule type="cellIs" dxfId="190" priority="100" operator="equal">
      <formula>0</formula>
    </cfRule>
  </conditionalFormatting>
  <conditionalFormatting sqref="S14:S16 S18:S20">
    <cfRule type="containsText" dxfId="189" priority="61" operator="containsText" text="ER">
      <formula>NOT(ISERROR(SEARCH("ER",S14)))</formula>
    </cfRule>
    <cfRule type="containsText" dxfId="188" priority="62" operator="containsText" text="HR">
      <formula>NOT(ISERROR(SEARCH("HR",S14)))</formula>
    </cfRule>
    <cfRule type="containsText" dxfId="187" priority="63" operator="containsText" text="MR">
      <formula>NOT(ISERROR(SEARCH("MR",S14)))</formula>
    </cfRule>
    <cfRule type="containsText" dxfId="186" priority="64" operator="containsText" text="LR">
      <formula>NOT(ISERROR(SEARCH("LR",S14)))</formula>
    </cfRule>
    <cfRule type="containsText" dxfId="185" priority="65" operator="containsText" text="SR">
      <formula>NOT(ISERROR(SEARCH("SR",S14)))</formula>
    </cfRule>
  </conditionalFormatting>
  <conditionalFormatting sqref="S22:S31">
    <cfRule type="containsText" dxfId="184" priority="11" operator="containsText" text="ER">
      <formula>NOT(ISERROR(SEARCH("ER",S22)))</formula>
    </cfRule>
    <cfRule type="containsText" dxfId="183" priority="12" operator="containsText" text="HR">
      <formula>NOT(ISERROR(SEARCH("HR",S22)))</formula>
    </cfRule>
    <cfRule type="containsText" dxfId="182" priority="13" operator="containsText" text="MR">
      <formula>NOT(ISERROR(SEARCH("MR",S22)))</formula>
    </cfRule>
    <cfRule type="containsText" dxfId="181" priority="14" operator="containsText" text="LR">
      <formula>NOT(ISERROR(SEARCH("LR",S22)))</formula>
    </cfRule>
    <cfRule type="containsText" dxfId="180" priority="15" operator="containsText" text="SR">
      <formula>NOT(ISERROR(SEARCH("SR",S22)))</formula>
    </cfRule>
  </conditionalFormatting>
  <conditionalFormatting sqref="S33:S38 AG33:AG38">
    <cfRule type="containsText" dxfId="179" priority="1" operator="containsText" text="ER">
      <formula>NOT(ISERROR(SEARCH("ER",S33)))</formula>
    </cfRule>
    <cfRule type="containsText" dxfId="178" priority="2" operator="containsText" text="HR">
      <formula>NOT(ISERROR(SEARCH("HR",S33)))</formula>
    </cfRule>
    <cfRule type="containsText" dxfId="177" priority="3" operator="containsText" text="MR">
      <formula>NOT(ISERROR(SEARCH("MR",S33)))</formula>
    </cfRule>
    <cfRule type="containsText" dxfId="176" priority="4" operator="containsText" text="LR">
      <formula>NOT(ISERROR(SEARCH("LR",S33)))</formula>
    </cfRule>
    <cfRule type="containsText" dxfId="175" priority="5" operator="containsText" text="SR">
      <formula>NOT(ISERROR(SEARCH("SR",S33)))</formula>
    </cfRule>
  </conditionalFormatting>
  <conditionalFormatting sqref="S40:S42">
    <cfRule type="containsText" dxfId="174" priority="36" operator="containsText" text="ER">
      <formula>NOT(ISERROR(SEARCH("ER",S40)))</formula>
    </cfRule>
    <cfRule type="containsText" dxfId="173" priority="37" operator="containsText" text="HR">
      <formula>NOT(ISERROR(SEARCH("HR",S40)))</formula>
    </cfRule>
    <cfRule type="containsText" dxfId="172" priority="38" operator="containsText" text="MR">
      <formula>NOT(ISERROR(SEARCH("MR",S40)))</formula>
    </cfRule>
    <cfRule type="containsText" dxfId="171" priority="39" operator="containsText" text="LR">
      <formula>NOT(ISERROR(SEARCH("LR",S40)))</formula>
    </cfRule>
    <cfRule type="containsText" dxfId="170" priority="40" operator="containsText" text="SR">
      <formula>NOT(ISERROR(SEARCH("SR",S40)))</formula>
    </cfRule>
  </conditionalFormatting>
  <conditionalFormatting sqref="AF14:AF16 AF18:AF20">
    <cfRule type="cellIs" dxfId="169" priority="81" operator="between">
      <formula>15</formula>
      <formula>25</formula>
    </cfRule>
    <cfRule type="cellIs" dxfId="168" priority="82" operator="between">
      <formula>8</formula>
      <formula>12</formula>
    </cfRule>
    <cfRule type="cellIs" dxfId="167" priority="83" operator="between">
      <formula>4</formula>
      <formula>6</formula>
    </cfRule>
    <cfRule type="cellIs" dxfId="166" priority="84" operator="between">
      <formula>1</formula>
      <formula>3</formula>
    </cfRule>
    <cfRule type="cellIs" dxfId="165" priority="85" operator="equal">
      <formula>0</formula>
    </cfRule>
  </conditionalFormatting>
  <conditionalFormatting sqref="AF22:AF31">
    <cfRule type="cellIs" dxfId="164" priority="16" operator="between">
      <formula>15</formula>
      <formula>25</formula>
    </cfRule>
    <cfRule type="cellIs" dxfId="163" priority="17" operator="between">
      <formula>8</formula>
      <formula>12</formula>
    </cfRule>
    <cfRule type="cellIs" dxfId="162" priority="18" operator="between">
      <formula>4</formula>
      <formula>6</formula>
    </cfRule>
    <cfRule type="cellIs" dxfId="161" priority="19" operator="between">
      <formula>1</formula>
      <formula>3</formula>
    </cfRule>
    <cfRule type="cellIs" dxfId="160" priority="20" operator="equal">
      <formula>0</formula>
    </cfRule>
  </conditionalFormatting>
  <conditionalFormatting sqref="AF40:AF42">
    <cfRule type="cellIs" dxfId="159" priority="46" operator="between">
      <formula>15</formula>
      <formula>25</formula>
    </cfRule>
    <cfRule type="cellIs" dxfId="158" priority="47" operator="between">
      <formula>8</formula>
      <formula>12</formula>
    </cfRule>
    <cfRule type="cellIs" dxfId="157" priority="48" operator="between">
      <formula>4</formula>
      <formula>6</formula>
    </cfRule>
    <cfRule type="cellIs" dxfId="156" priority="49" operator="between">
      <formula>1</formula>
      <formula>3</formula>
    </cfRule>
    <cfRule type="cellIs" dxfId="155" priority="50" operator="equal">
      <formula>0</formula>
    </cfRule>
  </conditionalFormatting>
  <conditionalFormatting sqref="AG14:AG16 AG18:AG20">
    <cfRule type="containsText" dxfId="154" priority="91" operator="containsText" text="ER">
      <formula>NOT(ISERROR(SEARCH("ER",AG14)))</formula>
    </cfRule>
    <cfRule type="containsText" dxfId="153" priority="92" operator="containsText" text="HR">
      <formula>NOT(ISERROR(SEARCH("HR",AG14)))</formula>
    </cfRule>
    <cfRule type="containsText" dxfId="152" priority="93" operator="containsText" text="MR">
      <formula>NOT(ISERROR(SEARCH("MR",AG14)))</formula>
    </cfRule>
    <cfRule type="containsText" dxfId="151" priority="94" operator="containsText" text="LR">
      <formula>NOT(ISERROR(SEARCH("LR",AG14)))</formula>
    </cfRule>
    <cfRule type="containsText" dxfId="150" priority="95" operator="containsText" text="SR">
      <formula>NOT(ISERROR(SEARCH("SR",AG14)))</formula>
    </cfRule>
  </conditionalFormatting>
  <conditionalFormatting sqref="AG22:AG31">
    <cfRule type="containsText" dxfId="149" priority="21" operator="containsText" text="ER">
      <formula>NOT(ISERROR(SEARCH("ER",AG22)))</formula>
    </cfRule>
    <cfRule type="containsText" dxfId="148" priority="22" operator="containsText" text="HR">
      <formula>NOT(ISERROR(SEARCH("HR",AG22)))</formula>
    </cfRule>
    <cfRule type="containsText" dxfId="147" priority="23" operator="containsText" text="MR">
      <formula>NOT(ISERROR(SEARCH("MR",AG22)))</formula>
    </cfRule>
    <cfRule type="containsText" dxfId="146" priority="24" operator="containsText" text="LR">
      <formula>NOT(ISERROR(SEARCH("LR",AG22)))</formula>
    </cfRule>
    <cfRule type="containsText" dxfId="145" priority="25" operator="containsText" text="SR">
      <formula>NOT(ISERROR(SEARCH("SR",AG22)))</formula>
    </cfRule>
  </conditionalFormatting>
  <conditionalFormatting sqref="AG40:AG42">
    <cfRule type="containsText" dxfId="144" priority="31" operator="containsText" text="ER">
      <formula>NOT(ISERROR(SEARCH("ER",AG40)))</formula>
    </cfRule>
    <cfRule type="containsText" dxfId="143" priority="32" operator="containsText" text="HR">
      <formula>NOT(ISERROR(SEARCH("HR",AG40)))</formula>
    </cfRule>
    <cfRule type="containsText" dxfId="142" priority="33" operator="containsText" text="MR">
      <formula>NOT(ISERROR(SEARCH("MR",AG40)))</formula>
    </cfRule>
    <cfRule type="containsText" dxfId="141" priority="34" operator="containsText" text="LR">
      <formula>NOT(ISERROR(SEARCH("LR",AG40)))</formula>
    </cfRule>
    <cfRule type="containsText" dxfId="140" priority="35" operator="containsText" text="SR">
      <formula>NOT(ISERROR(SEARCH("SR",AG40)))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68"/>
  <sheetViews>
    <sheetView showGridLines="0" topLeftCell="AC7" zoomScale="55" zoomScaleNormal="55" workbookViewId="0">
      <pane ySplit="4" topLeftCell="A11" activePane="bottomLeft" state="frozen"/>
      <selection activeCell="A7" sqref="A7"/>
      <selection pane="bottomLeft" activeCell="AR38" sqref="AR38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18" customWidth="1"/>
    <col min="6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21.140625" customWidth="1"/>
    <col min="35" max="35" width="15.5703125" customWidth="1"/>
    <col min="36" max="36" width="24.5703125" customWidth="1"/>
    <col min="37" max="37" width="22.42578125" customWidth="1"/>
    <col min="38" max="38" width="2.140625" customWidth="1"/>
    <col min="39" max="50" width="15.140625" customWidth="1"/>
  </cols>
  <sheetData>
    <row r="1" spans="1:50" ht="15" customHeight="1">
      <c r="A1" s="114"/>
      <c r="B1" s="115"/>
      <c r="C1" s="116"/>
      <c r="D1" s="48" t="s">
        <v>80</v>
      </c>
      <c r="E1" s="46" t="s">
        <v>84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3"/>
    </row>
    <row r="2" spans="1:50" ht="22.5" customHeight="1">
      <c r="A2" s="117"/>
      <c r="B2" s="118"/>
      <c r="C2" s="119"/>
      <c r="D2" s="45" t="s">
        <v>79</v>
      </c>
      <c r="E2" s="47" t="s">
        <v>195</v>
      </c>
      <c r="F2" s="96" t="s">
        <v>20</v>
      </c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</row>
    <row r="3" spans="1:50" ht="30.75" customHeight="1">
      <c r="A3" s="120"/>
      <c r="B3" s="121"/>
      <c r="C3" s="122"/>
      <c r="D3" s="44" t="s">
        <v>81</v>
      </c>
      <c r="E3" s="3" t="s">
        <v>83</v>
      </c>
      <c r="F3" s="98" t="s">
        <v>85</v>
      </c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</row>
    <row r="4" spans="1:50" ht="8.25" customHeight="1">
      <c r="A4" s="18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50" s="2" customFormat="1">
      <c r="A5" s="2" t="s">
        <v>21</v>
      </c>
      <c r="C5" s="2" t="s">
        <v>62</v>
      </c>
      <c r="H5" s="2" t="s">
        <v>25</v>
      </c>
      <c r="I5" s="42"/>
      <c r="J5" s="43"/>
      <c r="K5" s="42" t="s">
        <v>61</v>
      </c>
      <c r="L5" s="43"/>
    </row>
    <row r="6" spans="1:50" s="2" customFormat="1">
      <c r="A6" s="2" t="s">
        <v>22</v>
      </c>
      <c r="C6" s="2" t="s">
        <v>64</v>
      </c>
      <c r="H6" s="2" t="s">
        <v>24</v>
      </c>
      <c r="I6" s="42"/>
      <c r="J6" s="43"/>
      <c r="K6" s="42" t="s">
        <v>60</v>
      </c>
      <c r="L6" s="43"/>
    </row>
    <row r="8" spans="1:50" ht="15" customHeight="1">
      <c r="A8" s="105" t="s">
        <v>0</v>
      </c>
      <c r="B8" s="105" t="s">
        <v>23</v>
      </c>
      <c r="C8" s="105"/>
      <c r="D8" s="105" t="s">
        <v>26</v>
      </c>
      <c r="E8" s="107" t="s">
        <v>1</v>
      </c>
      <c r="F8" s="107" t="s">
        <v>2</v>
      </c>
      <c r="G8" s="107" t="s">
        <v>3</v>
      </c>
      <c r="H8" s="108" t="s">
        <v>43</v>
      </c>
      <c r="I8" s="108"/>
      <c r="J8" s="108"/>
      <c r="K8" s="108"/>
      <c r="L8" s="108"/>
      <c r="M8" s="103" t="s">
        <v>56</v>
      </c>
      <c r="N8" s="103"/>
      <c r="O8" s="103"/>
      <c r="P8" s="103"/>
      <c r="Q8" s="103"/>
      <c r="R8" s="107" t="s">
        <v>59</v>
      </c>
      <c r="S8" s="107"/>
      <c r="T8" s="105" t="s">
        <v>14</v>
      </c>
      <c r="U8" s="105"/>
      <c r="V8" s="108" t="s">
        <v>43</v>
      </c>
      <c r="W8" s="108"/>
      <c r="X8" s="108"/>
      <c r="Y8" s="108"/>
      <c r="Z8" s="108"/>
      <c r="AA8" s="103" t="s">
        <v>56</v>
      </c>
      <c r="AB8" s="103"/>
      <c r="AC8" s="103"/>
      <c r="AD8" s="103"/>
      <c r="AE8" s="103"/>
      <c r="AF8" s="105" t="s">
        <v>15</v>
      </c>
      <c r="AG8" s="105"/>
      <c r="AH8" s="104" t="s">
        <v>16</v>
      </c>
      <c r="AI8" s="104" t="s">
        <v>17</v>
      </c>
      <c r="AJ8" s="106" t="s">
        <v>18</v>
      </c>
      <c r="AK8" s="107" t="s">
        <v>19</v>
      </c>
      <c r="AM8" s="100" t="s">
        <v>65</v>
      </c>
      <c r="AN8" s="100" t="s">
        <v>66</v>
      </c>
      <c r="AO8" s="100" t="s">
        <v>67</v>
      </c>
      <c r="AP8" s="100" t="s">
        <v>68</v>
      </c>
      <c r="AQ8" s="100" t="s">
        <v>69</v>
      </c>
      <c r="AR8" s="100" t="s">
        <v>70</v>
      </c>
      <c r="AS8" s="100" t="s">
        <v>72</v>
      </c>
      <c r="AT8" s="100" t="s">
        <v>73</v>
      </c>
      <c r="AU8" s="100" t="s">
        <v>74</v>
      </c>
      <c r="AV8" s="100" t="s">
        <v>75</v>
      </c>
      <c r="AW8" s="100" t="s">
        <v>76</v>
      </c>
      <c r="AX8" s="100" t="s">
        <v>77</v>
      </c>
    </row>
    <row r="9" spans="1:50" ht="63.75">
      <c r="A9" s="105"/>
      <c r="B9" s="105"/>
      <c r="C9" s="105"/>
      <c r="D9" s="105"/>
      <c r="E9" s="107"/>
      <c r="F9" s="107"/>
      <c r="G9" s="107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07"/>
      <c r="S9" s="107"/>
      <c r="T9" s="105"/>
      <c r="U9" s="105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05"/>
      <c r="AG9" s="105"/>
      <c r="AH9" s="104"/>
      <c r="AI9" s="104"/>
      <c r="AJ9" s="106"/>
      <c r="AK9" s="107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</row>
    <row r="10" spans="1:50" ht="60">
      <c r="A10" s="105"/>
      <c r="B10" s="105"/>
      <c r="C10" s="105"/>
      <c r="D10" s="105"/>
      <c r="E10" s="107"/>
      <c r="F10" s="107"/>
      <c r="G10" s="107"/>
      <c r="H10" s="41">
        <v>1</v>
      </c>
      <c r="I10" s="41">
        <v>2</v>
      </c>
      <c r="J10" s="41">
        <v>3</v>
      </c>
      <c r="K10" s="41">
        <v>4</v>
      </c>
      <c r="L10" s="41">
        <v>5</v>
      </c>
      <c r="M10" s="40">
        <v>1</v>
      </c>
      <c r="N10" s="40">
        <v>2</v>
      </c>
      <c r="O10" s="40">
        <v>3</v>
      </c>
      <c r="P10" s="40">
        <v>4</v>
      </c>
      <c r="Q10" s="40">
        <v>5</v>
      </c>
      <c r="R10" s="20" t="s">
        <v>78</v>
      </c>
      <c r="S10" s="20" t="s">
        <v>34</v>
      </c>
      <c r="T10" s="105"/>
      <c r="U10" s="105"/>
      <c r="V10" s="41">
        <v>1</v>
      </c>
      <c r="W10" s="41">
        <v>2</v>
      </c>
      <c r="X10" s="41">
        <v>3</v>
      </c>
      <c r="Y10" s="41">
        <v>4</v>
      </c>
      <c r="Z10" s="41">
        <v>5</v>
      </c>
      <c r="AA10" s="40">
        <v>1</v>
      </c>
      <c r="AB10" s="40">
        <v>2</v>
      </c>
      <c r="AC10" s="40">
        <v>3</v>
      </c>
      <c r="AD10" s="40">
        <v>4</v>
      </c>
      <c r="AE10" s="40">
        <v>5</v>
      </c>
      <c r="AF10" s="20" t="s">
        <v>78</v>
      </c>
      <c r="AG10" s="20" t="s">
        <v>34</v>
      </c>
      <c r="AH10" s="104"/>
      <c r="AI10" s="104"/>
      <c r="AJ10" s="106"/>
      <c r="AK10" s="107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</row>
    <row r="11" spans="1:50">
      <c r="A11" s="19" t="s">
        <v>63</v>
      </c>
      <c r="B11" s="14"/>
      <c r="C11" s="14"/>
      <c r="D11" s="63"/>
      <c r="E11" s="64"/>
      <c r="F11" s="64"/>
      <c r="G11" s="64"/>
      <c r="H11" s="65"/>
      <c r="I11" s="65"/>
      <c r="J11" s="65"/>
      <c r="K11" s="65"/>
      <c r="L11" s="65"/>
      <c r="M11" s="63"/>
      <c r="N11" s="63"/>
      <c r="O11" s="63"/>
      <c r="P11" s="63"/>
      <c r="Q11" s="63"/>
      <c r="R11" s="63"/>
      <c r="S11" s="64"/>
      <c r="T11" s="63"/>
      <c r="U11" s="63"/>
      <c r="V11" s="65"/>
      <c r="W11" s="65"/>
      <c r="X11" s="65"/>
      <c r="Y11" s="65"/>
      <c r="Z11" s="65"/>
      <c r="AA11" s="63"/>
      <c r="AB11" s="63"/>
      <c r="AC11" s="63"/>
      <c r="AD11" s="63"/>
      <c r="AE11" s="63"/>
      <c r="AF11" s="63"/>
      <c r="AG11" s="64"/>
      <c r="AH11" s="66"/>
      <c r="AI11" s="67"/>
      <c r="AJ11" s="76"/>
      <c r="AK11" s="20"/>
    </row>
    <row r="12" spans="1:50">
      <c r="A12" s="53" t="s">
        <v>86</v>
      </c>
      <c r="B12" s="54"/>
      <c r="C12" s="55"/>
      <c r="D12" s="56"/>
      <c r="E12" s="56"/>
      <c r="F12" s="56"/>
      <c r="G12" s="56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71"/>
      <c r="T12" s="113"/>
      <c r="U12" s="113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77"/>
      <c r="AK12" s="57"/>
      <c r="AL12" s="73"/>
    </row>
    <row r="13" spans="1:50">
      <c r="A13" s="53" t="s">
        <v>97</v>
      </c>
      <c r="B13" s="54"/>
      <c r="C13" s="55"/>
      <c r="D13" s="56"/>
      <c r="E13" s="56"/>
      <c r="F13" s="56"/>
      <c r="G13" s="56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71"/>
      <c r="T13" s="72"/>
      <c r="U13" s="72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77"/>
      <c r="AK13" s="57"/>
      <c r="AL13" s="73"/>
    </row>
    <row r="14" spans="1:50" s="1" customFormat="1" ht="112.5" customHeight="1">
      <c r="A14" s="5">
        <v>1</v>
      </c>
      <c r="B14" s="91" t="s">
        <v>87</v>
      </c>
      <c r="C14" s="92"/>
      <c r="D14" s="59" t="s">
        <v>88</v>
      </c>
      <c r="E14" s="61" t="s">
        <v>89</v>
      </c>
      <c r="F14" s="61" t="s">
        <v>90</v>
      </c>
      <c r="G14" s="11"/>
      <c r="H14" s="68"/>
      <c r="I14" s="68">
        <v>2</v>
      </c>
      <c r="J14" s="7"/>
      <c r="K14" s="7"/>
      <c r="L14" s="7"/>
      <c r="M14" s="69"/>
      <c r="N14" s="69">
        <v>2</v>
      </c>
      <c r="O14" s="5"/>
      <c r="P14" s="5"/>
      <c r="Q14" s="5"/>
      <c r="R14" s="69">
        <f>(SUM(H14:L14))*(SUM(M14:Q14))</f>
        <v>4</v>
      </c>
      <c r="S14" s="70" t="str">
        <f>IF(R14=0,"SR",IF(AND(R14&gt;=1,R14&lt;=3),"LR",IF(AND(R14&gt;=4,R14&lt;=6),"MR",IF(AND(R14&gt;=8,R14&lt;=12),"HR","ER"))))</f>
        <v>MR</v>
      </c>
      <c r="T14" s="87" t="s">
        <v>98</v>
      </c>
      <c r="U14" s="88"/>
      <c r="V14" s="9"/>
      <c r="W14" s="7"/>
      <c r="X14" s="7">
        <v>3</v>
      </c>
      <c r="Y14" s="7"/>
      <c r="Z14" s="7"/>
      <c r="AA14" s="5"/>
      <c r="AB14" s="5"/>
      <c r="AC14" s="5">
        <v>3</v>
      </c>
      <c r="AD14" s="5"/>
      <c r="AE14" s="5"/>
      <c r="AF14" s="69">
        <f>(SUM(V14:Z14))*(SUM(AA14:AE14))</f>
        <v>9</v>
      </c>
      <c r="AG14" s="70" t="str">
        <f>IF(AF14=0,"SR",IF(AND(AF14&gt;=1,AF14&lt;=3),"LR",IF(AND(AF14&gt;=4,AF14&lt;=6),"MR",IF(AND(AF14&gt;=8,AF14&lt;=12),"HR","ER"))))</f>
        <v>HR</v>
      </c>
      <c r="AH14" s="74" t="s">
        <v>196</v>
      </c>
      <c r="AI14" s="12" t="s">
        <v>101</v>
      </c>
      <c r="AJ14" s="78" t="s">
        <v>102</v>
      </c>
      <c r="AK14" s="58" t="s">
        <v>103</v>
      </c>
      <c r="AM14" s="81" t="s">
        <v>204</v>
      </c>
      <c r="AN14" s="81" t="s">
        <v>204</v>
      </c>
      <c r="AO14" s="81" t="s">
        <v>204</v>
      </c>
      <c r="AP14" s="81" t="s">
        <v>204</v>
      </c>
      <c r="AQ14" s="81" t="s">
        <v>204</v>
      </c>
      <c r="AR14" s="81" t="s">
        <v>204</v>
      </c>
      <c r="AS14" s="81" t="s">
        <v>204</v>
      </c>
      <c r="AT14" s="81" t="s">
        <v>204</v>
      </c>
      <c r="AU14" s="81" t="s">
        <v>204</v>
      </c>
      <c r="AV14" s="81" t="s">
        <v>204</v>
      </c>
      <c r="AW14" s="81" t="s">
        <v>204</v>
      </c>
      <c r="AX14" s="81" t="s">
        <v>204</v>
      </c>
    </row>
    <row r="15" spans="1:50" s="1" customFormat="1" ht="90.75" customHeight="1">
      <c r="A15" s="3">
        <v>2</v>
      </c>
      <c r="B15" s="109" t="s">
        <v>91</v>
      </c>
      <c r="C15" s="110"/>
      <c r="D15" s="59" t="s">
        <v>92</v>
      </c>
      <c r="E15" s="61" t="s">
        <v>89</v>
      </c>
      <c r="F15" s="61" t="s">
        <v>90</v>
      </c>
      <c r="G15" s="3"/>
      <c r="H15" s="8"/>
      <c r="I15" s="8"/>
      <c r="J15" s="8">
        <v>3</v>
      </c>
      <c r="K15" s="8"/>
      <c r="L15" s="8"/>
      <c r="M15" s="62"/>
      <c r="N15" s="3">
        <v>2</v>
      </c>
      <c r="O15" s="3"/>
      <c r="P15" s="3"/>
      <c r="Q15" s="3"/>
      <c r="R15" s="3">
        <f t="shared" ref="R15:R40" si="0">(SUM(H15:L15))*(SUM(M15:Q15))</f>
        <v>6</v>
      </c>
      <c r="S15" s="34" t="str">
        <f t="shared" ref="S15:S20" si="1">IF(R15=0,"SR",IF(AND(R15&gt;=1,R15&lt;=3),"LR",IF(AND(R15&gt;=4,R15&lt;=6),"MR",IF(AND(R15&gt;=8,R15&lt;=12),"HR","ER"))))</f>
        <v>MR</v>
      </c>
      <c r="T15" s="87" t="s">
        <v>98</v>
      </c>
      <c r="U15" s="88"/>
      <c r="V15" s="8"/>
      <c r="W15" s="8"/>
      <c r="X15" s="8">
        <v>3</v>
      </c>
      <c r="Y15" s="8"/>
      <c r="Z15" s="8"/>
      <c r="AA15" s="3"/>
      <c r="AB15" s="3"/>
      <c r="AC15" s="3">
        <v>3</v>
      </c>
      <c r="AD15" s="3"/>
      <c r="AE15" s="3"/>
      <c r="AF15" s="3">
        <f t="shared" ref="AF15:AF20" si="2">(SUM(V15:Z15))*(SUM(AA15:AE15))</f>
        <v>9</v>
      </c>
      <c r="AG15" s="34" t="str">
        <f t="shared" ref="AG15:AG42" si="3">IF(AF15=0,"SR",IF(AND(AF15&gt;=1,AF15&lt;=3),"LR",IF(AND(AF15&gt;=4,AF15&lt;=6),"MR",IF(AND(AF15&gt;=8,AF15&lt;=12),"HR","ER"))))</f>
        <v>HR</v>
      </c>
      <c r="AH15" s="74" t="s">
        <v>196</v>
      </c>
      <c r="AI15" s="12" t="s">
        <v>101</v>
      </c>
      <c r="AJ15" s="78" t="s">
        <v>102</v>
      </c>
      <c r="AK15" s="58" t="s">
        <v>103</v>
      </c>
      <c r="AM15" s="81" t="s">
        <v>204</v>
      </c>
      <c r="AN15" s="81" t="s">
        <v>204</v>
      </c>
      <c r="AO15" s="81" t="s">
        <v>204</v>
      </c>
      <c r="AP15" s="81" t="s">
        <v>204</v>
      </c>
      <c r="AQ15" s="81" t="s">
        <v>204</v>
      </c>
      <c r="AR15" s="81" t="s">
        <v>204</v>
      </c>
      <c r="AS15" s="81" t="s">
        <v>204</v>
      </c>
      <c r="AT15" s="81" t="s">
        <v>204</v>
      </c>
      <c r="AU15" s="81" t="s">
        <v>204</v>
      </c>
      <c r="AV15" s="81" t="s">
        <v>204</v>
      </c>
      <c r="AW15" s="81" t="s">
        <v>204</v>
      </c>
      <c r="AX15" s="81" t="s">
        <v>204</v>
      </c>
    </row>
    <row r="16" spans="1:50" s="1" customFormat="1" ht="105" customHeight="1">
      <c r="A16" s="3">
        <v>3</v>
      </c>
      <c r="B16" s="109" t="s">
        <v>93</v>
      </c>
      <c r="C16" s="110"/>
      <c r="D16" s="59" t="s">
        <v>94</v>
      </c>
      <c r="E16" s="61" t="s">
        <v>95</v>
      </c>
      <c r="F16" s="11" t="s">
        <v>90</v>
      </c>
      <c r="G16" s="3"/>
      <c r="H16" s="8"/>
      <c r="I16" s="8"/>
      <c r="J16" s="8">
        <v>3</v>
      </c>
      <c r="K16" s="8"/>
      <c r="L16" s="8"/>
      <c r="M16" s="3">
        <v>1</v>
      </c>
      <c r="N16" s="3"/>
      <c r="O16" s="3"/>
      <c r="P16" s="3"/>
      <c r="Q16" s="3"/>
      <c r="R16" s="3">
        <f t="shared" si="0"/>
        <v>3</v>
      </c>
      <c r="S16" s="34" t="str">
        <f t="shared" si="1"/>
        <v>LR</v>
      </c>
      <c r="T16" s="111" t="s">
        <v>99</v>
      </c>
      <c r="U16" s="112"/>
      <c r="V16" s="8"/>
      <c r="W16" s="8"/>
      <c r="X16" s="8">
        <v>3</v>
      </c>
      <c r="Y16" s="8"/>
      <c r="Z16" s="8"/>
      <c r="AA16" s="3"/>
      <c r="AB16" s="3">
        <v>2</v>
      </c>
      <c r="AC16" s="3"/>
      <c r="AD16" s="3"/>
      <c r="AE16" s="3"/>
      <c r="AF16" s="3">
        <f t="shared" si="2"/>
        <v>6</v>
      </c>
      <c r="AG16" s="34" t="str">
        <f t="shared" si="3"/>
        <v>MR</v>
      </c>
      <c r="AH16" s="74" t="s">
        <v>196</v>
      </c>
      <c r="AI16" s="12" t="s">
        <v>101</v>
      </c>
      <c r="AJ16" s="78" t="s">
        <v>102</v>
      </c>
      <c r="AK16" s="58" t="s">
        <v>103</v>
      </c>
      <c r="AM16" s="81" t="s">
        <v>204</v>
      </c>
      <c r="AN16" s="81" t="s">
        <v>204</v>
      </c>
      <c r="AO16" s="81" t="s">
        <v>204</v>
      </c>
      <c r="AP16" s="81" t="s">
        <v>204</v>
      </c>
      <c r="AQ16" s="81" t="s">
        <v>204</v>
      </c>
      <c r="AR16" s="81" t="s">
        <v>204</v>
      </c>
      <c r="AS16" s="81" t="s">
        <v>204</v>
      </c>
      <c r="AT16" s="81" t="s">
        <v>204</v>
      </c>
      <c r="AU16" s="81" t="s">
        <v>204</v>
      </c>
      <c r="AV16" s="81" t="s">
        <v>204</v>
      </c>
      <c r="AW16" s="81" t="s">
        <v>204</v>
      </c>
      <c r="AX16" s="81" t="s">
        <v>204</v>
      </c>
    </row>
    <row r="17" spans="1:50" s="1" customFormat="1" ht="20.25">
      <c r="A17" s="93" t="s">
        <v>193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5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</row>
    <row r="18" spans="1:50" s="1" customFormat="1" ht="45">
      <c r="A18" s="3">
        <v>1</v>
      </c>
      <c r="B18" s="91" t="s">
        <v>112</v>
      </c>
      <c r="C18" s="92"/>
      <c r="D18" s="58" t="s">
        <v>105</v>
      </c>
      <c r="E18" s="58" t="s">
        <v>115</v>
      </c>
      <c r="F18" s="58" t="s">
        <v>106</v>
      </c>
      <c r="G18" s="3"/>
      <c r="H18" s="8">
        <v>1</v>
      </c>
      <c r="I18" s="8"/>
      <c r="J18" s="8"/>
      <c r="K18" s="8"/>
      <c r="L18" s="8"/>
      <c r="M18" s="3">
        <v>1</v>
      </c>
      <c r="N18" s="3"/>
      <c r="O18" s="3"/>
      <c r="P18" s="3"/>
      <c r="Q18" s="3"/>
      <c r="R18" s="3">
        <f t="shared" si="0"/>
        <v>1</v>
      </c>
      <c r="S18" s="34" t="str">
        <f t="shared" si="1"/>
        <v>LR</v>
      </c>
      <c r="T18" s="84" t="s">
        <v>113</v>
      </c>
      <c r="U18" s="84"/>
      <c r="V18" s="8"/>
      <c r="W18" s="8">
        <v>2</v>
      </c>
      <c r="X18" s="8"/>
      <c r="Y18" s="8"/>
      <c r="Z18" s="8"/>
      <c r="AA18" s="3"/>
      <c r="AB18" s="3">
        <v>2</v>
      </c>
      <c r="AC18" s="3"/>
      <c r="AD18" s="3"/>
      <c r="AE18" s="3"/>
      <c r="AF18" s="3">
        <f t="shared" si="2"/>
        <v>4</v>
      </c>
      <c r="AG18" s="34" t="str">
        <f t="shared" si="3"/>
        <v>MR</v>
      </c>
      <c r="AH18" s="74" t="s">
        <v>196</v>
      </c>
      <c r="AI18" s="3" t="s">
        <v>116</v>
      </c>
      <c r="AJ18" s="78" t="s">
        <v>102</v>
      </c>
      <c r="AK18" s="3" t="s">
        <v>117</v>
      </c>
      <c r="AM18" s="81" t="s">
        <v>204</v>
      </c>
      <c r="AN18" s="81" t="s">
        <v>204</v>
      </c>
      <c r="AO18" s="81" t="s">
        <v>204</v>
      </c>
      <c r="AP18" s="81" t="s">
        <v>204</v>
      </c>
      <c r="AQ18" s="81" t="s">
        <v>204</v>
      </c>
      <c r="AR18" s="81" t="s">
        <v>204</v>
      </c>
      <c r="AS18" s="81" t="s">
        <v>204</v>
      </c>
      <c r="AT18" s="81" t="s">
        <v>204</v>
      </c>
      <c r="AU18" s="81" t="s">
        <v>204</v>
      </c>
      <c r="AV18" s="81" t="s">
        <v>204</v>
      </c>
      <c r="AW18" s="81" t="s">
        <v>204</v>
      </c>
      <c r="AX18" s="81" t="s">
        <v>204</v>
      </c>
    </row>
    <row r="19" spans="1:50" s="1" customFormat="1" ht="45">
      <c r="A19" s="3">
        <v>2</v>
      </c>
      <c r="B19" s="91" t="s">
        <v>104</v>
      </c>
      <c r="C19" s="92"/>
      <c r="D19" s="60" t="s">
        <v>107</v>
      </c>
      <c r="E19" s="58" t="s">
        <v>108</v>
      </c>
      <c r="F19" s="58" t="s">
        <v>106</v>
      </c>
      <c r="G19" s="3"/>
      <c r="H19" s="8">
        <v>1</v>
      </c>
      <c r="I19" s="8"/>
      <c r="J19" s="8"/>
      <c r="K19" s="8"/>
      <c r="L19" s="8"/>
      <c r="M19" s="3">
        <v>1</v>
      </c>
      <c r="N19" s="3"/>
      <c r="O19" s="3"/>
      <c r="P19" s="3"/>
      <c r="Q19" s="3"/>
      <c r="R19" s="3">
        <f t="shared" si="0"/>
        <v>1</v>
      </c>
      <c r="S19" s="34" t="str">
        <f t="shared" si="1"/>
        <v>LR</v>
      </c>
      <c r="T19" s="84" t="s">
        <v>114</v>
      </c>
      <c r="U19" s="84"/>
      <c r="V19" s="8"/>
      <c r="W19" s="8">
        <v>2</v>
      </c>
      <c r="X19" s="8"/>
      <c r="Y19" s="8"/>
      <c r="Z19" s="8"/>
      <c r="AA19" s="3"/>
      <c r="AB19" s="3">
        <v>2</v>
      </c>
      <c r="AC19" s="3"/>
      <c r="AD19" s="3"/>
      <c r="AE19" s="3"/>
      <c r="AF19" s="3">
        <f t="shared" si="2"/>
        <v>4</v>
      </c>
      <c r="AG19" s="34" t="str">
        <f t="shared" si="3"/>
        <v>MR</v>
      </c>
      <c r="AH19" s="74" t="s">
        <v>196</v>
      </c>
      <c r="AI19" s="3" t="s">
        <v>116</v>
      </c>
      <c r="AJ19" s="78" t="s">
        <v>102</v>
      </c>
      <c r="AK19" s="3" t="s">
        <v>117</v>
      </c>
      <c r="AM19" s="81" t="s">
        <v>204</v>
      </c>
      <c r="AN19" s="81" t="s">
        <v>204</v>
      </c>
      <c r="AO19" s="81" t="s">
        <v>204</v>
      </c>
      <c r="AP19" s="81" t="s">
        <v>204</v>
      </c>
      <c r="AQ19" s="81" t="s">
        <v>204</v>
      </c>
      <c r="AR19" s="81" t="s">
        <v>204</v>
      </c>
      <c r="AS19" s="81" t="s">
        <v>204</v>
      </c>
      <c r="AT19" s="81" t="s">
        <v>204</v>
      </c>
      <c r="AU19" s="81" t="s">
        <v>204</v>
      </c>
      <c r="AV19" s="81" t="s">
        <v>204</v>
      </c>
      <c r="AW19" s="81" t="s">
        <v>204</v>
      </c>
      <c r="AX19" s="81" t="s">
        <v>204</v>
      </c>
    </row>
    <row r="20" spans="1:50" s="1" customFormat="1" ht="50.25" customHeight="1">
      <c r="A20" s="3">
        <v>3</v>
      </c>
      <c r="B20" s="91" t="s">
        <v>111</v>
      </c>
      <c r="C20" s="92"/>
      <c r="D20" s="58" t="s">
        <v>109</v>
      </c>
      <c r="E20" s="58" t="s">
        <v>110</v>
      </c>
      <c r="F20" s="58" t="s">
        <v>106</v>
      </c>
      <c r="G20" s="3"/>
      <c r="H20" s="8">
        <v>1</v>
      </c>
      <c r="I20" s="8"/>
      <c r="J20" s="8"/>
      <c r="K20" s="8"/>
      <c r="L20" s="8"/>
      <c r="M20" s="3">
        <v>1</v>
      </c>
      <c r="N20" s="3"/>
      <c r="O20" s="3"/>
      <c r="P20" s="3"/>
      <c r="Q20" s="3"/>
      <c r="R20" s="3">
        <f t="shared" si="0"/>
        <v>1</v>
      </c>
      <c r="S20" s="34" t="str">
        <f t="shared" si="1"/>
        <v>LR</v>
      </c>
      <c r="T20" s="84" t="s">
        <v>194</v>
      </c>
      <c r="U20" s="84"/>
      <c r="V20" s="8"/>
      <c r="W20" s="8">
        <v>2</v>
      </c>
      <c r="X20" s="8"/>
      <c r="Y20" s="8"/>
      <c r="Z20" s="8"/>
      <c r="AA20" s="3"/>
      <c r="AB20" s="3">
        <v>2</v>
      </c>
      <c r="AC20" s="3"/>
      <c r="AD20" s="3"/>
      <c r="AE20" s="3"/>
      <c r="AF20" s="3">
        <f t="shared" si="2"/>
        <v>4</v>
      </c>
      <c r="AG20" s="34" t="str">
        <f t="shared" si="3"/>
        <v>MR</v>
      </c>
      <c r="AH20" s="74" t="s">
        <v>196</v>
      </c>
      <c r="AI20" s="3" t="s">
        <v>116</v>
      </c>
      <c r="AJ20" s="78" t="s">
        <v>102</v>
      </c>
      <c r="AK20" s="3" t="s">
        <v>117</v>
      </c>
      <c r="AM20" s="81" t="s">
        <v>204</v>
      </c>
      <c r="AN20" s="81" t="s">
        <v>204</v>
      </c>
      <c r="AO20" s="81" t="s">
        <v>204</v>
      </c>
      <c r="AP20" s="81" t="s">
        <v>204</v>
      </c>
      <c r="AQ20" s="81" t="s">
        <v>204</v>
      </c>
      <c r="AR20" s="81" t="s">
        <v>204</v>
      </c>
      <c r="AS20" s="81" t="s">
        <v>204</v>
      </c>
      <c r="AT20" s="81" t="s">
        <v>204</v>
      </c>
      <c r="AU20" s="81" t="s">
        <v>204</v>
      </c>
      <c r="AV20" s="81" t="s">
        <v>204</v>
      </c>
      <c r="AW20" s="81" t="s">
        <v>204</v>
      </c>
      <c r="AX20" s="81" t="s">
        <v>204</v>
      </c>
    </row>
    <row r="21" spans="1:50" s="1" customFormat="1" ht="20.25">
      <c r="A21" s="93" t="s">
        <v>118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5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</row>
    <row r="22" spans="1:50" s="1" customFormat="1" ht="87.75" customHeight="1">
      <c r="A22" s="3">
        <v>1</v>
      </c>
      <c r="B22" s="91" t="s">
        <v>119</v>
      </c>
      <c r="C22" s="92"/>
      <c r="D22" s="58" t="s">
        <v>120</v>
      </c>
      <c r="E22" s="60" t="s">
        <v>121</v>
      </c>
      <c r="F22" s="60" t="s">
        <v>122</v>
      </c>
      <c r="G22" s="60"/>
      <c r="H22" s="68"/>
      <c r="I22" s="68">
        <v>2</v>
      </c>
      <c r="J22" s="7"/>
      <c r="K22" s="7"/>
      <c r="L22" s="7"/>
      <c r="M22" s="69"/>
      <c r="N22" s="69">
        <v>2</v>
      </c>
      <c r="O22" s="5"/>
      <c r="P22" s="5"/>
      <c r="Q22" s="5"/>
      <c r="R22" s="69">
        <f>(SUM(H22:L22))*(SUM(M22:Q22))</f>
        <v>4</v>
      </c>
      <c r="S22" s="70" t="str">
        <f>IF(R22=0,"SR",IF(AND(R22&gt;=1,R22&lt;=3),"LR",IF(AND(R22&gt;=4,R22&lt;=6),"MR",IF(AND(R22&gt;=8,R22&lt;=12),"HR","ER"))))</f>
        <v>MR</v>
      </c>
      <c r="T22" s="87" t="s">
        <v>123</v>
      </c>
      <c r="U22" s="88"/>
      <c r="V22" s="9"/>
      <c r="W22" s="7">
        <v>2</v>
      </c>
      <c r="X22" s="7"/>
      <c r="Y22" s="7"/>
      <c r="Z22" s="7"/>
      <c r="AA22" s="5"/>
      <c r="AB22" s="5">
        <v>2</v>
      </c>
      <c r="AC22" s="5"/>
      <c r="AD22" s="5"/>
      <c r="AE22" s="5"/>
      <c r="AF22" s="69"/>
      <c r="AG22" s="70"/>
      <c r="AH22" s="74" t="s">
        <v>196</v>
      </c>
      <c r="AI22" s="3" t="s">
        <v>125</v>
      </c>
      <c r="AJ22" s="78" t="s">
        <v>102</v>
      </c>
      <c r="AK22" s="3" t="s">
        <v>126</v>
      </c>
      <c r="AM22" s="81" t="s">
        <v>204</v>
      </c>
      <c r="AN22" s="81" t="s">
        <v>204</v>
      </c>
      <c r="AO22" s="81" t="s">
        <v>204</v>
      </c>
      <c r="AP22" s="81" t="s">
        <v>204</v>
      </c>
      <c r="AQ22" s="81" t="s">
        <v>204</v>
      </c>
      <c r="AR22" s="81" t="s">
        <v>204</v>
      </c>
      <c r="AS22" s="81" t="s">
        <v>204</v>
      </c>
      <c r="AT22" s="81" t="s">
        <v>204</v>
      </c>
      <c r="AU22" s="81" t="s">
        <v>204</v>
      </c>
      <c r="AV22" s="81" t="s">
        <v>204</v>
      </c>
      <c r="AW22" s="81" t="s">
        <v>204</v>
      </c>
      <c r="AX22" s="81" t="s">
        <v>204</v>
      </c>
    </row>
    <row r="23" spans="1:50" s="1" customFormat="1" ht="80.25" customHeight="1">
      <c r="A23" s="3">
        <f>A22+1</f>
        <v>2</v>
      </c>
      <c r="B23" s="91" t="s">
        <v>127</v>
      </c>
      <c r="C23" s="92"/>
      <c r="D23" s="60" t="s">
        <v>128</v>
      </c>
      <c r="E23" s="58" t="s">
        <v>129</v>
      </c>
      <c r="F23" s="58" t="s">
        <v>130</v>
      </c>
      <c r="G23" s="58"/>
      <c r="H23" s="8">
        <v>1</v>
      </c>
      <c r="I23" s="8"/>
      <c r="J23" s="8"/>
      <c r="K23" s="8"/>
      <c r="L23" s="8"/>
      <c r="M23" s="3">
        <v>1</v>
      </c>
      <c r="N23" s="3"/>
      <c r="O23" s="3"/>
      <c r="P23" s="3"/>
      <c r="Q23" s="3"/>
      <c r="R23" s="3">
        <f t="shared" ref="R23:R31" si="4">(SUM(H23:L23))*(SUM(M23:Q23))</f>
        <v>1</v>
      </c>
      <c r="S23" s="34" t="str">
        <f t="shared" ref="S23:S31" si="5">IF(R23=0,"SR",IF(AND(R23&gt;=1,R23&lt;=3),"LR",IF(AND(R23&gt;=4,R23&lt;=6),"MR",IF(AND(R23&gt;=8,R23&lt;=12),"HR","ER"))))</f>
        <v>LR</v>
      </c>
      <c r="T23" s="87" t="s">
        <v>131</v>
      </c>
      <c r="U23" s="88"/>
      <c r="V23" s="8">
        <v>1</v>
      </c>
      <c r="W23" s="8"/>
      <c r="X23" s="8"/>
      <c r="Y23" s="8"/>
      <c r="Z23" s="8"/>
      <c r="AA23" s="3">
        <v>1</v>
      </c>
      <c r="AB23" s="3"/>
      <c r="AC23" s="3"/>
      <c r="AD23" s="3"/>
      <c r="AE23" s="3"/>
      <c r="AF23" s="3"/>
      <c r="AG23" s="34"/>
      <c r="AH23" s="74" t="s">
        <v>196</v>
      </c>
      <c r="AI23" s="3" t="s">
        <v>125</v>
      </c>
      <c r="AJ23" s="78" t="s">
        <v>102</v>
      </c>
      <c r="AK23" s="3" t="s">
        <v>132</v>
      </c>
      <c r="AM23" s="81" t="s">
        <v>204</v>
      </c>
      <c r="AN23" s="81" t="s">
        <v>204</v>
      </c>
      <c r="AO23" s="81" t="s">
        <v>204</v>
      </c>
      <c r="AP23" s="81" t="s">
        <v>204</v>
      </c>
      <c r="AQ23" s="81" t="s">
        <v>204</v>
      </c>
      <c r="AR23" s="81" t="s">
        <v>204</v>
      </c>
      <c r="AS23" s="81" t="s">
        <v>204</v>
      </c>
      <c r="AT23" s="81" t="s">
        <v>204</v>
      </c>
      <c r="AU23" s="81" t="s">
        <v>204</v>
      </c>
      <c r="AV23" s="81" t="s">
        <v>204</v>
      </c>
      <c r="AW23" s="81" t="s">
        <v>204</v>
      </c>
      <c r="AX23" s="81" t="s">
        <v>204</v>
      </c>
    </row>
    <row r="24" spans="1:50" s="1" customFormat="1" ht="80.25" customHeight="1">
      <c r="A24" s="3">
        <f t="shared" ref="A24:A31" si="6">A23+1</f>
        <v>3</v>
      </c>
      <c r="B24" s="91" t="s">
        <v>133</v>
      </c>
      <c r="C24" s="92"/>
      <c r="D24" s="58" t="s">
        <v>120</v>
      </c>
      <c r="E24" s="58" t="s">
        <v>134</v>
      </c>
      <c r="F24" s="58" t="s">
        <v>122</v>
      </c>
      <c r="G24" s="58"/>
      <c r="H24" s="8">
        <v>1</v>
      </c>
      <c r="I24" s="8"/>
      <c r="J24" s="8"/>
      <c r="K24" s="8"/>
      <c r="L24" s="8"/>
      <c r="M24" s="3">
        <v>1</v>
      </c>
      <c r="N24" s="3"/>
      <c r="O24" s="3"/>
      <c r="P24" s="3"/>
      <c r="Q24" s="3"/>
      <c r="R24" s="3">
        <f t="shared" si="4"/>
        <v>1</v>
      </c>
      <c r="S24" s="34" t="str">
        <f t="shared" si="5"/>
        <v>LR</v>
      </c>
      <c r="T24" s="87" t="s">
        <v>123</v>
      </c>
      <c r="U24" s="88"/>
      <c r="V24" s="8">
        <v>1</v>
      </c>
      <c r="W24" s="8"/>
      <c r="X24" s="8"/>
      <c r="Y24" s="8"/>
      <c r="Z24" s="8"/>
      <c r="AA24" s="3">
        <v>1</v>
      </c>
      <c r="AB24" s="3"/>
      <c r="AC24" s="3"/>
      <c r="AD24" s="3"/>
      <c r="AE24" s="3"/>
      <c r="AF24" s="3"/>
      <c r="AG24" s="34"/>
      <c r="AH24" s="74" t="s">
        <v>196</v>
      </c>
      <c r="AI24" s="3" t="s">
        <v>125</v>
      </c>
      <c r="AJ24" s="78" t="s">
        <v>102</v>
      </c>
      <c r="AK24" s="3" t="s">
        <v>126</v>
      </c>
      <c r="AM24" s="81" t="s">
        <v>204</v>
      </c>
      <c r="AN24" s="81" t="s">
        <v>204</v>
      </c>
      <c r="AO24" s="81" t="s">
        <v>204</v>
      </c>
      <c r="AP24" s="81" t="s">
        <v>204</v>
      </c>
      <c r="AQ24" s="81" t="s">
        <v>204</v>
      </c>
      <c r="AR24" s="81" t="s">
        <v>204</v>
      </c>
      <c r="AS24" s="81" t="s">
        <v>204</v>
      </c>
      <c r="AT24" s="81" t="s">
        <v>204</v>
      </c>
      <c r="AU24" s="81" t="s">
        <v>204</v>
      </c>
      <c r="AV24" s="81" t="s">
        <v>204</v>
      </c>
      <c r="AW24" s="81" t="s">
        <v>204</v>
      </c>
      <c r="AX24" s="81" t="s">
        <v>204</v>
      </c>
    </row>
    <row r="25" spans="1:50" s="1" customFormat="1" ht="79.5" customHeight="1">
      <c r="A25" s="3">
        <f t="shared" si="6"/>
        <v>4</v>
      </c>
      <c r="B25" s="91" t="s">
        <v>135</v>
      </c>
      <c r="C25" s="92"/>
      <c r="D25" s="58" t="s">
        <v>120</v>
      </c>
      <c r="E25" s="58" t="s">
        <v>134</v>
      </c>
      <c r="F25" s="58" t="s">
        <v>122</v>
      </c>
      <c r="G25" s="58"/>
      <c r="H25" s="8">
        <v>1</v>
      </c>
      <c r="I25" s="8"/>
      <c r="J25" s="8"/>
      <c r="K25" s="8"/>
      <c r="L25" s="8"/>
      <c r="M25" s="3">
        <v>1</v>
      </c>
      <c r="N25" s="3"/>
      <c r="O25" s="3"/>
      <c r="P25" s="3"/>
      <c r="Q25" s="3"/>
      <c r="R25" s="3">
        <f t="shared" si="4"/>
        <v>1</v>
      </c>
      <c r="S25" s="34" t="str">
        <f t="shared" si="5"/>
        <v>LR</v>
      </c>
      <c r="T25" s="87" t="s">
        <v>131</v>
      </c>
      <c r="U25" s="88"/>
      <c r="V25" s="8">
        <v>1</v>
      </c>
      <c r="W25" s="8"/>
      <c r="X25" s="8"/>
      <c r="Y25" s="8"/>
      <c r="Z25" s="8"/>
      <c r="AA25" s="3">
        <v>1</v>
      </c>
      <c r="AB25" s="3"/>
      <c r="AC25" s="3"/>
      <c r="AD25" s="3"/>
      <c r="AE25" s="3"/>
      <c r="AF25" s="3">
        <f t="shared" ref="AF25:AF31" si="7">(SUM(V25:Z25))*(SUM(AA25:AE25))</f>
        <v>1</v>
      </c>
      <c r="AG25" s="34" t="str">
        <f t="shared" ref="AG25:AG31" si="8">IF(AF25=0,"SR",IF(AND(AF25&gt;=1,AF25&lt;=3),"LR",IF(AND(AF25&gt;=4,AF25&lt;=6),"MR",IF(AND(AF25&gt;=8,AF25&lt;=12),"HR","ER"))))</f>
        <v>LR</v>
      </c>
      <c r="AH25" s="74" t="s">
        <v>196</v>
      </c>
      <c r="AI25" s="3" t="s">
        <v>125</v>
      </c>
      <c r="AJ25" s="78" t="s">
        <v>102</v>
      </c>
      <c r="AK25" s="3" t="s">
        <v>136</v>
      </c>
      <c r="AM25" s="81" t="s">
        <v>204</v>
      </c>
      <c r="AN25" s="81" t="s">
        <v>204</v>
      </c>
      <c r="AO25" s="81" t="s">
        <v>204</v>
      </c>
      <c r="AP25" s="81" t="s">
        <v>204</v>
      </c>
      <c r="AQ25" s="81" t="s">
        <v>204</v>
      </c>
      <c r="AR25" s="81" t="s">
        <v>204</v>
      </c>
      <c r="AS25" s="81" t="s">
        <v>204</v>
      </c>
      <c r="AT25" s="81" t="s">
        <v>204</v>
      </c>
      <c r="AU25" s="81" t="s">
        <v>204</v>
      </c>
      <c r="AV25" s="81" t="s">
        <v>204</v>
      </c>
      <c r="AW25" s="81" t="s">
        <v>204</v>
      </c>
      <c r="AX25" s="81" t="s">
        <v>204</v>
      </c>
    </row>
    <row r="26" spans="1:50" s="1" customFormat="1" ht="75" customHeight="1">
      <c r="A26" s="3">
        <f t="shared" si="6"/>
        <v>5</v>
      </c>
      <c r="B26" s="91" t="s">
        <v>137</v>
      </c>
      <c r="C26" s="92"/>
      <c r="D26" s="58" t="s">
        <v>138</v>
      </c>
      <c r="E26" s="58" t="s">
        <v>139</v>
      </c>
      <c r="F26" s="60" t="s">
        <v>140</v>
      </c>
      <c r="G26" s="58"/>
      <c r="H26" s="8"/>
      <c r="I26" s="8"/>
      <c r="J26" s="8">
        <v>3</v>
      </c>
      <c r="K26" s="8"/>
      <c r="L26" s="8"/>
      <c r="M26" s="3"/>
      <c r="N26" s="3"/>
      <c r="O26" s="3">
        <v>3</v>
      </c>
      <c r="P26" s="3"/>
      <c r="Q26" s="3"/>
      <c r="R26" s="3">
        <f t="shared" si="4"/>
        <v>9</v>
      </c>
      <c r="S26" s="34" t="str">
        <f t="shared" si="5"/>
        <v>HR</v>
      </c>
      <c r="T26" s="87" t="s">
        <v>141</v>
      </c>
      <c r="U26" s="88"/>
      <c r="V26" s="8"/>
      <c r="W26" s="8"/>
      <c r="X26" s="8">
        <v>3</v>
      </c>
      <c r="Y26" s="8"/>
      <c r="Z26" s="8"/>
      <c r="AA26" s="3"/>
      <c r="AB26" s="3">
        <v>2</v>
      </c>
      <c r="AC26" s="3"/>
      <c r="AD26" s="3"/>
      <c r="AE26" s="3"/>
      <c r="AF26" s="3">
        <f t="shared" si="7"/>
        <v>6</v>
      </c>
      <c r="AG26" s="34" t="str">
        <f t="shared" si="8"/>
        <v>MR</v>
      </c>
      <c r="AH26" s="74" t="s">
        <v>196</v>
      </c>
      <c r="AI26" s="3" t="s">
        <v>125</v>
      </c>
      <c r="AJ26" s="78" t="s">
        <v>102</v>
      </c>
      <c r="AK26" s="12" t="s">
        <v>142</v>
      </c>
      <c r="AM26" s="81" t="s">
        <v>204</v>
      </c>
      <c r="AN26" s="81" t="s">
        <v>204</v>
      </c>
      <c r="AO26" s="81" t="s">
        <v>204</v>
      </c>
      <c r="AP26" s="81" t="s">
        <v>204</v>
      </c>
      <c r="AQ26" s="81" t="s">
        <v>204</v>
      </c>
      <c r="AR26" s="81" t="s">
        <v>204</v>
      </c>
      <c r="AS26" s="81" t="s">
        <v>204</v>
      </c>
      <c r="AT26" s="81" t="s">
        <v>204</v>
      </c>
      <c r="AU26" s="81" t="s">
        <v>204</v>
      </c>
      <c r="AV26" s="81" t="s">
        <v>204</v>
      </c>
      <c r="AW26" s="81" t="s">
        <v>204</v>
      </c>
      <c r="AX26" s="81" t="s">
        <v>204</v>
      </c>
    </row>
    <row r="27" spans="1:50" s="1" customFormat="1" ht="70.5" customHeight="1">
      <c r="A27" s="3">
        <f t="shared" si="6"/>
        <v>6</v>
      </c>
      <c r="B27" s="91" t="s">
        <v>143</v>
      </c>
      <c r="C27" s="92"/>
      <c r="D27" s="58" t="s">
        <v>144</v>
      </c>
      <c r="E27" s="58" t="s">
        <v>145</v>
      </c>
      <c r="F27" s="58" t="s">
        <v>146</v>
      </c>
      <c r="G27" s="58"/>
      <c r="H27" s="8"/>
      <c r="I27" s="8"/>
      <c r="J27" s="8">
        <v>3</v>
      </c>
      <c r="K27" s="8"/>
      <c r="L27" s="8"/>
      <c r="M27" s="3"/>
      <c r="N27" s="3"/>
      <c r="O27" s="3">
        <v>3</v>
      </c>
      <c r="P27" s="3"/>
      <c r="Q27" s="3"/>
      <c r="R27" s="3">
        <f t="shared" si="4"/>
        <v>9</v>
      </c>
      <c r="S27" s="34" t="str">
        <f t="shared" si="5"/>
        <v>HR</v>
      </c>
      <c r="T27" s="87" t="s">
        <v>147</v>
      </c>
      <c r="U27" s="88"/>
      <c r="V27" s="8"/>
      <c r="W27" s="8">
        <v>2</v>
      </c>
      <c r="X27" s="8"/>
      <c r="Y27" s="8"/>
      <c r="Z27" s="8"/>
      <c r="AA27" s="3">
        <v>1</v>
      </c>
      <c r="AB27" s="3"/>
      <c r="AC27" s="3"/>
      <c r="AD27" s="3"/>
      <c r="AE27" s="3"/>
      <c r="AF27" s="3">
        <f t="shared" si="7"/>
        <v>2</v>
      </c>
      <c r="AG27" s="34" t="str">
        <f t="shared" si="8"/>
        <v>LR</v>
      </c>
      <c r="AH27" s="74" t="s">
        <v>196</v>
      </c>
      <c r="AI27" s="3" t="s">
        <v>125</v>
      </c>
      <c r="AJ27" s="78" t="s">
        <v>102</v>
      </c>
      <c r="AK27" s="3" t="s">
        <v>208</v>
      </c>
      <c r="AM27" s="81" t="s">
        <v>204</v>
      </c>
      <c r="AN27" s="81" t="s">
        <v>204</v>
      </c>
      <c r="AO27" s="81" t="s">
        <v>204</v>
      </c>
      <c r="AP27" s="81" t="s">
        <v>204</v>
      </c>
      <c r="AQ27" s="81" t="s">
        <v>204</v>
      </c>
      <c r="AR27" s="81" t="s">
        <v>204</v>
      </c>
      <c r="AS27" s="81" t="s">
        <v>204</v>
      </c>
      <c r="AT27" s="81" t="s">
        <v>204</v>
      </c>
      <c r="AU27" s="81" t="s">
        <v>204</v>
      </c>
      <c r="AV27" s="81" t="s">
        <v>204</v>
      </c>
      <c r="AW27" s="81" t="s">
        <v>204</v>
      </c>
      <c r="AX27" s="81" t="s">
        <v>204</v>
      </c>
    </row>
    <row r="28" spans="1:50" s="1" customFormat="1" ht="78" customHeight="1">
      <c r="A28" s="3">
        <f t="shared" si="6"/>
        <v>7</v>
      </c>
      <c r="B28" s="91" t="s">
        <v>149</v>
      </c>
      <c r="C28" s="92"/>
      <c r="D28" s="58" t="s">
        <v>128</v>
      </c>
      <c r="E28" s="58" t="s">
        <v>150</v>
      </c>
      <c r="F28" s="58" t="s">
        <v>130</v>
      </c>
      <c r="G28" s="58"/>
      <c r="H28" s="8">
        <v>1</v>
      </c>
      <c r="I28" s="8"/>
      <c r="J28" s="8"/>
      <c r="K28" s="8"/>
      <c r="L28" s="8"/>
      <c r="M28" s="3">
        <v>1</v>
      </c>
      <c r="N28" s="3"/>
      <c r="O28" s="3"/>
      <c r="P28" s="3"/>
      <c r="Q28" s="3"/>
      <c r="R28" s="3">
        <f t="shared" si="4"/>
        <v>1</v>
      </c>
      <c r="S28" s="34" t="str">
        <f t="shared" si="5"/>
        <v>LR</v>
      </c>
      <c r="T28" s="87" t="s">
        <v>151</v>
      </c>
      <c r="U28" s="88"/>
      <c r="V28" s="8"/>
      <c r="W28" s="8">
        <v>2</v>
      </c>
      <c r="X28" s="8"/>
      <c r="Y28" s="8"/>
      <c r="Z28" s="8"/>
      <c r="AA28" s="3">
        <v>1</v>
      </c>
      <c r="AB28" s="3"/>
      <c r="AC28" s="3"/>
      <c r="AD28" s="3"/>
      <c r="AE28" s="3"/>
      <c r="AF28" s="3">
        <f t="shared" si="7"/>
        <v>2</v>
      </c>
      <c r="AG28" s="34" t="str">
        <f t="shared" si="8"/>
        <v>LR</v>
      </c>
      <c r="AH28" s="74" t="s">
        <v>196</v>
      </c>
      <c r="AI28" s="3" t="s">
        <v>125</v>
      </c>
      <c r="AJ28" s="78" t="s">
        <v>102</v>
      </c>
      <c r="AK28" s="12" t="s">
        <v>152</v>
      </c>
      <c r="AM28" s="81" t="s">
        <v>204</v>
      </c>
      <c r="AN28" s="81" t="s">
        <v>204</v>
      </c>
      <c r="AO28" s="81" t="s">
        <v>204</v>
      </c>
      <c r="AP28" s="81" t="s">
        <v>204</v>
      </c>
      <c r="AQ28" s="81" t="s">
        <v>204</v>
      </c>
      <c r="AR28" s="81" t="s">
        <v>204</v>
      </c>
      <c r="AS28" s="81" t="s">
        <v>204</v>
      </c>
      <c r="AT28" s="81" t="s">
        <v>204</v>
      </c>
      <c r="AU28" s="81" t="s">
        <v>204</v>
      </c>
      <c r="AV28" s="81" t="s">
        <v>204</v>
      </c>
      <c r="AW28" s="81" t="s">
        <v>204</v>
      </c>
      <c r="AX28" s="81" t="s">
        <v>204</v>
      </c>
    </row>
    <row r="29" spans="1:50" s="1" customFormat="1" ht="86.25" customHeight="1">
      <c r="A29" s="3">
        <f t="shared" si="6"/>
        <v>8</v>
      </c>
      <c r="B29" s="91" t="s">
        <v>153</v>
      </c>
      <c r="C29" s="92"/>
      <c r="D29" s="58" t="s">
        <v>120</v>
      </c>
      <c r="E29" s="58" t="s">
        <v>134</v>
      </c>
      <c r="F29" s="58" t="s">
        <v>122</v>
      </c>
      <c r="G29" s="58"/>
      <c r="H29" s="8">
        <v>1</v>
      </c>
      <c r="I29" s="8"/>
      <c r="J29" s="8"/>
      <c r="K29" s="8"/>
      <c r="L29" s="8"/>
      <c r="M29" s="3">
        <v>1</v>
      </c>
      <c r="N29" s="3"/>
      <c r="O29" s="3"/>
      <c r="P29" s="3"/>
      <c r="Q29" s="3"/>
      <c r="R29" s="3">
        <f t="shared" si="4"/>
        <v>1</v>
      </c>
      <c r="S29" s="34" t="str">
        <f t="shared" si="5"/>
        <v>LR</v>
      </c>
      <c r="T29" s="87" t="s">
        <v>154</v>
      </c>
      <c r="U29" s="88"/>
      <c r="V29" s="8"/>
      <c r="W29" s="8">
        <v>2</v>
      </c>
      <c r="X29" s="8"/>
      <c r="Y29" s="8"/>
      <c r="Z29" s="8"/>
      <c r="AA29" s="3">
        <v>1</v>
      </c>
      <c r="AB29" s="3"/>
      <c r="AC29" s="3"/>
      <c r="AD29" s="3"/>
      <c r="AE29" s="3"/>
      <c r="AF29" s="3">
        <f t="shared" si="7"/>
        <v>2</v>
      </c>
      <c r="AG29" s="34" t="str">
        <f t="shared" si="8"/>
        <v>LR</v>
      </c>
      <c r="AH29" s="74" t="s">
        <v>196</v>
      </c>
      <c r="AI29" s="3" t="s">
        <v>125</v>
      </c>
      <c r="AJ29" s="78" t="s">
        <v>102</v>
      </c>
      <c r="AK29" s="3" t="s">
        <v>208</v>
      </c>
      <c r="AM29" s="81" t="s">
        <v>204</v>
      </c>
      <c r="AN29" s="81" t="s">
        <v>204</v>
      </c>
      <c r="AO29" s="81" t="s">
        <v>204</v>
      </c>
      <c r="AP29" s="81" t="s">
        <v>204</v>
      </c>
      <c r="AQ29" s="81" t="s">
        <v>204</v>
      </c>
      <c r="AR29" s="81" t="s">
        <v>204</v>
      </c>
      <c r="AS29" s="81" t="s">
        <v>204</v>
      </c>
      <c r="AT29" s="81" t="s">
        <v>204</v>
      </c>
      <c r="AU29" s="81" t="s">
        <v>204</v>
      </c>
      <c r="AV29" s="81" t="s">
        <v>204</v>
      </c>
      <c r="AW29" s="81" t="s">
        <v>204</v>
      </c>
      <c r="AX29" s="81" t="s">
        <v>204</v>
      </c>
    </row>
    <row r="30" spans="1:50" s="1" customFormat="1" ht="87" customHeight="1">
      <c r="A30" s="3">
        <f t="shared" si="6"/>
        <v>9</v>
      </c>
      <c r="B30" s="91" t="s">
        <v>155</v>
      </c>
      <c r="C30" s="92"/>
      <c r="D30" s="58" t="s">
        <v>156</v>
      </c>
      <c r="E30" s="58" t="s">
        <v>157</v>
      </c>
      <c r="F30" s="58" t="s">
        <v>146</v>
      </c>
      <c r="G30" s="58"/>
      <c r="H30" s="8"/>
      <c r="I30" s="8"/>
      <c r="J30" s="8">
        <v>3</v>
      </c>
      <c r="K30" s="8"/>
      <c r="L30" s="8"/>
      <c r="M30" s="3"/>
      <c r="N30" s="3"/>
      <c r="O30" s="3">
        <v>3</v>
      </c>
      <c r="P30" s="3"/>
      <c r="Q30" s="3"/>
      <c r="R30" s="3">
        <f t="shared" si="4"/>
        <v>9</v>
      </c>
      <c r="S30" s="34" t="str">
        <f t="shared" si="5"/>
        <v>HR</v>
      </c>
      <c r="T30" s="87" t="s">
        <v>154</v>
      </c>
      <c r="U30" s="88"/>
      <c r="V30" s="8"/>
      <c r="W30" s="8">
        <v>2</v>
      </c>
      <c r="X30" s="8"/>
      <c r="Y30" s="8"/>
      <c r="Z30" s="8"/>
      <c r="AA30" s="3">
        <v>1</v>
      </c>
      <c r="AB30" s="3"/>
      <c r="AC30" s="3"/>
      <c r="AD30" s="3"/>
      <c r="AE30" s="3"/>
      <c r="AF30" s="3">
        <f t="shared" si="7"/>
        <v>2</v>
      </c>
      <c r="AG30" s="34" t="str">
        <f t="shared" si="8"/>
        <v>LR</v>
      </c>
      <c r="AH30" s="74" t="s">
        <v>196</v>
      </c>
      <c r="AI30" s="3" t="s">
        <v>125</v>
      </c>
      <c r="AJ30" s="78" t="s">
        <v>102</v>
      </c>
      <c r="AK30" s="3" t="s">
        <v>209</v>
      </c>
      <c r="AM30" s="81" t="s">
        <v>204</v>
      </c>
      <c r="AN30" s="81" t="s">
        <v>204</v>
      </c>
      <c r="AO30" s="81" t="s">
        <v>204</v>
      </c>
      <c r="AP30" s="81" t="s">
        <v>204</v>
      </c>
      <c r="AQ30" s="81" t="s">
        <v>204</v>
      </c>
      <c r="AR30" s="81" t="s">
        <v>204</v>
      </c>
      <c r="AS30" s="81" t="s">
        <v>204</v>
      </c>
      <c r="AT30" s="81" t="s">
        <v>204</v>
      </c>
      <c r="AU30" s="81" t="s">
        <v>204</v>
      </c>
      <c r="AV30" s="81" t="s">
        <v>204</v>
      </c>
      <c r="AW30" s="81" t="s">
        <v>204</v>
      </c>
      <c r="AX30" s="81" t="s">
        <v>204</v>
      </c>
    </row>
    <row r="31" spans="1:50" s="1" customFormat="1" ht="99.75" customHeight="1">
      <c r="A31" s="3">
        <f t="shared" si="6"/>
        <v>10</v>
      </c>
      <c r="B31" s="91" t="s">
        <v>159</v>
      </c>
      <c r="C31" s="92"/>
      <c r="D31" s="58" t="s">
        <v>156</v>
      </c>
      <c r="E31" s="58" t="s">
        <v>157</v>
      </c>
      <c r="F31" s="58" t="s">
        <v>146</v>
      </c>
      <c r="G31" s="58"/>
      <c r="H31" s="8"/>
      <c r="I31" s="8"/>
      <c r="J31" s="8">
        <v>3</v>
      </c>
      <c r="K31" s="8"/>
      <c r="L31" s="8"/>
      <c r="M31" s="3"/>
      <c r="N31" s="3"/>
      <c r="O31" s="3">
        <v>3</v>
      </c>
      <c r="P31" s="3"/>
      <c r="Q31" s="3"/>
      <c r="R31" s="3">
        <f t="shared" si="4"/>
        <v>9</v>
      </c>
      <c r="S31" s="34" t="str">
        <f t="shared" si="5"/>
        <v>HR</v>
      </c>
      <c r="T31" s="87" t="s">
        <v>154</v>
      </c>
      <c r="U31" s="88"/>
      <c r="V31" s="8"/>
      <c r="W31" s="8">
        <v>2</v>
      </c>
      <c r="X31" s="8"/>
      <c r="Y31" s="8"/>
      <c r="Z31" s="8"/>
      <c r="AA31" s="3">
        <v>1</v>
      </c>
      <c r="AB31" s="3"/>
      <c r="AC31" s="3"/>
      <c r="AD31" s="3"/>
      <c r="AE31" s="3"/>
      <c r="AF31" s="3">
        <f t="shared" si="7"/>
        <v>2</v>
      </c>
      <c r="AG31" s="34" t="str">
        <f t="shared" si="8"/>
        <v>LR</v>
      </c>
      <c r="AH31" s="74" t="s">
        <v>196</v>
      </c>
      <c r="AI31" s="3" t="s">
        <v>125</v>
      </c>
      <c r="AJ31" s="78" t="s">
        <v>102</v>
      </c>
      <c r="AK31" s="3" t="s">
        <v>209</v>
      </c>
      <c r="AM31" s="81" t="s">
        <v>204</v>
      </c>
      <c r="AN31" s="81" t="s">
        <v>204</v>
      </c>
      <c r="AO31" s="81" t="s">
        <v>204</v>
      </c>
      <c r="AP31" s="81" t="s">
        <v>204</v>
      </c>
      <c r="AQ31" s="81" t="s">
        <v>204</v>
      </c>
      <c r="AR31" s="81" t="s">
        <v>204</v>
      </c>
      <c r="AS31" s="81" t="s">
        <v>204</v>
      </c>
      <c r="AT31" s="81" t="s">
        <v>204</v>
      </c>
      <c r="AU31" s="81" t="s">
        <v>204</v>
      </c>
      <c r="AV31" s="81" t="s">
        <v>204</v>
      </c>
      <c r="AW31" s="81" t="s">
        <v>204</v>
      </c>
      <c r="AX31" s="81" t="s">
        <v>204</v>
      </c>
    </row>
    <row r="32" spans="1:50" s="1" customFormat="1" ht="20.25">
      <c r="A32" s="93" t="s">
        <v>160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5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</row>
    <row r="33" spans="1:50" s="1" customFormat="1" ht="78" customHeight="1">
      <c r="A33" s="3">
        <v>1</v>
      </c>
      <c r="B33" s="85" t="s">
        <v>161</v>
      </c>
      <c r="C33" s="86"/>
      <c r="D33" s="58" t="s">
        <v>120</v>
      </c>
      <c r="E33" s="58" t="s">
        <v>129</v>
      </c>
      <c r="F33" s="58" t="s">
        <v>130</v>
      </c>
      <c r="G33" s="3"/>
      <c r="H33" s="8">
        <v>1</v>
      </c>
      <c r="I33" s="8"/>
      <c r="J33" s="8"/>
      <c r="K33" s="8"/>
      <c r="L33" s="8"/>
      <c r="M33" s="3">
        <v>1</v>
      </c>
      <c r="N33" s="3"/>
      <c r="O33" s="3"/>
      <c r="P33" s="3"/>
      <c r="Q33" s="3"/>
      <c r="R33" s="3">
        <f t="shared" ref="R33:R38" si="9">(SUM(H33:L33))*(SUM(M33:Q33))</f>
        <v>1</v>
      </c>
      <c r="S33" s="34" t="str">
        <f t="shared" ref="S33:S38" si="10">IF(R33=0,"SR",IF(AND(R33&gt;=1,R33&lt;=3),"LR",IF(AND(R33&gt;=4,R33&lt;=6),"MR",IF(AND(R33&gt;=8,R33&lt;=12),"HR","ER"))))</f>
        <v>LR</v>
      </c>
      <c r="T33" s="87" t="s">
        <v>162</v>
      </c>
      <c r="U33" s="88"/>
      <c r="V33" s="8">
        <v>1</v>
      </c>
      <c r="W33" s="8"/>
      <c r="X33" s="8"/>
      <c r="Y33" s="8"/>
      <c r="Z33" s="8"/>
      <c r="AA33" s="3">
        <v>1</v>
      </c>
      <c r="AB33" s="3"/>
      <c r="AC33" s="3"/>
      <c r="AD33" s="3"/>
      <c r="AE33" s="3"/>
      <c r="AF33" s="3">
        <f t="shared" ref="AF33:AF38" si="11">(SUM(V33:Z33))*(SUM(AA33:AE33))</f>
        <v>1</v>
      </c>
      <c r="AG33" s="34" t="str">
        <f t="shared" ref="AG33:AG38" si="12">IF(AF33=0,"SR",IF(AND(AF33&gt;=1,AF33&lt;=3),"LR",IF(AND(AF33&gt;=4,AF33&lt;=6),"MR",IF(AND(AF33&gt;=8,AF33&lt;=12),"HR","ER"))))</f>
        <v>LR</v>
      </c>
      <c r="AH33" s="74" t="s">
        <v>196</v>
      </c>
      <c r="AI33" s="3" t="s">
        <v>125</v>
      </c>
      <c r="AJ33" s="78" t="s">
        <v>102</v>
      </c>
      <c r="AK33" s="3" t="s">
        <v>163</v>
      </c>
      <c r="AM33" s="81" t="s">
        <v>204</v>
      </c>
      <c r="AN33" s="81" t="s">
        <v>204</v>
      </c>
      <c r="AO33" s="81" t="s">
        <v>204</v>
      </c>
      <c r="AP33" s="81" t="s">
        <v>204</v>
      </c>
      <c r="AQ33" s="81" t="s">
        <v>204</v>
      </c>
      <c r="AR33" s="81" t="s">
        <v>204</v>
      </c>
      <c r="AS33" s="81" t="s">
        <v>204</v>
      </c>
      <c r="AT33" s="81" t="s">
        <v>204</v>
      </c>
      <c r="AU33" s="81" t="s">
        <v>204</v>
      </c>
      <c r="AV33" s="81" t="s">
        <v>204</v>
      </c>
      <c r="AW33" s="81" t="s">
        <v>204</v>
      </c>
      <c r="AX33" s="81" t="s">
        <v>204</v>
      </c>
    </row>
    <row r="34" spans="1:50" s="1" customFormat="1" ht="83.25" customHeight="1">
      <c r="A34" s="3">
        <f>A33+1</f>
        <v>2</v>
      </c>
      <c r="B34" s="85" t="s">
        <v>164</v>
      </c>
      <c r="C34" s="86"/>
      <c r="D34" s="60" t="s">
        <v>128</v>
      </c>
      <c r="E34" s="58" t="s">
        <v>129</v>
      </c>
      <c r="F34" s="58" t="s">
        <v>130</v>
      </c>
      <c r="G34" s="3"/>
      <c r="H34" s="8">
        <v>1</v>
      </c>
      <c r="I34" s="8"/>
      <c r="J34" s="8"/>
      <c r="K34" s="8"/>
      <c r="L34" s="8"/>
      <c r="M34" s="3">
        <v>1</v>
      </c>
      <c r="N34" s="3"/>
      <c r="O34" s="3"/>
      <c r="P34" s="3"/>
      <c r="Q34" s="3"/>
      <c r="R34" s="3">
        <f t="shared" si="9"/>
        <v>1</v>
      </c>
      <c r="S34" s="34" t="str">
        <f t="shared" si="10"/>
        <v>LR</v>
      </c>
      <c r="T34" s="87" t="s">
        <v>131</v>
      </c>
      <c r="U34" s="88"/>
      <c r="V34" s="8">
        <v>1</v>
      </c>
      <c r="W34" s="8"/>
      <c r="X34" s="8"/>
      <c r="Y34" s="8"/>
      <c r="Z34" s="8"/>
      <c r="AA34" s="3">
        <v>1</v>
      </c>
      <c r="AB34" s="3"/>
      <c r="AC34" s="3"/>
      <c r="AD34" s="3"/>
      <c r="AE34" s="3"/>
      <c r="AF34" s="3">
        <f t="shared" si="11"/>
        <v>1</v>
      </c>
      <c r="AG34" s="34" t="str">
        <f t="shared" si="12"/>
        <v>LR</v>
      </c>
      <c r="AH34" s="74" t="s">
        <v>196</v>
      </c>
      <c r="AI34" s="3" t="s">
        <v>125</v>
      </c>
      <c r="AJ34" s="78" t="s">
        <v>102</v>
      </c>
      <c r="AK34" s="3" t="s">
        <v>163</v>
      </c>
      <c r="AM34" s="81" t="s">
        <v>204</v>
      </c>
      <c r="AN34" s="81" t="s">
        <v>204</v>
      </c>
      <c r="AO34" s="81" t="s">
        <v>204</v>
      </c>
      <c r="AP34" s="81" t="s">
        <v>204</v>
      </c>
      <c r="AQ34" s="81" t="s">
        <v>204</v>
      </c>
      <c r="AR34" s="81" t="s">
        <v>204</v>
      </c>
      <c r="AS34" s="81" t="s">
        <v>204</v>
      </c>
      <c r="AT34" s="81" t="s">
        <v>204</v>
      </c>
      <c r="AU34" s="81" t="s">
        <v>204</v>
      </c>
      <c r="AV34" s="81" t="s">
        <v>204</v>
      </c>
      <c r="AW34" s="81" t="s">
        <v>204</v>
      </c>
      <c r="AX34" s="81" t="s">
        <v>204</v>
      </c>
    </row>
    <row r="35" spans="1:50" s="1" customFormat="1" ht="87" customHeight="1">
      <c r="A35" s="3">
        <f>A34+1</f>
        <v>3</v>
      </c>
      <c r="B35" s="85" t="s">
        <v>165</v>
      </c>
      <c r="C35" s="86"/>
      <c r="D35" s="58" t="s">
        <v>120</v>
      </c>
      <c r="E35" s="58" t="s">
        <v>134</v>
      </c>
      <c r="F35" s="58" t="s">
        <v>122</v>
      </c>
      <c r="G35" s="69"/>
      <c r="H35" s="8">
        <v>1</v>
      </c>
      <c r="I35" s="8"/>
      <c r="J35" s="8"/>
      <c r="K35" s="8"/>
      <c r="L35" s="8"/>
      <c r="M35" s="3">
        <v>1</v>
      </c>
      <c r="N35" s="3"/>
      <c r="O35" s="3"/>
      <c r="P35" s="3"/>
      <c r="Q35" s="3"/>
      <c r="R35" s="3">
        <f t="shared" si="9"/>
        <v>1</v>
      </c>
      <c r="S35" s="34" t="str">
        <f t="shared" si="10"/>
        <v>LR</v>
      </c>
      <c r="T35" s="87" t="s">
        <v>131</v>
      </c>
      <c r="U35" s="88"/>
      <c r="V35" s="8">
        <v>1</v>
      </c>
      <c r="W35" s="8"/>
      <c r="X35" s="8"/>
      <c r="Y35" s="8"/>
      <c r="Z35" s="8"/>
      <c r="AA35" s="3">
        <v>1</v>
      </c>
      <c r="AB35" s="3"/>
      <c r="AC35" s="3"/>
      <c r="AD35" s="3"/>
      <c r="AE35" s="3"/>
      <c r="AF35" s="3">
        <f t="shared" si="11"/>
        <v>1</v>
      </c>
      <c r="AG35" s="34" t="str">
        <f t="shared" si="12"/>
        <v>LR</v>
      </c>
      <c r="AH35" s="74" t="s">
        <v>196</v>
      </c>
      <c r="AI35" s="3" t="s">
        <v>125</v>
      </c>
      <c r="AJ35" s="78" t="s">
        <v>102</v>
      </c>
      <c r="AK35" s="3" t="s">
        <v>163</v>
      </c>
      <c r="AM35" s="81" t="s">
        <v>204</v>
      </c>
      <c r="AN35" s="81" t="s">
        <v>204</v>
      </c>
      <c r="AO35" s="81" t="s">
        <v>204</v>
      </c>
      <c r="AP35" s="81" t="s">
        <v>204</v>
      </c>
      <c r="AQ35" s="81" t="s">
        <v>204</v>
      </c>
      <c r="AR35" s="81" t="s">
        <v>204</v>
      </c>
      <c r="AS35" s="81" t="s">
        <v>204</v>
      </c>
      <c r="AT35" s="81" t="s">
        <v>204</v>
      </c>
      <c r="AU35" s="81" t="s">
        <v>204</v>
      </c>
      <c r="AV35" s="81" t="s">
        <v>204</v>
      </c>
      <c r="AW35" s="81" t="s">
        <v>204</v>
      </c>
      <c r="AX35" s="81" t="s">
        <v>204</v>
      </c>
    </row>
    <row r="36" spans="1:50" s="1" customFormat="1" ht="69" customHeight="1">
      <c r="A36" s="3">
        <f>A35+1</f>
        <v>4</v>
      </c>
      <c r="B36" s="85" t="s">
        <v>166</v>
      </c>
      <c r="C36" s="86"/>
      <c r="D36" s="58" t="s">
        <v>120</v>
      </c>
      <c r="E36" s="58" t="s">
        <v>167</v>
      </c>
      <c r="F36" s="58" t="s">
        <v>130</v>
      </c>
      <c r="G36" s="3"/>
      <c r="H36" s="8"/>
      <c r="I36" s="8">
        <v>2</v>
      </c>
      <c r="J36" s="8"/>
      <c r="K36" s="8"/>
      <c r="L36" s="8"/>
      <c r="M36" s="3"/>
      <c r="N36" s="3">
        <v>2</v>
      </c>
      <c r="O36" s="3"/>
      <c r="P36" s="3"/>
      <c r="Q36" s="3"/>
      <c r="R36" s="3">
        <f t="shared" si="9"/>
        <v>4</v>
      </c>
      <c r="S36" s="34" t="str">
        <f t="shared" si="10"/>
        <v>MR</v>
      </c>
      <c r="T36" s="87" t="s">
        <v>168</v>
      </c>
      <c r="U36" s="88"/>
      <c r="V36" s="8"/>
      <c r="W36" s="8">
        <v>2</v>
      </c>
      <c r="X36" s="8"/>
      <c r="Y36" s="8"/>
      <c r="Z36" s="8"/>
      <c r="AA36" s="3"/>
      <c r="AB36" s="3">
        <v>2</v>
      </c>
      <c r="AC36" s="3"/>
      <c r="AD36" s="3"/>
      <c r="AE36" s="3"/>
      <c r="AF36" s="3">
        <f t="shared" si="11"/>
        <v>4</v>
      </c>
      <c r="AG36" s="34" t="str">
        <f t="shared" si="12"/>
        <v>MR</v>
      </c>
      <c r="AH36" s="74" t="s">
        <v>196</v>
      </c>
      <c r="AI36" s="3" t="s">
        <v>125</v>
      </c>
      <c r="AJ36" s="78" t="s">
        <v>102</v>
      </c>
      <c r="AK36" s="3" t="s">
        <v>163</v>
      </c>
      <c r="AM36" s="81" t="s">
        <v>204</v>
      </c>
      <c r="AN36" s="81" t="s">
        <v>204</v>
      </c>
      <c r="AO36" s="81" t="s">
        <v>204</v>
      </c>
      <c r="AP36" s="81" t="s">
        <v>204</v>
      </c>
      <c r="AQ36" s="81" t="s">
        <v>204</v>
      </c>
      <c r="AR36" s="81" t="s">
        <v>204</v>
      </c>
      <c r="AS36" s="81" t="s">
        <v>204</v>
      </c>
      <c r="AT36" s="81" t="s">
        <v>204</v>
      </c>
      <c r="AU36" s="81" t="s">
        <v>204</v>
      </c>
      <c r="AV36" s="81" t="s">
        <v>204</v>
      </c>
      <c r="AW36" s="81" t="s">
        <v>204</v>
      </c>
      <c r="AX36" s="81" t="s">
        <v>204</v>
      </c>
    </row>
    <row r="37" spans="1:50" s="1" customFormat="1" ht="86.25" customHeight="1">
      <c r="A37" s="3">
        <f t="shared" ref="A37:A38" si="13">A36+1</f>
        <v>5</v>
      </c>
      <c r="B37" s="89" t="s">
        <v>169</v>
      </c>
      <c r="C37" s="90"/>
      <c r="D37" s="59" t="s">
        <v>120</v>
      </c>
      <c r="E37" s="60" t="s">
        <v>167</v>
      </c>
      <c r="F37" s="59" t="s">
        <v>130</v>
      </c>
      <c r="G37" s="3"/>
      <c r="H37" s="8">
        <v>1</v>
      </c>
      <c r="I37" s="8"/>
      <c r="J37" s="8"/>
      <c r="K37" s="8"/>
      <c r="L37" s="8"/>
      <c r="M37" s="3">
        <v>1</v>
      </c>
      <c r="N37" s="3"/>
      <c r="O37" s="3"/>
      <c r="P37" s="3"/>
      <c r="Q37" s="3"/>
      <c r="R37" s="3">
        <f t="shared" si="9"/>
        <v>1</v>
      </c>
      <c r="S37" s="34" t="str">
        <f t="shared" si="10"/>
        <v>LR</v>
      </c>
      <c r="T37" s="87" t="s">
        <v>170</v>
      </c>
      <c r="U37" s="88"/>
      <c r="V37" s="8">
        <v>1</v>
      </c>
      <c r="W37" s="8"/>
      <c r="X37" s="8"/>
      <c r="Y37" s="8"/>
      <c r="Z37" s="8"/>
      <c r="AA37" s="3">
        <v>1</v>
      </c>
      <c r="AB37" s="3"/>
      <c r="AC37" s="3"/>
      <c r="AD37" s="3"/>
      <c r="AE37" s="3"/>
      <c r="AF37" s="3">
        <f t="shared" si="11"/>
        <v>1</v>
      </c>
      <c r="AG37" s="34" t="str">
        <f t="shared" si="12"/>
        <v>LR</v>
      </c>
      <c r="AH37" s="74" t="s">
        <v>196</v>
      </c>
      <c r="AI37" s="3" t="s">
        <v>125</v>
      </c>
      <c r="AJ37" s="78" t="s">
        <v>102</v>
      </c>
      <c r="AK37" s="3" t="s">
        <v>163</v>
      </c>
      <c r="AM37" s="81" t="s">
        <v>204</v>
      </c>
      <c r="AN37" s="81" t="s">
        <v>204</v>
      </c>
      <c r="AO37" s="81" t="s">
        <v>204</v>
      </c>
      <c r="AP37" s="81" t="s">
        <v>204</v>
      </c>
      <c r="AQ37" s="81" t="s">
        <v>204</v>
      </c>
      <c r="AR37" s="81" t="s">
        <v>204</v>
      </c>
      <c r="AS37" s="81" t="s">
        <v>204</v>
      </c>
      <c r="AT37" s="81" t="s">
        <v>204</v>
      </c>
      <c r="AU37" s="81" t="s">
        <v>204</v>
      </c>
      <c r="AV37" s="81" t="s">
        <v>204</v>
      </c>
      <c r="AW37" s="81" t="s">
        <v>204</v>
      </c>
      <c r="AX37" s="81" t="s">
        <v>204</v>
      </c>
    </row>
    <row r="38" spans="1:50" s="1" customFormat="1" ht="76.5" customHeight="1">
      <c r="A38" s="3">
        <f t="shared" si="13"/>
        <v>6</v>
      </c>
      <c r="B38" s="85" t="s">
        <v>171</v>
      </c>
      <c r="C38" s="86"/>
      <c r="D38" s="58" t="s">
        <v>144</v>
      </c>
      <c r="E38" s="58" t="s">
        <v>145</v>
      </c>
      <c r="F38" s="58" t="s">
        <v>172</v>
      </c>
      <c r="G38" s="3"/>
      <c r="H38" s="8">
        <v>1</v>
      </c>
      <c r="I38" s="8"/>
      <c r="J38" s="8"/>
      <c r="K38" s="8"/>
      <c r="L38" s="8"/>
      <c r="M38" s="3">
        <v>1</v>
      </c>
      <c r="N38" s="3"/>
      <c r="O38" s="3"/>
      <c r="P38" s="3"/>
      <c r="Q38" s="3"/>
      <c r="R38" s="3">
        <f t="shared" si="9"/>
        <v>1</v>
      </c>
      <c r="S38" s="34" t="str">
        <f t="shared" si="10"/>
        <v>LR</v>
      </c>
      <c r="T38" s="87" t="s">
        <v>173</v>
      </c>
      <c r="U38" s="88"/>
      <c r="V38" s="8">
        <v>1</v>
      </c>
      <c r="W38" s="8"/>
      <c r="X38" s="8"/>
      <c r="Y38" s="8"/>
      <c r="Z38" s="8"/>
      <c r="AA38" s="3">
        <v>1</v>
      </c>
      <c r="AB38" s="3"/>
      <c r="AC38" s="3"/>
      <c r="AD38" s="3"/>
      <c r="AE38" s="3"/>
      <c r="AF38" s="3">
        <f t="shared" si="11"/>
        <v>1</v>
      </c>
      <c r="AG38" s="34" t="str">
        <f t="shared" si="12"/>
        <v>LR</v>
      </c>
      <c r="AH38" s="74" t="s">
        <v>196</v>
      </c>
      <c r="AI38" s="3" t="s">
        <v>125</v>
      </c>
      <c r="AJ38" s="78" t="s">
        <v>102</v>
      </c>
      <c r="AK38" s="3" t="s">
        <v>207</v>
      </c>
      <c r="AM38" s="81" t="s">
        <v>204</v>
      </c>
      <c r="AN38" s="81" t="s">
        <v>204</v>
      </c>
      <c r="AO38" s="81" t="s">
        <v>204</v>
      </c>
      <c r="AP38" s="81" t="s">
        <v>204</v>
      </c>
      <c r="AQ38" s="81" t="s">
        <v>204</v>
      </c>
      <c r="AR38" s="81" t="s">
        <v>204</v>
      </c>
      <c r="AS38" s="81" t="s">
        <v>204</v>
      </c>
      <c r="AT38" s="81" t="s">
        <v>204</v>
      </c>
      <c r="AU38" s="81" t="s">
        <v>204</v>
      </c>
      <c r="AV38" s="81" t="s">
        <v>204</v>
      </c>
      <c r="AW38" s="81" t="s">
        <v>204</v>
      </c>
      <c r="AX38" s="81" t="s">
        <v>204</v>
      </c>
    </row>
    <row r="39" spans="1:50" s="1" customFormat="1" ht="20.25">
      <c r="A39" s="42" t="s">
        <v>71</v>
      </c>
      <c r="B39" s="49"/>
      <c r="C39" s="49"/>
      <c r="D39" s="49"/>
      <c r="E39" s="49"/>
      <c r="F39" s="49"/>
      <c r="H39" s="50"/>
      <c r="I39" s="50"/>
      <c r="J39" s="50"/>
      <c r="K39" s="50"/>
      <c r="L39" s="50"/>
      <c r="T39" s="51"/>
      <c r="U39" s="51"/>
      <c r="V39" s="50"/>
      <c r="W39" s="50"/>
      <c r="X39" s="50"/>
      <c r="Y39" s="50"/>
      <c r="Z39" s="50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</row>
    <row r="40" spans="1:50" s="1" customFormat="1" ht="42" customHeight="1">
      <c r="A40" s="3">
        <v>1</v>
      </c>
      <c r="B40" s="83" t="s">
        <v>176</v>
      </c>
      <c r="C40" s="83"/>
      <c r="D40" s="12" t="s">
        <v>177</v>
      </c>
      <c r="E40" s="12" t="s">
        <v>191</v>
      </c>
      <c r="F40" s="12" t="s">
        <v>178</v>
      </c>
      <c r="G40" s="3"/>
      <c r="H40" s="8"/>
      <c r="I40" s="8"/>
      <c r="J40" s="8"/>
      <c r="K40" s="8">
        <v>4</v>
      </c>
      <c r="L40" s="8"/>
      <c r="M40" s="3">
        <v>1</v>
      </c>
      <c r="N40" s="3"/>
      <c r="O40" s="3"/>
      <c r="P40" s="3"/>
      <c r="Q40" s="3"/>
      <c r="R40" s="3">
        <f t="shared" si="0"/>
        <v>4</v>
      </c>
      <c r="S40" s="34" t="str">
        <f>IF(R40=0,"SR",IF(AND(R40&gt;=1,R40&lt;=3),"LR",IF(AND(R40&gt;=4,R40&lt;=6),"MR",IF(AND(R40&gt;=8,R40&lt;=12),"HR","ER"))))</f>
        <v>MR</v>
      </c>
      <c r="T40" s="84" t="s">
        <v>179</v>
      </c>
      <c r="U40" s="84"/>
      <c r="V40" s="8"/>
      <c r="W40" s="8"/>
      <c r="X40" s="8"/>
      <c r="Y40" s="8">
        <v>4</v>
      </c>
      <c r="Z40" s="8"/>
      <c r="AA40" s="3">
        <v>1</v>
      </c>
      <c r="AB40" s="3"/>
      <c r="AC40" s="3"/>
      <c r="AD40" s="3"/>
      <c r="AE40" s="3"/>
      <c r="AF40" s="3">
        <f>(SUM(V40:Z40))*(SUM(AA40:AE40))</f>
        <v>4</v>
      </c>
      <c r="AG40" s="34" t="str">
        <f t="shared" si="3"/>
        <v>MR</v>
      </c>
      <c r="AH40" s="3">
        <v>2025</v>
      </c>
      <c r="AI40" s="3" t="s">
        <v>125</v>
      </c>
      <c r="AJ40" s="3" t="s">
        <v>180</v>
      </c>
      <c r="AK40" s="12" t="s">
        <v>182</v>
      </c>
      <c r="AM40" s="81" t="s">
        <v>204</v>
      </c>
      <c r="AN40" s="81" t="s">
        <v>204</v>
      </c>
      <c r="AO40" s="81" t="s">
        <v>204</v>
      </c>
      <c r="AP40" s="81" t="s">
        <v>204</v>
      </c>
      <c r="AQ40" s="81" t="s">
        <v>204</v>
      </c>
      <c r="AR40" s="81" t="s">
        <v>204</v>
      </c>
      <c r="AS40" s="81" t="s">
        <v>204</v>
      </c>
      <c r="AT40" s="81" t="s">
        <v>204</v>
      </c>
      <c r="AU40" s="81" t="s">
        <v>204</v>
      </c>
      <c r="AV40" s="81" t="s">
        <v>204</v>
      </c>
      <c r="AW40" s="81" t="s">
        <v>204</v>
      </c>
      <c r="AX40" s="81" t="s">
        <v>204</v>
      </c>
    </row>
    <row r="41" spans="1:50" s="1" customFormat="1" ht="45.75" customHeight="1">
      <c r="A41" s="3">
        <v>2</v>
      </c>
      <c r="B41" s="83" t="s">
        <v>183</v>
      </c>
      <c r="C41" s="83"/>
      <c r="D41" s="12" t="s">
        <v>184</v>
      </c>
      <c r="E41" s="12" t="s">
        <v>191</v>
      </c>
      <c r="F41" s="12" t="s">
        <v>178</v>
      </c>
      <c r="G41" s="3"/>
      <c r="H41" s="8"/>
      <c r="I41" s="8"/>
      <c r="J41" s="8">
        <v>3</v>
      </c>
      <c r="K41" s="8"/>
      <c r="L41" s="8"/>
      <c r="M41" s="3">
        <v>1</v>
      </c>
      <c r="N41" s="3"/>
      <c r="O41" s="3"/>
      <c r="P41" s="3"/>
      <c r="Q41" s="3"/>
      <c r="R41" s="3">
        <f t="shared" ref="R41" si="14">(SUM(H41:L41))*(SUM(M41:Q41))</f>
        <v>3</v>
      </c>
      <c r="S41" s="34" t="str">
        <f>IF(R41=0,"SR",IF(AND(R41&gt;=1,R41&lt;=3),"LR",IF(AND(R41&gt;=4,R41&lt;=6),"MR",IF(AND(R41&gt;=8,R41&lt;=12),"HR","ER"))))</f>
        <v>LR</v>
      </c>
      <c r="T41" s="84" t="s">
        <v>185</v>
      </c>
      <c r="U41" s="84"/>
      <c r="V41" s="8"/>
      <c r="W41" s="8"/>
      <c r="X41" s="8">
        <v>3</v>
      </c>
      <c r="Y41" s="8"/>
      <c r="Z41" s="8"/>
      <c r="AA41" s="3">
        <v>1</v>
      </c>
      <c r="AB41" s="3"/>
      <c r="AC41" s="3"/>
      <c r="AD41" s="3"/>
      <c r="AE41" s="3"/>
      <c r="AF41" s="3">
        <f>(SUM(V41:Z41))*(SUM(AA41:AE41))</f>
        <v>3</v>
      </c>
      <c r="AG41" s="34" t="str">
        <f t="shared" si="3"/>
        <v>LR</v>
      </c>
      <c r="AH41" s="3">
        <v>2025</v>
      </c>
      <c r="AI41" s="3" t="s">
        <v>125</v>
      </c>
      <c r="AJ41" s="3" t="s">
        <v>180</v>
      </c>
      <c r="AK41" s="12" t="s">
        <v>186</v>
      </c>
      <c r="AM41" s="81" t="s">
        <v>204</v>
      </c>
      <c r="AN41" s="81" t="s">
        <v>204</v>
      </c>
      <c r="AO41" s="81" t="s">
        <v>204</v>
      </c>
      <c r="AP41" s="81" t="s">
        <v>204</v>
      </c>
      <c r="AQ41" s="81" t="s">
        <v>204</v>
      </c>
      <c r="AR41" s="81" t="s">
        <v>204</v>
      </c>
      <c r="AS41" s="81" t="s">
        <v>204</v>
      </c>
      <c r="AT41" s="81" t="s">
        <v>204</v>
      </c>
      <c r="AU41" s="81" t="s">
        <v>204</v>
      </c>
      <c r="AV41" s="81" t="s">
        <v>204</v>
      </c>
      <c r="AW41" s="81" t="s">
        <v>204</v>
      </c>
      <c r="AX41" s="81" t="s">
        <v>204</v>
      </c>
    </row>
    <row r="42" spans="1:50" s="1" customFormat="1" ht="45.75" customHeight="1">
      <c r="A42" s="3">
        <v>3</v>
      </c>
      <c r="B42" s="83" t="s">
        <v>190</v>
      </c>
      <c r="C42" s="83"/>
      <c r="D42" s="12" t="s">
        <v>184</v>
      </c>
      <c r="E42" s="12" t="s">
        <v>192</v>
      </c>
      <c r="F42" s="12" t="s">
        <v>187</v>
      </c>
      <c r="G42" s="3"/>
      <c r="H42" s="8"/>
      <c r="I42" s="8">
        <v>2</v>
      </c>
      <c r="J42" s="8"/>
      <c r="K42" s="8"/>
      <c r="L42" s="8"/>
      <c r="M42" s="3"/>
      <c r="N42" s="3">
        <v>2</v>
      </c>
      <c r="O42" s="3"/>
      <c r="P42" s="3"/>
      <c r="Q42" s="3"/>
      <c r="R42" s="3">
        <f t="shared" ref="R42" si="15">(SUM(H42:L42))*(SUM(M42:Q42))</f>
        <v>4</v>
      </c>
      <c r="S42" s="34" t="str">
        <f>IF(R42=0,"SR",IF(AND(R42&gt;=1,R42&lt;=3),"LR",IF(AND(R42&gt;=4,R42&lt;=6),"MR",IF(AND(R42&gt;=8,R42&lt;=12),"HR","ER"))))</f>
        <v>MR</v>
      </c>
      <c r="T42" s="84" t="s">
        <v>188</v>
      </c>
      <c r="U42" s="84"/>
      <c r="V42" s="8"/>
      <c r="W42" s="8">
        <v>2</v>
      </c>
      <c r="X42" s="8"/>
      <c r="Y42" s="8"/>
      <c r="Z42" s="8"/>
      <c r="AA42" s="3"/>
      <c r="AB42" s="3">
        <v>2</v>
      </c>
      <c r="AC42" s="3"/>
      <c r="AD42" s="3"/>
      <c r="AE42" s="3"/>
      <c r="AF42" s="3">
        <f>(SUM(V42:Z42))*(SUM(AA42:AE42))</f>
        <v>4</v>
      </c>
      <c r="AG42" s="34" t="str">
        <f t="shared" si="3"/>
        <v>MR</v>
      </c>
      <c r="AH42" s="3">
        <v>2025</v>
      </c>
      <c r="AI42" s="3" t="s">
        <v>125</v>
      </c>
      <c r="AJ42" s="3" t="s">
        <v>180</v>
      </c>
      <c r="AK42" s="12" t="s">
        <v>189</v>
      </c>
      <c r="AM42" s="81" t="s">
        <v>204</v>
      </c>
      <c r="AN42" s="81" t="s">
        <v>204</v>
      </c>
      <c r="AO42" s="81" t="s">
        <v>204</v>
      </c>
      <c r="AP42" s="81" t="s">
        <v>204</v>
      </c>
      <c r="AQ42" s="81" t="s">
        <v>204</v>
      </c>
      <c r="AR42" s="81" t="s">
        <v>204</v>
      </c>
      <c r="AS42" s="81" t="s">
        <v>204</v>
      </c>
      <c r="AT42" s="81" t="s">
        <v>204</v>
      </c>
      <c r="AU42" s="81" t="s">
        <v>204</v>
      </c>
      <c r="AV42" s="81" t="s">
        <v>204</v>
      </c>
      <c r="AW42" s="81" t="s">
        <v>204</v>
      </c>
      <c r="AX42" s="81" t="s">
        <v>204</v>
      </c>
    </row>
    <row r="43" spans="1:50">
      <c r="A43" s="15"/>
      <c r="B43" s="16"/>
      <c r="C43" s="16"/>
      <c r="D43" s="16"/>
      <c r="E43" s="16"/>
      <c r="F43" s="16"/>
      <c r="G43" s="16"/>
      <c r="H43" s="21"/>
      <c r="I43" s="21"/>
      <c r="J43" s="21"/>
      <c r="K43" s="21"/>
      <c r="L43" s="21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</row>
    <row r="44" spans="1:50">
      <c r="A44" s="23"/>
      <c r="B44" s="39" t="s">
        <v>32</v>
      </c>
      <c r="C44" s="24"/>
      <c r="D44" s="24"/>
      <c r="E44" s="24"/>
      <c r="F44" s="24"/>
      <c r="G44" s="24"/>
      <c r="H44" s="24"/>
      <c r="I44" s="24"/>
      <c r="J44" s="24"/>
      <c r="L44" s="25"/>
      <c r="M44" s="23"/>
      <c r="N44" s="23"/>
    </row>
    <row r="45" spans="1:50">
      <c r="A45" s="23"/>
      <c r="B45" s="153" t="s">
        <v>33</v>
      </c>
      <c r="C45" s="153"/>
      <c r="D45" s="153"/>
      <c r="E45" s="153"/>
      <c r="F45" s="153"/>
      <c r="G45" s="153"/>
      <c r="H45" s="153"/>
      <c r="I45" s="24"/>
      <c r="J45" s="27" t="s">
        <v>34</v>
      </c>
      <c r="K45" s="27"/>
      <c r="L45" s="25"/>
      <c r="M45" s="23"/>
      <c r="N45" s="23"/>
      <c r="O45" s="22" t="s">
        <v>55</v>
      </c>
    </row>
    <row r="46" spans="1:50" ht="2.25" customHeight="1">
      <c r="A46" s="23"/>
      <c r="B46" s="26"/>
      <c r="C46" s="26"/>
      <c r="D46" s="26"/>
      <c r="E46" s="26"/>
      <c r="F46" s="26"/>
      <c r="G46" s="26"/>
      <c r="H46" s="26"/>
      <c r="I46" s="24"/>
      <c r="J46" s="27"/>
      <c r="K46" s="27"/>
      <c r="L46" s="25"/>
      <c r="M46" s="23"/>
      <c r="N46" s="23"/>
    </row>
    <row r="47" spans="1:50" ht="21" customHeight="1">
      <c r="A47" s="123"/>
      <c r="B47" s="125"/>
      <c r="C47" s="148" t="s">
        <v>56</v>
      </c>
      <c r="D47" s="149"/>
      <c r="E47" s="149"/>
      <c r="F47" s="149"/>
      <c r="G47" s="149"/>
      <c r="H47" s="149"/>
      <c r="I47" s="24"/>
      <c r="J47" s="27"/>
      <c r="K47" s="27"/>
      <c r="L47" s="25"/>
      <c r="M47" s="23"/>
      <c r="N47" s="23"/>
      <c r="S47" s="23"/>
      <c r="T47" s="23"/>
    </row>
    <row r="48" spans="1:50">
      <c r="A48" s="138" t="s">
        <v>43</v>
      </c>
      <c r="B48" s="139"/>
      <c r="C48" s="29"/>
      <c r="D48" s="10">
        <v>1</v>
      </c>
      <c r="E48" s="10">
        <v>2</v>
      </c>
      <c r="F48" s="10">
        <v>3</v>
      </c>
      <c r="G48" s="10">
        <v>4</v>
      </c>
      <c r="H48" s="10">
        <v>5</v>
      </c>
      <c r="I48" s="24"/>
      <c r="J48" s="126" t="s">
        <v>35</v>
      </c>
      <c r="K48" s="127"/>
      <c r="L48" s="128"/>
      <c r="M48" s="30" t="s">
        <v>36</v>
      </c>
      <c r="N48" s="10"/>
      <c r="O48" s="150" t="s">
        <v>27</v>
      </c>
      <c r="P48" s="151"/>
      <c r="Q48" s="151"/>
      <c r="R48" s="151"/>
      <c r="S48" s="151"/>
      <c r="T48" s="151"/>
      <c r="U48" s="152"/>
    </row>
    <row r="49" spans="1:27">
      <c r="A49" s="140"/>
      <c r="B49" s="141"/>
      <c r="C49" s="28">
        <v>1</v>
      </c>
      <c r="D49" s="32">
        <v>1</v>
      </c>
      <c r="E49" s="33">
        <v>2</v>
      </c>
      <c r="F49" s="33">
        <v>3</v>
      </c>
      <c r="G49" s="34">
        <v>4</v>
      </c>
      <c r="H49" s="34">
        <v>5</v>
      </c>
      <c r="I49" s="24"/>
      <c r="J49" s="129" t="s">
        <v>37</v>
      </c>
      <c r="K49" s="130"/>
      <c r="L49" s="131"/>
      <c r="M49" s="30" t="s">
        <v>38</v>
      </c>
      <c r="N49" s="10"/>
      <c r="O49" s="150" t="s">
        <v>28</v>
      </c>
      <c r="P49" s="151"/>
      <c r="Q49" s="151"/>
      <c r="R49" s="151"/>
      <c r="S49" s="151"/>
      <c r="T49" s="151"/>
      <c r="U49" s="152"/>
    </row>
    <row r="50" spans="1:27">
      <c r="A50" s="140"/>
      <c r="B50" s="141"/>
      <c r="C50" s="28">
        <v>2</v>
      </c>
      <c r="D50" s="33">
        <v>2</v>
      </c>
      <c r="E50" s="34">
        <v>4</v>
      </c>
      <c r="F50" s="34">
        <v>6</v>
      </c>
      <c r="G50" s="35">
        <v>8</v>
      </c>
      <c r="H50" s="35">
        <v>10</v>
      </c>
      <c r="I50" s="24"/>
      <c r="J50" s="132" t="s">
        <v>39</v>
      </c>
      <c r="K50" s="133"/>
      <c r="L50" s="134"/>
      <c r="M50" s="30" t="s">
        <v>40</v>
      </c>
      <c r="N50" s="10"/>
      <c r="O50" s="150" t="s">
        <v>29</v>
      </c>
      <c r="P50" s="151"/>
      <c r="Q50" s="151"/>
      <c r="R50" s="151"/>
      <c r="S50" s="151"/>
      <c r="T50" s="151"/>
      <c r="U50" s="152"/>
    </row>
    <row r="51" spans="1:27">
      <c r="A51" s="140"/>
      <c r="B51" s="141"/>
      <c r="C51" s="28">
        <v>3</v>
      </c>
      <c r="D51" s="33">
        <v>3</v>
      </c>
      <c r="E51" s="34">
        <v>6</v>
      </c>
      <c r="F51" s="35">
        <v>9</v>
      </c>
      <c r="G51" s="35">
        <v>11</v>
      </c>
      <c r="H51" s="36">
        <v>15</v>
      </c>
      <c r="I51" s="24"/>
      <c r="J51" s="135" t="s">
        <v>41</v>
      </c>
      <c r="K51" s="136"/>
      <c r="L51" s="137"/>
      <c r="M51" s="37" t="s">
        <v>42</v>
      </c>
      <c r="N51" s="10"/>
      <c r="O51" s="150" t="s">
        <v>30</v>
      </c>
      <c r="P51" s="151"/>
      <c r="Q51" s="151"/>
      <c r="R51" s="151"/>
      <c r="S51" s="151"/>
      <c r="T51" s="151"/>
      <c r="U51" s="152"/>
    </row>
    <row r="52" spans="1:27">
      <c r="A52" s="140"/>
      <c r="B52" s="141"/>
      <c r="C52" s="28">
        <v>4</v>
      </c>
      <c r="D52" s="34">
        <v>4</v>
      </c>
      <c r="E52" s="35">
        <v>8</v>
      </c>
      <c r="F52" s="35">
        <v>11</v>
      </c>
      <c r="G52" s="36">
        <v>15</v>
      </c>
      <c r="H52" s="36">
        <v>20</v>
      </c>
      <c r="I52" s="24"/>
      <c r="J52" s="146" t="s">
        <v>58</v>
      </c>
      <c r="K52" s="146"/>
      <c r="L52" s="147"/>
      <c r="M52" s="144">
        <v>0</v>
      </c>
      <c r="N52" s="145"/>
      <c r="O52" s="150" t="s">
        <v>31</v>
      </c>
      <c r="P52" s="151"/>
      <c r="Q52" s="151"/>
      <c r="R52" s="151"/>
      <c r="S52" s="151"/>
      <c r="T52" s="151"/>
      <c r="U52" s="152"/>
      <c r="V52" s="25"/>
      <c r="W52" s="25"/>
      <c r="X52" s="25"/>
      <c r="Y52" s="25"/>
      <c r="Z52" s="23"/>
      <c r="AA52" s="23"/>
    </row>
    <row r="53" spans="1:27">
      <c r="A53" s="142"/>
      <c r="B53" s="143"/>
      <c r="C53" s="28">
        <v>5</v>
      </c>
      <c r="D53" s="35">
        <v>5</v>
      </c>
      <c r="E53" s="35">
        <v>10</v>
      </c>
      <c r="F53" s="36">
        <v>15</v>
      </c>
      <c r="G53" s="38">
        <v>20</v>
      </c>
      <c r="H53" s="36">
        <v>25</v>
      </c>
      <c r="I53" s="24"/>
      <c r="J53" s="24"/>
      <c r="L53" s="25"/>
      <c r="M53" s="23"/>
      <c r="N53" s="23"/>
      <c r="S53" s="31"/>
      <c r="T53" s="25"/>
      <c r="U53" s="25"/>
      <c r="V53" s="25"/>
      <c r="W53" s="25"/>
      <c r="X53" s="25"/>
      <c r="Y53" s="25"/>
      <c r="Z53" s="23"/>
      <c r="AA53" s="23"/>
    </row>
    <row r="54" spans="1:27">
      <c r="A54" s="123"/>
      <c r="B54" s="123"/>
      <c r="I54" s="24"/>
      <c r="J54" s="24"/>
      <c r="L54" s="25"/>
      <c r="M54" s="23"/>
      <c r="N54" s="23"/>
      <c r="S54" s="52"/>
      <c r="T54" s="124"/>
      <c r="U54" s="124"/>
      <c r="V54" s="124"/>
      <c r="W54" s="124"/>
      <c r="X54" s="124"/>
      <c r="Y54" s="124"/>
      <c r="Z54" s="23"/>
      <c r="AA54" s="23"/>
    </row>
    <row r="55" spans="1:27">
      <c r="A55" s="23"/>
      <c r="B55" s="24"/>
      <c r="C55" s="24"/>
      <c r="D55" s="24"/>
      <c r="E55" s="24"/>
      <c r="F55" s="24"/>
      <c r="G55" s="24"/>
      <c r="H55" s="24"/>
      <c r="I55" s="24"/>
      <c r="J55" s="24"/>
      <c r="L55" s="25"/>
      <c r="M55" s="23"/>
      <c r="N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>
      <c r="A56" s="23"/>
      <c r="B56" s="24" t="s">
        <v>57</v>
      </c>
      <c r="C56" s="24"/>
      <c r="D56" s="24"/>
      <c r="E56" s="24"/>
      <c r="F56" s="24"/>
      <c r="G56" s="24"/>
      <c r="H56" s="24"/>
      <c r="I56" s="24"/>
      <c r="J56" s="24"/>
      <c r="L56" s="25"/>
      <c r="M56" s="23"/>
      <c r="N56" s="23"/>
    </row>
    <row r="57" spans="1:27">
      <c r="A57" s="23"/>
      <c r="B57" s="24">
        <v>1</v>
      </c>
      <c r="C57" s="24" t="s">
        <v>44</v>
      </c>
      <c r="D57" s="24"/>
      <c r="E57" s="24"/>
      <c r="F57" s="24"/>
      <c r="G57" s="24"/>
      <c r="H57" s="24"/>
      <c r="I57" s="24"/>
      <c r="J57" s="24"/>
      <c r="L57" s="25"/>
      <c r="M57" s="23"/>
      <c r="N57" s="23"/>
    </row>
    <row r="58" spans="1:27">
      <c r="A58" s="23"/>
      <c r="B58" s="24">
        <v>2</v>
      </c>
      <c r="C58" s="24" t="s">
        <v>45</v>
      </c>
      <c r="D58" s="24"/>
      <c r="E58" s="24"/>
      <c r="F58" s="24"/>
      <c r="G58" s="24"/>
      <c r="H58" s="24"/>
      <c r="I58" s="24"/>
      <c r="J58" s="24"/>
      <c r="L58" s="25"/>
      <c r="M58" s="23"/>
      <c r="N58" s="23"/>
    </row>
    <row r="59" spans="1:27">
      <c r="A59" s="23"/>
      <c r="B59" s="24">
        <v>3</v>
      </c>
      <c r="C59" s="24" t="s">
        <v>46</v>
      </c>
      <c r="D59" s="24"/>
      <c r="E59" s="24"/>
      <c r="F59" s="24"/>
      <c r="G59" s="24"/>
      <c r="H59" s="24"/>
      <c r="I59" s="24"/>
      <c r="J59" s="24"/>
      <c r="L59" s="25"/>
      <c r="M59" s="23"/>
      <c r="N59" s="23"/>
    </row>
    <row r="60" spans="1:27">
      <c r="A60" s="23"/>
      <c r="B60" s="24">
        <v>4</v>
      </c>
      <c r="C60" s="24" t="s">
        <v>47</v>
      </c>
      <c r="D60" s="24"/>
      <c r="E60" s="24"/>
      <c r="F60" s="24"/>
      <c r="G60" s="24"/>
      <c r="H60" s="24"/>
      <c r="I60" s="24"/>
      <c r="J60" s="24"/>
      <c r="L60" s="25"/>
      <c r="M60" s="23"/>
      <c r="N60" s="23"/>
    </row>
    <row r="61" spans="1:27">
      <c r="A61" s="23"/>
      <c r="B61" s="24">
        <v>5</v>
      </c>
      <c r="C61" s="24" t="s">
        <v>48</v>
      </c>
      <c r="D61" s="24"/>
      <c r="E61" s="24"/>
      <c r="F61" s="24"/>
      <c r="G61" s="24"/>
      <c r="H61" s="24"/>
      <c r="I61" s="24"/>
      <c r="J61" s="24"/>
      <c r="L61" s="25"/>
      <c r="M61" s="23"/>
      <c r="N61" s="23"/>
    </row>
    <row r="62" spans="1:27">
      <c r="A62" s="23"/>
      <c r="B62" s="24"/>
      <c r="C62" s="24"/>
      <c r="D62" s="24"/>
      <c r="E62" s="24"/>
      <c r="F62" s="24"/>
      <c r="G62" s="24"/>
      <c r="H62" s="24"/>
      <c r="I62" s="24"/>
      <c r="J62" s="24"/>
      <c r="L62" s="25"/>
      <c r="M62" s="23"/>
      <c r="N62" s="23"/>
    </row>
    <row r="63" spans="1:27">
      <c r="A63" s="23"/>
      <c r="B63" s="24" t="s">
        <v>49</v>
      </c>
      <c r="C63" s="24"/>
      <c r="D63" s="24"/>
      <c r="E63" s="24"/>
      <c r="F63" s="24"/>
      <c r="G63" s="24"/>
      <c r="H63" s="24"/>
      <c r="I63" s="24"/>
      <c r="J63" s="24"/>
      <c r="L63" s="25"/>
      <c r="M63" s="23"/>
      <c r="N63" s="23"/>
    </row>
    <row r="64" spans="1:27">
      <c r="A64" s="23"/>
      <c r="B64" s="24">
        <v>1</v>
      </c>
      <c r="C64" s="24" t="s">
        <v>50</v>
      </c>
      <c r="D64" s="24"/>
      <c r="E64" s="24"/>
      <c r="F64" s="24"/>
      <c r="G64" s="24"/>
      <c r="H64" s="24"/>
      <c r="I64" s="24"/>
      <c r="J64" s="24"/>
      <c r="L64" s="25"/>
      <c r="M64" s="23"/>
      <c r="N64" s="23"/>
    </row>
    <row r="65" spans="1:14">
      <c r="A65" s="23"/>
      <c r="B65" s="24">
        <v>2</v>
      </c>
      <c r="C65" s="24" t="s">
        <v>51</v>
      </c>
      <c r="D65" s="24"/>
      <c r="E65" s="24"/>
      <c r="F65" s="24"/>
      <c r="G65" s="24"/>
      <c r="H65" s="24"/>
      <c r="I65" s="24"/>
      <c r="J65" s="24"/>
      <c r="L65" s="25"/>
      <c r="M65" s="23"/>
      <c r="N65" s="23"/>
    </row>
    <row r="66" spans="1:14">
      <c r="A66" s="23"/>
      <c r="B66" s="24">
        <v>3</v>
      </c>
      <c r="C66" s="24" t="s">
        <v>52</v>
      </c>
      <c r="D66" s="24"/>
      <c r="E66" s="24"/>
      <c r="F66" s="24"/>
      <c r="G66" s="24"/>
      <c r="H66" s="24"/>
      <c r="I66" s="24"/>
      <c r="J66" s="24"/>
      <c r="L66" s="25"/>
      <c r="M66" s="23"/>
      <c r="N66" s="23"/>
    </row>
    <row r="67" spans="1:14">
      <c r="A67" s="23"/>
      <c r="B67" s="24">
        <v>4</v>
      </c>
      <c r="C67" s="24" t="s">
        <v>53</v>
      </c>
      <c r="D67" s="24"/>
      <c r="E67" s="24"/>
      <c r="F67" s="24"/>
      <c r="G67" s="24"/>
      <c r="H67" s="24"/>
      <c r="I67" s="24"/>
      <c r="J67" s="24"/>
      <c r="L67" s="25"/>
      <c r="M67" s="23"/>
      <c r="N67" s="23"/>
    </row>
    <row r="68" spans="1:14">
      <c r="A68" s="23"/>
      <c r="B68" s="24">
        <v>5</v>
      </c>
      <c r="C68" s="24" t="s">
        <v>54</v>
      </c>
      <c r="D68" s="24"/>
      <c r="E68" s="24"/>
      <c r="F68" s="24"/>
      <c r="G68" s="24"/>
      <c r="H68" s="24"/>
      <c r="I68" s="24"/>
      <c r="J68" s="24"/>
      <c r="L68" s="25"/>
      <c r="M68" s="23"/>
      <c r="N68" s="23"/>
    </row>
  </sheetData>
  <mergeCells count="103">
    <mergeCell ref="AF8:AG9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  <mergeCell ref="AU8:AU10"/>
    <mergeCell ref="AV8:AV10"/>
    <mergeCell ref="AW8:AW10"/>
    <mergeCell ref="AX8:AX10"/>
    <mergeCell ref="T12:U12"/>
    <mergeCell ref="B14:C14"/>
    <mergeCell ref="T14:U14"/>
    <mergeCell ref="AO8:AO10"/>
    <mergeCell ref="AP8:AP10"/>
    <mergeCell ref="AQ8:AQ10"/>
    <mergeCell ref="AR8:AR10"/>
    <mergeCell ref="AS8:AS10"/>
    <mergeCell ref="AT8:AT10"/>
    <mergeCell ref="AH8:AH10"/>
    <mergeCell ref="AI8:AI10"/>
    <mergeCell ref="AJ8:AJ10"/>
    <mergeCell ref="AK8:AK10"/>
    <mergeCell ref="AM8:AM10"/>
    <mergeCell ref="AN8:AN10"/>
    <mergeCell ref="M8:Q8"/>
    <mergeCell ref="R8:S9"/>
    <mergeCell ref="T8:U10"/>
    <mergeCell ref="V8:Z8"/>
    <mergeCell ref="AA8:AE8"/>
    <mergeCell ref="B19:C19"/>
    <mergeCell ref="T19:U19"/>
    <mergeCell ref="B20:C20"/>
    <mergeCell ref="T20:U20"/>
    <mergeCell ref="A21:AK21"/>
    <mergeCell ref="B22:C22"/>
    <mergeCell ref="T22:U22"/>
    <mergeCell ref="B15:C15"/>
    <mergeCell ref="T15:U15"/>
    <mergeCell ref="B16:C16"/>
    <mergeCell ref="T16:U16"/>
    <mergeCell ref="A17:AK17"/>
    <mergeCell ref="B18:C18"/>
    <mergeCell ref="T18:U18"/>
    <mergeCell ref="B26:C26"/>
    <mergeCell ref="T26:U26"/>
    <mergeCell ref="B27:C27"/>
    <mergeCell ref="T27:U27"/>
    <mergeCell ref="B28:C28"/>
    <mergeCell ref="T28:U28"/>
    <mergeCell ref="B23:C23"/>
    <mergeCell ref="T23:U23"/>
    <mergeCell ref="B24:C24"/>
    <mergeCell ref="T24:U24"/>
    <mergeCell ref="B25:C25"/>
    <mergeCell ref="T25:U25"/>
    <mergeCell ref="A32:AK32"/>
    <mergeCell ref="B33:C33"/>
    <mergeCell ref="T33:U33"/>
    <mergeCell ref="B34:C34"/>
    <mergeCell ref="T34:U34"/>
    <mergeCell ref="B35:C35"/>
    <mergeCell ref="T35:U35"/>
    <mergeCell ref="B29:C29"/>
    <mergeCell ref="T29:U29"/>
    <mergeCell ref="B30:C30"/>
    <mergeCell ref="T30:U30"/>
    <mergeCell ref="B31:C31"/>
    <mergeCell ref="T31:U31"/>
    <mergeCell ref="B40:C40"/>
    <mergeCell ref="T40:U40"/>
    <mergeCell ref="B41:C41"/>
    <mergeCell ref="T41:U41"/>
    <mergeCell ref="B42:C42"/>
    <mergeCell ref="T42:U42"/>
    <mergeCell ref="B36:C36"/>
    <mergeCell ref="T36:U36"/>
    <mergeCell ref="B37:C37"/>
    <mergeCell ref="T37:U37"/>
    <mergeCell ref="B38:C38"/>
    <mergeCell ref="T38:U38"/>
    <mergeCell ref="J51:L51"/>
    <mergeCell ref="O51:U51"/>
    <mergeCell ref="J52:L52"/>
    <mergeCell ref="M52:N52"/>
    <mergeCell ref="O52:U52"/>
    <mergeCell ref="A54:B54"/>
    <mergeCell ref="T54:Y54"/>
    <mergeCell ref="B45:H45"/>
    <mergeCell ref="A47:B47"/>
    <mergeCell ref="C47:H47"/>
    <mergeCell ref="A48:B53"/>
    <mergeCell ref="J48:L48"/>
    <mergeCell ref="O48:U48"/>
    <mergeCell ref="J49:L49"/>
    <mergeCell ref="O49:U49"/>
    <mergeCell ref="J50:L50"/>
    <mergeCell ref="O50:U50"/>
  </mergeCells>
  <conditionalFormatting sqref="R14:R16 R18:R20">
    <cfRule type="cellIs" dxfId="139" priority="66" operator="between">
      <formula>15</formula>
      <formula>25</formula>
    </cfRule>
    <cfRule type="cellIs" dxfId="138" priority="67" operator="between">
      <formula>8</formula>
      <formula>12</formula>
    </cfRule>
    <cfRule type="cellIs" dxfId="137" priority="68" operator="between">
      <formula>4</formula>
      <formula>6</formula>
    </cfRule>
    <cfRule type="cellIs" dxfId="136" priority="69" operator="between">
      <formula>1</formula>
      <formula>3</formula>
    </cfRule>
    <cfRule type="cellIs" dxfId="135" priority="70" operator="equal">
      <formula>0</formula>
    </cfRule>
  </conditionalFormatting>
  <conditionalFormatting sqref="R22:R31">
    <cfRule type="cellIs" dxfId="134" priority="26" operator="between">
      <formula>15</formula>
      <formula>25</formula>
    </cfRule>
    <cfRule type="cellIs" dxfId="133" priority="27" operator="between">
      <formula>8</formula>
      <formula>12</formula>
    </cfRule>
    <cfRule type="cellIs" dxfId="132" priority="28" operator="between">
      <formula>4</formula>
      <formula>6</formula>
    </cfRule>
    <cfRule type="cellIs" dxfId="131" priority="29" operator="between">
      <formula>1</formula>
      <formula>3</formula>
    </cfRule>
    <cfRule type="cellIs" dxfId="130" priority="30" operator="equal">
      <formula>0</formula>
    </cfRule>
  </conditionalFormatting>
  <conditionalFormatting sqref="R33:R38 AF33:AF38">
    <cfRule type="cellIs" dxfId="129" priority="6" operator="between">
      <formula>15</formula>
      <formula>25</formula>
    </cfRule>
    <cfRule type="cellIs" dxfId="128" priority="7" operator="between">
      <formula>8</formula>
      <formula>12</formula>
    </cfRule>
    <cfRule type="cellIs" dxfId="127" priority="8" operator="between">
      <formula>4</formula>
      <formula>6</formula>
    </cfRule>
    <cfRule type="cellIs" dxfId="126" priority="9" operator="between">
      <formula>1</formula>
      <formula>3</formula>
    </cfRule>
    <cfRule type="cellIs" dxfId="125" priority="10" operator="equal">
      <formula>0</formula>
    </cfRule>
  </conditionalFormatting>
  <conditionalFormatting sqref="R40:R42">
    <cfRule type="cellIs" dxfId="124" priority="61" operator="between">
      <formula>15</formula>
      <formula>25</formula>
    </cfRule>
    <cfRule type="cellIs" dxfId="123" priority="62" operator="between">
      <formula>8</formula>
      <formula>12</formula>
    </cfRule>
    <cfRule type="cellIs" dxfId="122" priority="63" operator="between">
      <formula>4</formula>
      <formula>6</formula>
    </cfRule>
    <cfRule type="cellIs" dxfId="121" priority="64" operator="between">
      <formula>1</formula>
      <formula>3</formula>
    </cfRule>
    <cfRule type="cellIs" dxfId="120" priority="65" operator="equal">
      <formula>0</formula>
    </cfRule>
  </conditionalFormatting>
  <conditionalFormatting sqref="S14:S16 S18:S20">
    <cfRule type="containsText" dxfId="119" priority="46" operator="containsText" text="ER">
      <formula>NOT(ISERROR(SEARCH("ER",S14)))</formula>
    </cfRule>
    <cfRule type="containsText" dxfId="118" priority="47" operator="containsText" text="HR">
      <formula>NOT(ISERROR(SEARCH("HR",S14)))</formula>
    </cfRule>
    <cfRule type="containsText" dxfId="117" priority="48" operator="containsText" text="MR">
      <formula>NOT(ISERROR(SEARCH("MR",S14)))</formula>
    </cfRule>
    <cfRule type="containsText" dxfId="116" priority="49" operator="containsText" text="LR">
      <formula>NOT(ISERROR(SEARCH("LR",S14)))</formula>
    </cfRule>
    <cfRule type="containsText" dxfId="115" priority="50" operator="containsText" text="SR">
      <formula>NOT(ISERROR(SEARCH("SR",S14)))</formula>
    </cfRule>
  </conditionalFormatting>
  <conditionalFormatting sqref="S22:S31">
    <cfRule type="containsText" dxfId="114" priority="11" operator="containsText" text="ER">
      <formula>NOT(ISERROR(SEARCH("ER",S22)))</formula>
    </cfRule>
    <cfRule type="containsText" dxfId="113" priority="12" operator="containsText" text="HR">
      <formula>NOT(ISERROR(SEARCH("HR",S22)))</formula>
    </cfRule>
    <cfRule type="containsText" dxfId="112" priority="13" operator="containsText" text="MR">
      <formula>NOT(ISERROR(SEARCH("MR",S22)))</formula>
    </cfRule>
    <cfRule type="containsText" dxfId="111" priority="14" operator="containsText" text="LR">
      <formula>NOT(ISERROR(SEARCH("LR",S22)))</formula>
    </cfRule>
    <cfRule type="containsText" dxfId="110" priority="15" operator="containsText" text="SR">
      <formula>NOT(ISERROR(SEARCH("SR",S22)))</formula>
    </cfRule>
  </conditionalFormatting>
  <conditionalFormatting sqref="S33:S38 AG33:AG38">
    <cfRule type="containsText" dxfId="109" priority="1" operator="containsText" text="ER">
      <formula>NOT(ISERROR(SEARCH("ER",S33)))</formula>
    </cfRule>
    <cfRule type="containsText" dxfId="108" priority="2" operator="containsText" text="HR">
      <formula>NOT(ISERROR(SEARCH("HR",S33)))</formula>
    </cfRule>
    <cfRule type="containsText" dxfId="107" priority="3" operator="containsText" text="MR">
      <formula>NOT(ISERROR(SEARCH("MR",S33)))</formula>
    </cfRule>
    <cfRule type="containsText" dxfId="106" priority="4" operator="containsText" text="LR">
      <formula>NOT(ISERROR(SEARCH("LR",S33)))</formula>
    </cfRule>
    <cfRule type="containsText" dxfId="105" priority="5" operator="containsText" text="SR">
      <formula>NOT(ISERROR(SEARCH("SR",S33)))</formula>
    </cfRule>
  </conditionalFormatting>
  <conditionalFormatting sqref="S40:S42">
    <cfRule type="containsText" dxfId="104" priority="36" operator="containsText" text="ER">
      <formula>NOT(ISERROR(SEARCH("ER",S40)))</formula>
    </cfRule>
    <cfRule type="containsText" dxfId="103" priority="37" operator="containsText" text="HR">
      <formula>NOT(ISERROR(SEARCH("HR",S40)))</formula>
    </cfRule>
    <cfRule type="containsText" dxfId="102" priority="38" operator="containsText" text="MR">
      <formula>NOT(ISERROR(SEARCH("MR",S40)))</formula>
    </cfRule>
    <cfRule type="containsText" dxfId="101" priority="39" operator="containsText" text="LR">
      <formula>NOT(ISERROR(SEARCH("LR",S40)))</formula>
    </cfRule>
    <cfRule type="containsText" dxfId="100" priority="40" operator="containsText" text="SR">
      <formula>NOT(ISERROR(SEARCH("SR",S40)))</formula>
    </cfRule>
  </conditionalFormatting>
  <conditionalFormatting sqref="AF14:AF16 AF18:AF20">
    <cfRule type="cellIs" dxfId="99" priority="51" operator="between">
      <formula>15</formula>
      <formula>25</formula>
    </cfRule>
    <cfRule type="cellIs" dxfId="98" priority="52" operator="between">
      <formula>8</formula>
      <formula>12</formula>
    </cfRule>
    <cfRule type="cellIs" dxfId="97" priority="53" operator="between">
      <formula>4</formula>
      <formula>6</formula>
    </cfRule>
    <cfRule type="cellIs" dxfId="96" priority="54" operator="between">
      <formula>1</formula>
      <formula>3</formula>
    </cfRule>
    <cfRule type="cellIs" dxfId="95" priority="55" operator="equal">
      <formula>0</formula>
    </cfRule>
  </conditionalFormatting>
  <conditionalFormatting sqref="AF22:AF31">
    <cfRule type="cellIs" dxfId="94" priority="16" operator="between">
      <formula>15</formula>
      <formula>25</formula>
    </cfRule>
    <cfRule type="cellIs" dxfId="93" priority="17" operator="between">
      <formula>8</formula>
      <formula>12</formula>
    </cfRule>
    <cfRule type="cellIs" dxfId="92" priority="18" operator="between">
      <formula>4</formula>
      <formula>6</formula>
    </cfRule>
    <cfRule type="cellIs" dxfId="91" priority="19" operator="between">
      <formula>1</formula>
      <formula>3</formula>
    </cfRule>
    <cfRule type="cellIs" dxfId="90" priority="20" operator="equal">
      <formula>0</formula>
    </cfRule>
  </conditionalFormatting>
  <conditionalFormatting sqref="AF40:AF42">
    <cfRule type="cellIs" dxfId="89" priority="41" operator="between">
      <formula>15</formula>
      <formula>25</formula>
    </cfRule>
    <cfRule type="cellIs" dxfId="88" priority="42" operator="between">
      <formula>8</formula>
      <formula>12</formula>
    </cfRule>
    <cfRule type="cellIs" dxfId="87" priority="43" operator="between">
      <formula>4</formula>
      <formula>6</formula>
    </cfRule>
    <cfRule type="cellIs" dxfId="86" priority="44" operator="between">
      <formula>1</formula>
      <formula>3</formula>
    </cfRule>
    <cfRule type="cellIs" dxfId="85" priority="45" operator="equal">
      <formula>0</formula>
    </cfRule>
  </conditionalFormatting>
  <conditionalFormatting sqref="AG14:AG16 AG18:AG20">
    <cfRule type="containsText" dxfId="84" priority="56" operator="containsText" text="ER">
      <formula>NOT(ISERROR(SEARCH("ER",AG14)))</formula>
    </cfRule>
    <cfRule type="containsText" dxfId="83" priority="57" operator="containsText" text="HR">
      <formula>NOT(ISERROR(SEARCH("HR",AG14)))</formula>
    </cfRule>
    <cfRule type="containsText" dxfId="82" priority="58" operator="containsText" text="MR">
      <formula>NOT(ISERROR(SEARCH("MR",AG14)))</formula>
    </cfRule>
    <cfRule type="containsText" dxfId="81" priority="59" operator="containsText" text="LR">
      <formula>NOT(ISERROR(SEARCH("LR",AG14)))</formula>
    </cfRule>
    <cfRule type="containsText" dxfId="80" priority="60" operator="containsText" text="SR">
      <formula>NOT(ISERROR(SEARCH("SR",AG14)))</formula>
    </cfRule>
  </conditionalFormatting>
  <conditionalFormatting sqref="AG22:AG31">
    <cfRule type="containsText" dxfId="79" priority="21" operator="containsText" text="ER">
      <formula>NOT(ISERROR(SEARCH("ER",AG22)))</formula>
    </cfRule>
    <cfRule type="containsText" dxfId="78" priority="22" operator="containsText" text="HR">
      <formula>NOT(ISERROR(SEARCH("HR",AG22)))</formula>
    </cfRule>
    <cfRule type="containsText" dxfId="77" priority="23" operator="containsText" text="MR">
      <formula>NOT(ISERROR(SEARCH("MR",AG22)))</formula>
    </cfRule>
    <cfRule type="containsText" dxfId="76" priority="24" operator="containsText" text="LR">
      <formula>NOT(ISERROR(SEARCH("LR",AG22)))</formula>
    </cfRule>
    <cfRule type="containsText" dxfId="75" priority="25" operator="containsText" text="SR">
      <formula>NOT(ISERROR(SEARCH("SR",AG22)))</formula>
    </cfRule>
  </conditionalFormatting>
  <conditionalFormatting sqref="AG40:AG42">
    <cfRule type="containsText" dxfId="74" priority="31" operator="containsText" text="ER">
      <formula>NOT(ISERROR(SEARCH("ER",AG40)))</formula>
    </cfRule>
    <cfRule type="containsText" dxfId="73" priority="32" operator="containsText" text="HR">
      <formula>NOT(ISERROR(SEARCH("HR",AG40)))</formula>
    </cfRule>
    <cfRule type="containsText" dxfId="72" priority="33" operator="containsText" text="MR">
      <formula>NOT(ISERROR(SEARCH("MR",AG40)))</formula>
    </cfRule>
    <cfRule type="containsText" dxfId="71" priority="34" operator="containsText" text="LR">
      <formula>NOT(ISERROR(SEARCH("LR",AG40)))</formula>
    </cfRule>
    <cfRule type="containsText" dxfId="70" priority="35" operator="containsText" text="SR">
      <formula>NOT(ISERROR(SEARCH("SR",AG40)))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4"/>
  <sheetViews>
    <sheetView showGridLines="0" tabSelected="1" topLeftCell="R7" zoomScale="70" zoomScaleNormal="70" workbookViewId="0">
      <pane ySplit="4" topLeftCell="A43" activePane="bottomLeft" state="frozen"/>
      <selection activeCell="A7" sqref="A7"/>
      <selection pane="bottomLeft" activeCell="AL46" sqref="AL46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18" customWidth="1"/>
    <col min="6" max="6" width="16.710937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21.140625" customWidth="1"/>
    <col min="35" max="35" width="15.5703125" customWidth="1"/>
    <col min="36" max="36" width="24.5703125" customWidth="1"/>
    <col min="37" max="37" width="22.42578125" customWidth="1"/>
    <col min="38" max="38" width="2.140625" customWidth="1"/>
    <col min="39" max="39" width="12" bestFit="1" customWidth="1"/>
    <col min="40" max="41" width="14.28515625" customWidth="1"/>
    <col min="42" max="42" width="12" bestFit="1" customWidth="1"/>
    <col min="43" max="50" width="14.28515625" customWidth="1"/>
  </cols>
  <sheetData>
    <row r="1" spans="1:50" ht="15" customHeight="1">
      <c r="A1" s="114"/>
      <c r="B1" s="115"/>
      <c r="C1" s="116"/>
      <c r="D1" s="48" t="s">
        <v>80</v>
      </c>
      <c r="E1" s="46" t="s">
        <v>84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3"/>
    </row>
    <row r="2" spans="1:50" ht="22.5" customHeight="1">
      <c r="A2" s="117"/>
      <c r="B2" s="118"/>
      <c r="C2" s="119"/>
      <c r="D2" s="45" t="s">
        <v>79</v>
      </c>
      <c r="E2" s="47" t="s">
        <v>195</v>
      </c>
      <c r="F2" s="96" t="s">
        <v>20</v>
      </c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</row>
    <row r="3" spans="1:50" ht="30.75" customHeight="1">
      <c r="A3" s="120"/>
      <c r="B3" s="121"/>
      <c r="C3" s="122"/>
      <c r="D3" s="44" t="s">
        <v>81</v>
      </c>
      <c r="E3" s="3" t="s">
        <v>83</v>
      </c>
      <c r="F3" s="98" t="s">
        <v>85</v>
      </c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</row>
    <row r="4" spans="1:50" ht="8.25" customHeight="1">
      <c r="A4" s="18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50" s="2" customFormat="1">
      <c r="A5" s="2" t="s">
        <v>21</v>
      </c>
      <c r="C5" s="2" t="s">
        <v>62</v>
      </c>
      <c r="H5" s="2" t="s">
        <v>25</v>
      </c>
      <c r="I5" s="42"/>
      <c r="J5" s="43"/>
      <c r="K5" s="42" t="s">
        <v>61</v>
      </c>
      <c r="L5" s="43"/>
    </row>
    <row r="6" spans="1:50" s="2" customFormat="1">
      <c r="A6" s="2" t="s">
        <v>22</v>
      </c>
      <c r="C6" s="2" t="s">
        <v>64</v>
      </c>
      <c r="H6" s="2" t="s">
        <v>24</v>
      </c>
      <c r="I6" s="42"/>
      <c r="J6" s="43"/>
      <c r="K6" s="42" t="s">
        <v>60</v>
      </c>
      <c r="L6" s="43"/>
    </row>
    <row r="8" spans="1:50" ht="15" customHeight="1">
      <c r="A8" s="105" t="s">
        <v>0</v>
      </c>
      <c r="B8" s="105" t="s">
        <v>23</v>
      </c>
      <c r="C8" s="105"/>
      <c r="D8" s="105" t="s">
        <v>26</v>
      </c>
      <c r="E8" s="107" t="s">
        <v>1</v>
      </c>
      <c r="F8" s="107" t="s">
        <v>2</v>
      </c>
      <c r="G8" s="107" t="s">
        <v>3</v>
      </c>
      <c r="H8" s="108" t="s">
        <v>43</v>
      </c>
      <c r="I8" s="108"/>
      <c r="J8" s="108"/>
      <c r="K8" s="108"/>
      <c r="L8" s="108"/>
      <c r="M8" s="103" t="s">
        <v>56</v>
      </c>
      <c r="N8" s="103"/>
      <c r="O8" s="103"/>
      <c r="P8" s="103"/>
      <c r="Q8" s="103"/>
      <c r="R8" s="107" t="s">
        <v>59</v>
      </c>
      <c r="S8" s="107"/>
      <c r="T8" s="105" t="s">
        <v>14</v>
      </c>
      <c r="U8" s="105"/>
      <c r="V8" s="108" t="s">
        <v>43</v>
      </c>
      <c r="W8" s="108"/>
      <c r="X8" s="108"/>
      <c r="Y8" s="108"/>
      <c r="Z8" s="108"/>
      <c r="AA8" s="103" t="s">
        <v>56</v>
      </c>
      <c r="AB8" s="103"/>
      <c r="AC8" s="103"/>
      <c r="AD8" s="103"/>
      <c r="AE8" s="103"/>
      <c r="AF8" s="105" t="s">
        <v>15</v>
      </c>
      <c r="AG8" s="105"/>
      <c r="AH8" s="104" t="s">
        <v>16</v>
      </c>
      <c r="AI8" s="104" t="s">
        <v>17</v>
      </c>
      <c r="AJ8" s="106" t="s">
        <v>18</v>
      </c>
      <c r="AK8" s="107" t="s">
        <v>19</v>
      </c>
      <c r="AM8" s="100" t="s">
        <v>65</v>
      </c>
      <c r="AN8" s="100" t="s">
        <v>66</v>
      </c>
      <c r="AO8" s="100" t="s">
        <v>67</v>
      </c>
      <c r="AP8" s="100" t="s">
        <v>68</v>
      </c>
      <c r="AQ8" s="100" t="s">
        <v>69</v>
      </c>
      <c r="AR8" s="100" t="s">
        <v>70</v>
      </c>
      <c r="AS8" s="100" t="s">
        <v>72</v>
      </c>
      <c r="AT8" s="100" t="s">
        <v>73</v>
      </c>
      <c r="AU8" s="100" t="s">
        <v>74</v>
      </c>
      <c r="AV8" s="100" t="s">
        <v>75</v>
      </c>
      <c r="AW8" s="100" t="s">
        <v>76</v>
      </c>
      <c r="AX8" s="100" t="s">
        <v>77</v>
      </c>
    </row>
    <row r="9" spans="1:50" ht="63.75">
      <c r="A9" s="105"/>
      <c r="B9" s="105"/>
      <c r="C9" s="105"/>
      <c r="D9" s="105"/>
      <c r="E9" s="107"/>
      <c r="F9" s="107"/>
      <c r="G9" s="107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07"/>
      <c r="S9" s="107"/>
      <c r="T9" s="105"/>
      <c r="U9" s="105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05"/>
      <c r="AG9" s="105"/>
      <c r="AH9" s="104"/>
      <c r="AI9" s="104"/>
      <c r="AJ9" s="106"/>
      <c r="AK9" s="107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</row>
    <row r="10" spans="1:50" ht="60">
      <c r="A10" s="105"/>
      <c r="B10" s="105"/>
      <c r="C10" s="105"/>
      <c r="D10" s="105"/>
      <c r="E10" s="107"/>
      <c r="F10" s="107"/>
      <c r="G10" s="107"/>
      <c r="H10" s="41">
        <v>1</v>
      </c>
      <c r="I10" s="41">
        <v>2</v>
      </c>
      <c r="J10" s="41">
        <v>3</v>
      </c>
      <c r="K10" s="41">
        <v>4</v>
      </c>
      <c r="L10" s="41">
        <v>5</v>
      </c>
      <c r="M10" s="40">
        <v>1</v>
      </c>
      <c r="N10" s="40">
        <v>2</v>
      </c>
      <c r="O10" s="40">
        <v>3</v>
      </c>
      <c r="P10" s="40">
        <v>4</v>
      </c>
      <c r="Q10" s="40">
        <v>5</v>
      </c>
      <c r="R10" s="20" t="s">
        <v>78</v>
      </c>
      <c r="S10" s="20" t="s">
        <v>34</v>
      </c>
      <c r="T10" s="105"/>
      <c r="U10" s="105"/>
      <c r="V10" s="41">
        <v>1</v>
      </c>
      <c r="W10" s="41">
        <v>2</v>
      </c>
      <c r="X10" s="41">
        <v>3</v>
      </c>
      <c r="Y10" s="41">
        <v>4</v>
      </c>
      <c r="Z10" s="41">
        <v>5</v>
      </c>
      <c r="AA10" s="40">
        <v>1</v>
      </c>
      <c r="AB10" s="40">
        <v>2</v>
      </c>
      <c r="AC10" s="40">
        <v>3</v>
      </c>
      <c r="AD10" s="40">
        <v>4</v>
      </c>
      <c r="AE10" s="40">
        <v>5</v>
      </c>
      <c r="AF10" s="20" t="s">
        <v>78</v>
      </c>
      <c r="AG10" s="20" t="s">
        <v>34</v>
      </c>
      <c r="AH10" s="104"/>
      <c r="AI10" s="104"/>
      <c r="AJ10" s="106"/>
      <c r="AK10" s="107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</row>
    <row r="11" spans="1:50">
      <c r="A11" s="19" t="s">
        <v>63</v>
      </c>
      <c r="B11" s="14"/>
      <c r="C11" s="14"/>
      <c r="D11" s="63"/>
      <c r="E11" s="64"/>
      <c r="F11" s="64"/>
      <c r="G11" s="64"/>
      <c r="H11" s="65"/>
      <c r="I11" s="65"/>
      <c r="J11" s="65"/>
      <c r="K11" s="65"/>
      <c r="L11" s="65"/>
      <c r="M11" s="63"/>
      <c r="N11" s="63"/>
      <c r="O11" s="63"/>
      <c r="P11" s="63"/>
      <c r="Q11" s="63"/>
      <c r="R11" s="63"/>
      <c r="S11" s="64"/>
      <c r="T11" s="63"/>
      <c r="U11" s="63"/>
      <c r="V11" s="65"/>
      <c r="W11" s="65"/>
      <c r="X11" s="65"/>
      <c r="Y11" s="65"/>
      <c r="Z11" s="65"/>
      <c r="AA11" s="63"/>
      <c r="AB11" s="63"/>
      <c r="AC11" s="63"/>
      <c r="AD11" s="63"/>
      <c r="AE11" s="63"/>
      <c r="AF11" s="63"/>
      <c r="AG11" s="64"/>
      <c r="AH11" s="66"/>
      <c r="AI11" s="67"/>
      <c r="AJ11" s="76"/>
      <c r="AK11" s="20"/>
    </row>
    <row r="12" spans="1:50">
      <c r="A12" s="53" t="s">
        <v>86</v>
      </c>
      <c r="B12" s="54"/>
      <c r="C12" s="55"/>
      <c r="D12" s="56"/>
      <c r="E12" s="56"/>
      <c r="F12" s="56"/>
      <c r="G12" s="56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71"/>
      <c r="T12" s="113"/>
      <c r="U12" s="113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77"/>
      <c r="AK12" s="57"/>
      <c r="AL12" s="73"/>
    </row>
    <row r="13" spans="1:50">
      <c r="A13" s="53" t="s">
        <v>97</v>
      </c>
      <c r="B13" s="54"/>
      <c r="C13" s="55"/>
      <c r="D13" s="56"/>
      <c r="E13" s="56"/>
      <c r="F13" s="56"/>
      <c r="G13" s="56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71"/>
      <c r="T13" s="154"/>
      <c r="U13" s="155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77"/>
      <c r="AK13" s="57"/>
      <c r="AL13" s="73"/>
    </row>
    <row r="14" spans="1:50" s="1" customFormat="1" ht="112.5" customHeight="1">
      <c r="A14" s="5">
        <v>1</v>
      </c>
      <c r="B14" s="91" t="s">
        <v>87</v>
      </c>
      <c r="C14" s="92"/>
      <c r="D14" s="59" t="s">
        <v>88</v>
      </c>
      <c r="E14" s="61" t="s">
        <v>89</v>
      </c>
      <c r="F14" s="61" t="s">
        <v>90</v>
      </c>
      <c r="G14" s="11"/>
      <c r="H14" s="68"/>
      <c r="I14" s="68">
        <v>2</v>
      </c>
      <c r="J14" s="7"/>
      <c r="K14" s="7"/>
      <c r="L14" s="7"/>
      <c r="M14" s="69"/>
      <c r="N14" s="69">
        <v>2</v>
      </c>
      <c r="O14" s="5"/>
      <c r="P14" s="5"/>
      <c r="Q14" s="5"/>
      <c r="R14" s="69">
        <f>(SUM(H14:L14))*(SUM(M14:Q14))</f>
        <v>4</v>
      </c>
      <c r="S14" s="70" t="str">
        <f>IF(R14=0,"SR",IF(AND(R14&gt;=1,R14&lt;=3),"LR",IF(AND(R14&gt;=4,R14&lt;=6),"MR",IF(AND(R14&gt;=8,R14&lt;=12),"HR","ER"))))</f>
        <v>MR</v>
      </c>
      <c r="T14" s="87" t="s">
        <v>98</v>
      </c>
      <c r="U14" s="88"/>
      <c r="V14" s="9"/>
      <c r="W14" s="7"/>
      <c r="X14" s="7">
        <v>3</v>
      </c>
      <c r="Y14" s="7"/>
      <c r="Z14" s="7"/>
      <c r="AA14" s="5"/>
      <c r="AB14" s="5"/>
      <c r="AC14" s="5">
        <v>3</v>
      </c>
      <c r="AD14" s="5"/>
      <c r="AE14" s="5"/>
      <c r="AF14" s="69">
        <f>(SUM(V14:Z14))*(SUM(AA14:AE14))</f>
        <v>9</v>
      </c>
      <c r="AG14" s="70" t="str">
        <f>IF(AF14=0,"SR",IF(AND(AF14&gt;=1,AF14&lt;=3),"LR",IF(AND(AF14&gt;=4,AF14&lt;=6),"MR",IF(AND(AF14&gt;=8,AF14&lt;=12),"HR","ER"))))</f>
        <v>HR</v>
      </c>
      <c r="AH14" s="74" t="s">
        <v>203</v>
      </c>
      <c r="AI14" s="12" t="s">
        <v>101</v>
      </c>
      <c r="AJ14" s="78" t="s">
        <v>102</v>
      </c>
      <c r="AK14" s="58" t="s">
        <v>103</v>
      </c>
      <c r="AM14" s="79" t="s">
        <v>204</v>
      </c>
      <c r="AN14" s="79" t="s">
        <v>204</v>
      </c>
      <c r="AO14" s="79" t="s">
        <v>204</v>
      </c>
      <c r="AP14" s="62"/>
      <c r="AQ14" s="62"/>
      <c r="AR14" s="62"/>
      <c r="AS14" s="62"/>
      <c r="AT14" s="62"/>
      <c r="AU14" s="62"/>
      <c r="AV14" s="62"/>
      <c r="AW14" s="62"/>
      <c r="AX14" s="62"/>
    </row>
    <row r="15" spans="1:50" s="1" customFormat="1" ht="90.75" customHeight="1">
      <c r="A15" s="3">
        <v>2</v>
      </c>
      <c r="B15" s="109" t="s">
        <v>91</v>
      </c>
      <c r="C15" s="110"/>
      <c r="D15" s="59" t="s">
        <v>92</v>
      </c>
      <c r="E15" s="61" t="s">
        <v>89</v>
      </c>
      <c r="F15" s="61" t="s">
        <v>90</v>
      </c>
      <c r="G15" s="3"/>
      <c r="H15" s="8"/>
      <c r="I15" s="8"/>
      <c r="J15" s="8">
        <v>3</v>
      </c>
      <c r="K15" s="8"/>
      <c r="L15" s="8"/>
      <c r="M15" s="62"/>
      <c r="N15" s="3">
        <v>2</v>
      </c>
      <c r="O15" s="3"/>
      <c r="P15" s="3"/>
      <c r="Q15" s="3"/>
      <c r="R15" s="3">
        <f t="shared" ref="R15:R46" si="0">(SUM(H15:L15))*(SUM(M15:Q15))</f>
        <v>6</v>
      </c>
      <c r="S15" s="34" t="str">
        <f t="shared" ref="S15:S20" si="1">IF(R15=0,"SR",IF(AND(R15&gt;=1,R15&lt;=3),"LR",IF(AND(R15&gt;=4,R15&lt;=6),"MR",IF(AND(R15&gt;=8,R15&lt;=12),"HR","ER"))))</f>
        <v>MR</v>
      </c>
      <c r="T15" s="87" t="s">
        <v>98</v>
      </c>
      <c r="U15" s="88"/>
      <c r="V15" s="8"/>
      <c r="W15" s="8"/>
      <c r="X15" s="8">
        <v>3</v>
      </c>
      <c r="Y15" s="8"/>
      <c r="Z15" s="8"/>
      <c r="AA15" s="3"/>
      <c r="AB15" s="3"/>
      <c r="AC15" s="3">
        <v>3</v>
      </c>
      <c r="AD15" s="3"/>
      <c r="AE15" s="3"/>
      <c r="AF15" s="3">
        <f t="shared" ref="AF15:AF20" si="2">(SUM(V15:Z15))*(SUM(AA15:AE15))</f>
        <v>9</v>
      </c>
      <c r="AG15" s="34" t="str">
        <f t="shared" ref="AG15:AG48" si="3">IF(AF15=0,"SR",IF(AND(AF15&gt;=1,AF15&lt;=3),"LR",IF(AND(AF15&gt;=4,AF15&lt;=6),"MR",IF(AND(AF15&gt;=8,AF15&lt;=12),"HR","ER"))))</f>
        <v>HR</v>
      </c>
      <c r="AH15" s="74" t="s">
        <v>203</v>
      </c>
      <c r="AI15" s="12" t="s">
        <v>101</v>
      </c>
      <c r="AJ15" s="78" t="s">
        <v>102</v>
      </c>
      <c r="AK15" s="58" t="s">
        <v>103</v>
      </c>
      <c r="AM15" s="79" t="s">
        <v>204</v>
      </c>
      <c r="AN15" s="79" t="s">
        <v>204</v>
      </c>
      <c r="AO15" s="79" t="s">
        <v>204</v>
      </c>
      <c r="AP15" s="62"/>
      <c r="AQ15" s="62"/>
      <c r="AR15" s="62"/>
      <c r="AS15" s="62"/>
      <c r="AT15" s="62"/>
      <c r="AU15" s="62"/>
      <c r="AV15" s="62"/>
      <c r="AW15" s="62"/>
      <c r="AX15" s="62"/>
    </row>
    <row r="16" spans="1:50" s="1" customFormat="1" ht="105" customHeight="1">
      <c r="A16" s="3">
        <v>3</v>
      </c>
      <c r="B16" s="109" t="s">
        <v>93</v>
      </c>
      <c r="C16" s="110"/>
      <c r="D16" s="59" t="s">
        <v>94</v>
      </c>
      <c r="E16" s="61" t="s">
        <v>95</v>
      </c>
      <c r="F16" s="11" t="s">
        <v>90</v>
      </c>
      <c r="G16" s="3"/>
      <c r="H16" s="8"/>
      <c r="I16" s="8"/>
      <c r="J16" s="8">
        <v>3</v>
      </c>
      <c r="K16" s="8"/>
      <c r="L16" s="8"/>
      <c r="M16" s="3">
        <v>1</v>
      </c>
      <c r="N16" s="3"/>
      <c r="O16" s="3"/>
      <c r="P16" s="3"/>
      <c r="Q16" s="3"/>
      <c r="R16" s="3">
        <f t="shared" si="0"/>
        <v>3</v>
      </c>
      <c r="S16" s="34" t="str">
        <f t="shared" si="1"/>
        <v>LR</v>
      </c>
      <c r="T16" s="111" t="s">
        <v>99</v>
      </c>
      <c r="U16" s="112"/>
      <c r="V16" s="8"/>
      <c r="W16" s="8"/>
      <c r="X16" s="8">
        <v>3</v>
      </c>
      <c r="Y16" s="8"/>
      <c r="Z16" s="8"/>
      <c r="AA16" s="3"/>
      <c r="AB16" s="3">
        <v>2</v>
      </c>
      <c r="AC16" s="3"/>
      <c r="AD16" s="3"/>
      <c r="AE16" s="3"/>
      <c r="AF16" s="3">
        <f t="shared" si="2"/>
        <v>6</v>
      </c>
      <c r="AG16" s="34" t="str">
        <f t="shared" si="3"/>
        <v>MR</v>
      </c>
      <c r="AH16" s="74" t="s">
        <v>203</v>
      </c>
      <c r="AI16" s="12" t="s">
        <v>101</v>
      </c>
      <c r="AJ16" s="78" t="s">
        <v>102</v>
      </c>
      <c r="AK16" s="58" t="s">
        <v>103</v>
      </c>
      <c r="AM16" s="79" t="s">
        <v>204</v>
      </c>
      <c r="AN16" s="79" t="s">
        <v>204</v>
      </c>
      <c r="AO16" s="79" t="s">
        <v>204</v>
      </c>
      <c r="AP16" s="62"/>
      <c r="AQ16" s="62"/>
      <c r="AR16" s="62"/>
      <c r="AS16" s="62"/>
      <c r="AT16" s="62"/>
      <c r="AU16" s="62"/>
      <c r="AV16" s="62"/>
      <c r="AW16" s="62"/>
      <c r="AX16" s="62"/>
    </row>
    <row r="17" spans="1:50" s="1" customFormat="1">
      <c r="A17" s="93" t="s">
        <v>193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5"/>
      <c r="AM17" s="79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</row>
    <row r="18" spans="1:50" s="1" customFormat="1" ht="45">
      <c r="A18" s="3">
        <v>1</v>
      </c>
      <c r="B18" s="91" t="s">
        <v>112</v>
      </c>
      <c r="C18" s="92"/>
      <c r="D18" s="58" t="s">
        <v>105</v>
      </c>
      <c r="E18" s="58" t="s">
        <v>115</v>
      </c>
      <c r="F18" s="58" t="s">
        <v>106</v>
      </c>
      <c r="G18" s="3"/>
      <c r="H18" s="8">
        <v>1</v>
      </c>
      <c r="I18" s="8"/>
      <c r="J18" s="8"/>
      <c r="K18" s="8"/>
      <c r="L18" s="8"/>
      <c r="M18" s="3">
        <v>1</v>
      </c>
      <c r="N18" s="3"/>
      <c r="O18" s="3"/>
      <c r="P18" s="3"/>
      <c r="Q18" s="3"/>
      <c r="R18" s="3">
        <f t="shared" si="0"/>
        <v>1</v>
      </c>
      <c r="S18" s="34" t="str">
        <f t="shared" si="1"/>
        <v>LR</v>
      </c>
      <c r="T18" s="84" t="s">
        <v>113</v>
      </c>
      <c r="U18" s="84"/>
      <c r="V18" s="8"/>
      <c r="W18" s="8">
        <v>2</v>
      </c>
      <c r="X18" s="8"/>
      <c r="Y18" s="8"/>
      <c r="Z18" s="8"/>
      <c r="AA18" s="3"/>
      <c r="AB18" s="3">
        <v>2</v>
      </c>
      <c r="AC18" s="3"/>
      <c r="AD18" s="3"/>
      <c r="AE18" s="3"/>
      <c r="AF18" s="3">
        <f t="shared" si="2"/>
        <v>4</v>
      </c>
      <c r="AG18" s="34" t="str">
        <f t="shared" si="3"/>
        <v>MR</v>
      </c>
      <c r="AH18" s="74" t="s">
        <v>203</v>
      </c>
      <c r="AI18" s="3" t="s">
        <v>116</v>
      </c>
      <c r="AJ18" s="78" t="s">
        <v>102</v>
      </c>
      <c r="AK18" s="3" t="s">
        <v>117</v>
      </c>
      <c r="AM18" s="79" t="s">
        <v>204</v>
      </c>
      <c r="AN18" s="79" t="s">
        <v>204</v>
      </c>
      <c r="AO18" s="79" t="s">
        <v>204</v>
      </c>
      <c r="AP18" s="62"/>
      <c r="AQ18" s="62"/>
      <c r="AR18" s="62"/>
      <c r="AS18" s="62"/>
      <c r="AT18" s="62"/>
      <c r="AU18" s="62"/>
      <c r="AV18" s="62"/>
      <c r="AW18" s="62"/>
      <c r="AX18" s="62"/>
    </row>
    <row r="19" spans="1:50" s="1" customFormat="1" ht="45">
      <c r="A19" s="3">
        <v>2</v>
      </c>
      <c r="B19" s="91" t="s">
        <v>104</v>
      </c>
      <c r="C19" s="92"/>
      <c r="D19" s="60" t="s">
        <v>107</v>
      </c>
      <c r="E19" s="58" t="s">
        <v>108</v>
      </c>
      <c r="F19" s="58" t="s">
        <v>106</v>
      </c>
      <c r="G19" s="3"/>
      <c r="H19" s="8">
        <v>1</v>
      </c>
      <c r="I19" s="8"/>
      <c r="J19" s="8"/>
      <c r="K19" s="8"/>
      <c r="L19" s="8"/>
      <c r="M19" s="3">
        <v>1</v>
      </c>
      <c r="N19" s="3"/>
      <c r="O19" s="3"/>
      <c r="P19" s="3"/>
      <c r="Q19" s="3"/>
      <c r="R19" s="3">
        <f t="shared" si="0"/>
        <v>1</v>
      </c>
      <c r="S19" s="34" t="str">
        <f t="shared" si="1"/>
        <v>LR</v>
      </c>
      <c r="T19" s="84" t="s">
        <v>114</v>
      </c>
      <c r="U19" s="84"/>
      <c r="V19" s="8"/>
      <c r="W19" s="8">
        <v>2</v>
      </c>
      <c r="X19" s="8"/>
      <c r="Y19" s="8"/>
      <c r="Z19" s="8"/>
      <c r="AA19" s="3"/>
      <c r="AB19" s="3">
        <v>2</v>
      </c>
      <c r="AC19" s="3"/>
      <c r="AD19" s="3"/>
      <c r="AE19" s="3"/>
      <c r="AF19" s="3">
        <f t="shared" si="2"/>
        <v>4</v>
      </c>
      <c r="AG19" s="34" t="str">
        <f t="shared" si="3"/>
        <v>MR</v>
      </c>
      <c r="AH19" s="74" t="s">
        <v>203</v>
      </c>
      <c r="AI19" s="3" t="s">
        <v>116</v>
      </c>
      <c r="AJ19" s="78" t="s">
        <v>102</v>
      </c>
      <c r="AK19" s="3"/>
      <c r="AM19" s="79" t="s">
        <v>204</v>
      </c>
      <c r="AN19" s="79" t="s">
        <v>204</v>
      </c>
      <c r="AO19" s="79" t="s">
        <v>204</v>
      </c>
      <c r="AP19" s="62"/>
      <c r="AQ19" s="62"/>
      <c r="AR19" s="62"/>
      <c r="AS19" s="62"/>
      <c r="AT19" s="62"/>
      <c r="AU19" s="62"/>
      <c r="AV19" s="62"/>
      <c r="AW19" s="62"/>
      <c r="AX19" s="62"/>
    </row>
    <row r="20" spans="1:50" s="1" customFormat="1" ht="50.25" customHeight="1">
      <c r="A20" s="3">
        <v>3</v>
      </c>
      <c r="B20" s="91" t="s">
        <v>111</v>
      </c>
      <c r="C20" s="92"/>
      <c r="D20" s="58" t="s">
        <v>109</v>
      </c>
      <c r="E20" s="58" t="s">
        <v>110</v>
      </c>
      <c r="F20" s="58" t="s">
        <v>106</v>
      </c>
      <c r="G20" s="3"/>
      <c r="H20" s="8">
        <v>1</v>
      </c>
      <c r="I20" s="8"/>
      <c r="J20" s="8"/>
      <c r="K20" s="8"/>
      <c r="L20" s="8"/>
      <c r="M20" s="3">
        <v>1</v>
      </c>
      <c r="N20" s="3"/>
      <c r="O20" s="3"/>
      <c r="P20" s="3"/>
      <c r="Q20" s="3"/>
      <c r="R20" s="3">
        <f t="shared" si="0"/>
        <v>1</v>
      </c>
      <c r="S20" s="34" t="str">
        <f t="shared" si="1"/>
        <v>LR</v>
      </c>
      <c r="T20" s="84" t="s">
        <v>194</v>
      </c>
      <c r="U20" s="84"/>
      <c r="V20" s="8"/>
      <c r="W20" s="8">
        <v>2</v>
      </c>
      <c r="X20" s="8"/>
      <c r="Y20" s="8"/>
      <c r="Z20" s="8"/>
      <c r="AA20" s="3"/>
      <c r="AB20" s="3">
        <v>2</v>
      </c>
      <c r="AC20" s="3"/>
      <c r="AD20" s="3"/>
      <c r="AE20" s="3"/>
      <c r="AF20" s="3">
        <f t="shared" si="2"/>
        <v>4</v>
      </c>
      <c r="AG20" s="34" t="str">
        <f t="shared" si="3"/>
        <v>MR</v>
      </c>
      <c r="AH20" s="74" t="s">
        <v>203</v>
      </c>
      <c r="AI20" s="3" t="s">
        <v>116</v>
      </c>
      <c r="AJ20" s="78" t="s">
        <v>102</v>
      </c>
      <c r="AK20" s="3"/>
      <c r="AM20" s="79" t="s">
        <v>204</v>
      </c>
      <c r="AN20" s="79" t="s">
        <v>204</v>
      </c>
      <c r="AO20" s="79" t="s">
        <v>204</v>
      </c>
      <c r="AP20" s="62"/>
      <c r="AQ20" s="62"/>
      <c r="AR20" s="62"/>
      <c r="AS20" s="62"/>
      <c r="AT20" s="62"/>
      <c r="AU20" s="62"/>
      <c r="AV20" s="62"/>
      <c r="AW20" s="62"/>
      <c r="AX20" s="62"/>
    </row>
    <row r="21" spans="1:50" s="1" customFormat="1">
      <c r="A21" s="93" t="s">
        <v>118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5"/>
      <c r="AM21" s="79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1" customFormat="1" ht="87.75" customHeight="1">
      <c r="A22" s="3">
        <v>1</v>
      </c>
      <c r="B22" s="91" t="s">
        <v>119</v>
      </c>
      <c r="C22" s="92"/>
      <c r="D22" s="58" t="s">
        <v>120</v>
      </c>
      <c r="E22" s="60" t="s">
        <v>121</v>
      </c>
      <c r="F22" s="60" t="s">
        <v>122</v>
      </c>
      <c r="G22" s="60"/>
      <c r="H22" s="68"/>
      <c r="I22" s="68">
        <v>2</v>
      </c>
      <c r="J22" s="7"/>
      <c r="K22" s="7"/>
      <c r="L22" s="7"/>
      <c r="M22" s="69"/>
      <c r="N22" s="69">
        <v>2</v>
      </c>
      <c r="O22" s="5"/>
      <c r="P22" s="5"/>
      <c r="Q22" s="5"/>
      <c r="R22" s="69">
        <f>(SUM(H22:L22))*(SUM(M22:Q22))</f>
        <v>4</v>
      </c>
      <c r="S22" s="70" t="str">
        <f>IF(R22=0,"SR",IF(AND(R22&gt;=1,R22&lt;=3),"LR",IF(AND(R22&gt;=4,R22&lt;=6),"MR",IF(AND(R22&gt;=8,R22&lt;=12),"HR","ER"))))</f>
        <v>MR</v>
      </c>
      <c r="T22" s="87" t="s">
        <v>123</v>
      </c>
      <c r="U22" s="88"/>
      <c r="V22" s="9"/>
      <c r="W22" s="7">
        <v>2</v>
      </c>
      <c r="X22" s="7"/>
      <c r="Y22" s="7"/>
      <c r="Z22" s="7"/>
      <c r="AA22" s="5"/>
      <c r="AB22" s="5">
        <v>2</v>
      </c>
      <c r="AC22" s="5"/>
      <c r="AD22" s="5"/>
      <c r="AE22" s="5"/>
      <c r="AF22" s="69"/>
      <c r="AG22" s="70"/>
      <c r="AH22" s="74" t="s">
        <v>203</v>
      </c>
      <c r="AI22" s="3" t="s">
        <v>125</v>
      </c>
      <c r="AJ22" s="78" t="s">
        <v>102</v>
      </c>
      <c r="AK22" s="3" t="s">
        <v>126</v>
      </c>
      <c r="AM22" s="79" t="s">
        <v>204</v>
      </c>
      <c r="AN22" s="79" t="s">
        <v>204</v>
      </c>
      <c r="AO22" s="79" t="s">
        <v>204</v>
      </c>
      <c r="AP22" s="3"/>
      <c r="AQ22" s="3"/>
      <c r="AR22" s="3"/>
      <c r="AS22" s="3"/>
      <c r="AT22" s="3"/>
      <c r="AU22" s="3"/>
      <c r="AV22" s="3"/>
      <c r="AW22" s="3"/>
      <c r="AX22" s="3"/>
    </row>
    <row r="23" spans="1:50" s="1" customFormat="1" ht="80.25" customHeight="1">
      <c r="A23" s="3">
        <f>A22+1</f>
        <v>2</v>
      </c>
      <c r="B23" s="91" t="s">
        <v>127</v>
      </c>
      <c r="C23" s="92"/>
      <c r="D23" s="60" t="s">
        <v>128</v>
      </c>
      <c r="E23" s="58" t="s">
        <v>129</v>
      </c>
      <c r="F23" s="58" t="s">
        <v>130</v>
      </c>
      <c r="G23" s="58"/>
      <c r="H23" s="8">
        <v>1</v>
      </c>
      <c r="I23" s="8"/>
      <c r="J23" s="8"/>
      <c r="K23" s="8"/>
      <c r="L23" s="8"/>
      <c r="M23" s="3">
        <v>1</v>
      </c>
      <c r="N23" s="3"/>
      <c r="O23" s="3"/>
      <c r="P23" s="3"/>
      <c r="Q23" s="3"/>
      <c r="R23" s="3">
        <f t="shared" ref="R23:R31" si="4">(SUM(H23:L23))*(SUM(M23:Q23))</f>
        <v>1</v>
      </c>
      <c r="S23" s="34" t="str">
        <f t="shared" ref="S23:S31" si="5">IF(R23=0,"SR",IF(AND(R23&gt;=1,R23&lt;=3),"LR",IF(AND(R23&gt;=4,R23&lt;=6),"MR",IF(AND(R23&gt;=8,R23&lt;=12),"HR","ER"))))</f>
        <v>LR</v>
      </c>
      <c r="T23" s="87" t="s">
        <v>131</v>
      </c>
      <c r="U23" s="88"/>
      <c r="V23" s="8">
        <v>1</v>
      </c>
      <c r="W23" s="8"/>
      <c r="X23" s="8"/>
      <c r="Y23" s="8"/>
      <c r="Z23" s="8"/>
      <c r="AA23" s="3">
        <v>1</v>
      </c>
      <c r="AB23" s="3"/>
      <c r="AC23" s="3"/>
      <c r="AD23" s="3"/>
      <c r="AE23" s="3"/>
      <c r="AF23" s="3"/>
      <c r="AG23" s="34"/>
      <c r="AH23" s="74" t="s">
        <v>203</v>
      </c>
      <c r="AI23" s="3" t="s">
        <v>125</v>
      </c>
      <c r="AJ23" s="78" t="s">
        <v>102</v>
      </c>
      <c r="AK23" s="3" t="s">
        <v>132</v>
      </c>
      <c r="AM23" s="79" t="s">
        <v>204</v>
      </c>
      <c r="AN23" s="79" t="s">
        <v>204</v>
      </c>
      <c r="AO23" s="79" t="s">
        <v>204</v>
      </c>
      <c r="AP23" s="3"/>
      <c r="AQ23" s="3"/>
      <c r="AR23" s="3"/>
      <c r="AS23" s="3"/>
      <c r="AT23" s="3"/>
      <c r="AU23" s="3"/>
      <c r="AV23" s="3"/>
      <c r="AW23" s="3"/>
      <c r="AX23" s="3"/>
    </row>
    <row r="24" spans="1:50" s="1" customFormat="1" ht="80.25" customHeight="1">
      <c r="A24" s="3">
        <f t="shared" ref="A24:A31" si="6">A23+1</f>
        <v>3</v>
      </c>
      <c r="B24" s="91" t="s">
        <v>133</v>
      </c>
      <c r="C24" s="92"/>
      <c r="D24" s="58" t="s">
        <v>120</v>
      </c>
      <c r="E24" s="58" t="s">
        <v>134</v>
      </c>
      <c r="F24" s="58" t="s">
        <v>122</v>
      </c>
      <c r="G24" s="58"/>
      <c r="H24" s="8">
        <v>1</v>
      </c>
      <c r="I24" s="8"/>
      <c r="J24" s="8"/>
      <c r="K24" s="8"/>
      <c r="L24" s="8"/>
      <c r="M24" s="3">
        <v>1</v>
      </c>
      <c r="N24" s="3"/>
      <c r="O24" s="3"/>
      <c r="P24" s="3"/>
      <c r="Q24" s="3"/>
      <c r="R24" s="3">
        <f t="shared" si="4"/>
        <v>1</v>
      </c>
      <c r="S24" s="34" t="str">
        <f t="shared" si="5"/>
        <v>LR</v>
      </c>
      <c r="T24" s="87" t="s">
        <v>123</v>
      </c>
      <c r="U24" s="88"/>
      <c r="V24" s="8">
        <v>1</v>
      </c>
      <c r="W24" s="8"/>
      <c r="X24" s="8"/>
      <c r="Y24" s="8"/>
      <c r="Z24" s="8"/>
      <c r="AA24" s="3">
        <v>1</v>
      </c>
      <c r="AB24" s="3"/>
      <c r="AC24" s="3"/>
      <c r="AD24" s="3"/>
      <c r="AE24" s="3"/>
      <c r="AF24" s="3"/>
      <c r="AG24" s="34"/>
      <c r="AH24" s="74" t="s">
        <v>203</v>
      </c>
      <c r="AI24" s="3" t="s">
        <v>125</v>
      </c>
      <c r="AJ24" s="78" t="s">
        <v>102</v>
      </c>
      <c r="AK24" s="3" t="s">
        <v>126</v>
      </c>
      <c r="AM24" s="79" t="s">
        <v>204</v>
      </c>
      <c r="AN24" s="79" t="s">
        <v>204</v>
      </c>
      <c r="AO24" s="79" t="s">
        <v>204</v>
      </c>
      <c r="AP24" s="3"/>
      <c r="AQ24" s="3"/>
      <c r="AR24" s="3"/>
      <c r="AS24" s="3"/>
      <c r="AT24" s="3"/>
      <c r="AU24" s="3"/>
      <c r="AV24" s="3"/>
      <c r="AW24" s="3"/>
      <c r="AX24" s="3"/>
    </row>
    <row r="25" spans="1:50" s="1" customFormat="1" ht="79.5" customHeight="1">
      <c r="A25" s="3">
        <f t="shared" si="6"/>
        <v>4</v>
      </c>
      <c r="B25" s="91" t="s">
        <v>135</v>
      </c>
      <c r="C25" s="92"/>
      <c r="D25" s="58" t="s">
        <v>120</v>
      </c>
      <c r="E25" s="58" t="s">
        <v>134</v>
      </c>
      <c r="F25" s="58" t="s">
        <v>122</v>
      </c>
      <c r="G25" s="58"/>
      <c r="H25" s="8">
        <v>1</v>
      </c>
      <c r="I25" s="8"/>
      <c r="J25" s="8"/>
      <c r="K25" s="8"/>
      <c r="L25" s="8"/>
      <c r="M25" s="3">
        <v>1</v>
      </c>
      <c r="N25" s="3"/>
      <c r="O25" s="3"/>
      <c r="P25" s="3"/>
      <c r="Q25" s="3"/>
      <c r="R25" s="3">
        <f t="shared" si="4"/>
        <v>1</v>
      </c>
      <c r="S25" s="34" t="str">
        <f t="shared" si="5"/>
        <v>LR</v>
      </c>
      <c r="T25" s="87" t="s">
        <v>131</v>
      </c>
      <c r="U25" s="88"/>
      <c r="V25" s="8">
        <v>1</v>
      </c>
      <c r="W25" s="8"/>
      <c r="X25" s="8"/>
      <c r="Y25" s="8"/>
      <c r="Z25" s="8"/>
      <c r="AA25" s="3">
        <v>1</v>
      </c>
      <c r="AB25" s="3"/>
      <c r="AC25" s="3"/>
      <c r="AD25" s="3"/>
      <c r="AE25" s="3"/>
      <c r="AF25" s="3">
        <f t="shared" ref="AF25:AF31" si="7">(SUM(V25:Z25))*(SUM(AA25:AE25))</f>
        <v>1</v>
      </c>
      <c r="AG25" s="34" t="str">
        <f t="shared" ref="AG25:AG31" si="8">IF(AF25=0,"SR",IF(AND(AF25&gt;=1,AF25&lt;=3),"LR",IF(AND(AF25&gt;=4,AF25&lt;=6),"MR",IF(AND(AF25&gt;=8,AF25&lt;=12),"HR","ER"))))</f>
        <v>LR</v>
      </c>
      <c r="AH25" s="74" t="s">
        <v>203</v>
      </c>
      <c r="AI25" s="3" t="s">
        <v>125</v>
      </c>
      <c r="AJ25" s="78" t="s">
        <v>102</v>
      </c>
      <c r="AK25" s="3" t="s">
        <v>136</v>
      </c>
      <c r="AM25" s="79" t="s">
        <v>204</v>
      </c>
      <c r="AN25" s="79" t="s">
        <v>204</v>
      </c>
      <c r="AO25" s="79" t="s">
        <v>204</v>
      </c>
      <c r="AP25" s="3"/>
      <c r="AQ25" s="3"/>
      <c r="AR25" s="3"/>
      <c r="AS25" s="3"/>
      <c r="AT25" s="3"/>
      <c r="AU25" s="3"/>
      <c r="AV25" s="3"/>
      <c r="AW25" s="3"/>
      <c r="AX25" s="3"/>
    </row>
    <row r="26" spans="1:50" s="1" customFormat="1" ht="75" customHeight="1">
      <c r="A26" s="3">
        <f t="shared" si="6"/>
        <v>5</v>
      </c>
      <c r="B26" s="91" t="s">
        <v>137</v>
      </c>
      <c r="C26" s="92"/>
      <c r="D26" s="58" t="s">
        <v>138</v>
      </c>
      <c r="E26" s="58" t="s">
        <v>139</v>
      </c>
      <c r="F26" s="60" t="s">
        <v>140</v>
      </c>
      <c r="G26" s="58"/>
      <c r="H26" s="8"/>
      <c r="I26" s="8"/>
      <c r="J26" s="8">
        <v>3</v>
      </c>
      <c r="K26" s="8"/>
      <c r="L26" s="8"/>
      <c r="M26" s="3"/>
      <c r="N26" s="3"/>
      <c r="O26" s="3">
        <v>3</v>
      </c>
      <c r="P26" s="3"/>
      <c r="Q26" s="3"/>
      <c r="R26" s="3">
        <f t="shared" si="4"/>
        <v>9</v>
      </c>
      <c r="S26" s="34" t="str">
        <f t="shared" si="5"/>
        <v>HR</v>
      </c>
      <c r="T26" s="87" t="s">
        <v>141</v>
      </c>
      <c r="U26" s="88"/>
      <c r="V26" s="8"/>
      <c r="W26" s="8"/>
      <c r="X26" s="8">
        <v>3</v>
      </c>
      <c r="Y26" s="8"/>
      <c r="Z26" s="8"/>
      <c r="AA26" s="3"/>
      <c r="AB26" s="3">
        <v>2</v>
      </c>
      <c r="AC26" s="3"/>
      <c r="AD26" s="3"/>
      <c r="AE26" s="3"/>
      <c r="AF26" s="3">
        <f t="shared" si="7"/>
        <v>6</v>
      </c>
      <c r="AG26" s="34" t="str">
        <f t="shared" si="8"/>
        <v>MR</v>
      </c>
      <c r="AH26" s="74" t="s">
        <v>203</v>
      </c>
      <c r="AI26" s="3" t="s">
        <v>125</v>
      </c>
      <c r="AJ26" s="78" t="s">
        <v>102</v>
      </c>
      <c r="AK26" s="12" t="s">
        <v>142</v>
      </c>
      <c r="AM26" s="79" t="s">
        <v>204</v>
      </c>
      <c r="AN26" s="79" t="s">
        <v>204</v>
      </c>
      <c r="AO26" s="79" t="s">
        <v>204</v>
      </c>
      <c r="AP26" s="12"/>
      <c r="AQ26" s="12"/>
      <c r="AR26" s="12"/>
      <c r="AS26" s="12"/>
      <c r="AT26" s="12"/>
      <c r="AU26" s="12"/>
      <c r="AV26" s="12"/>
      <c r="AW26" s="12"/>
      <c r="AX26" s="12"/>
    </row>
    <row r="27" spans="1:50" s="1" customFormat="1" ht="70.5" customHeight="1">
      <c r="A27" s="3">
        <f t="shared" si="6"/>
        <v>6</v>
      </c>
      <c r="B27" s="91" t="s">
        <v>143</v>
      </c>
      <c r="C27" s="92"/>
      <c r="D27" s="58" t="s">
        <v>144</v>
      </c>
      <c r="E27" s="58" t="s">
        <v>145</v>
      </c>
      <c r="F27" s="58" t="s">
        <v>146</v>
      </c>
      <c r="G27" s="58"/>
      <c r="H27" s="8"/>
      <c r="I27" s="8"/>
      <c r="J27" s="8">
        <v>3</v>
      </c>
      <c r="K27" s="8"/>
      <c r="L27" s="8"/>
      <c r="M27" s="3"/>
      <c r="N27" s="3"/>
      <c r="O27" s="3">
        <v>3</v>
      </c>
      <c r="P27" s="3"/>
      <c r="Q27" s="3"/>
      <c r="R27" s="3">
        <f t="shared" si="4"/>
        <v>9</v>
      </c>
      <c r="S27" s="34" t="str">
        <f t="shared" si="5"/>
        <v>HR</v>
      </c>
      <c r="T27" s="87" t="s">
        <v>147</v>
      </c>
      <c r="U27" s="88"/>
      <c r="V27" s="8"/>
      <c r="W27" s="8">
        <v>2</v>
      </c>
      <c r="X27" s="8"/>
      <c r="Y27" s="8"/>
      <c r="Z27" s="8"/>
      <c r="AA27" s="3">
        <v>1</v>
      </c>
      <c r="AB27" s="3"/>
      <c r="AC27" s="3"/>
      <c r="AD27" s="3"/>
      <c r="AE27" s="3"/>
      <c r="AF27" s="3">
        <f t="shared" si="7"/>
        <v>2</v>
      </c>
      <c r="AG27" s="34" t="str">
        <f t="shared" si="8"/>
        <v>LR</v>
      </c>
      <c r="AH27" s="74" t="s">
        <v>203</v>
      </c>
      <c r="AI27" s="3" t="s">
        <v>125</v>
      </c>
      <c r="AJ27" s="78" t="s">
        <v>102</v>
      </c>
      <c r="AK27" s="3" t="s">
        <v>208</v>
      </c>
      <c r="AM27" s="79" t="s">
        <v>204</v>
      </c>
      <c r="AN27" s="79" t="s">
        <v>204</v>
      </c>
      <c r="AO27" s="79" t="s">
        <v>204</v>
      </c>
      <c r="AP27" s="3"/>
      <c r="AQ27" s="3"/>
      <c r="AR27" s="3"/>
      <c r="AS27" s="3"/>
      <c r="AT27" s="3"/>
      <c r="AU27" s="3"/>
      <c r="AV27" s="3"/>
      <c r="AW27" s="3"/>
      <c r="AX27" s="3"/>
    </row>
    <row r="28" spans="1:50" s="1" customFormat="1" ht="78" customHeight="1">
      <c r="A28" s="3">
        <f t="shared" si="6"/>
        <v>7</v>
      </c>
      <c r="B28" s="91" t="s">
        <v>149</v>
      </c>
      <c r="C28" s="92"/>
      <c r="D28" s="58" t="s">
        <v>128</v>
      </c>
      <c r="E28" s="58" t="s">
        <v>150</v>
      </c>
      <c r="F28" s="58" t="s">
        <v>130</v>
      </c>
      <c r="G28" s="58"/>
      <c r="H28" s="8">
        <v>1</v>
      </c>
      <c r="I28" s="8"/>
      <c r="J28" s="8"/>
      <c r="K28" s="8"/>
      <c r="L28" s="8"/>
      <c r="M28" s="3">
        <v>1</v>
      </c>
      <c r="N28" s="3"/>
      <c r="O28" s="3"/>
      <c r="P28" s="3"/>
      <c r="Q28" s="3"/>
      <c r="R28" s="3">
        <f t="shared" si="4"/>
        <v>1</v>
      </c>
      <c r="S28" s="34" t="str">
        <f t="shared" si="5"/>
        <v>LR</v>
      </c>
      <c r="T28" s="87" t="s">
        <v>151</v>
      </c>
      <c r="U28" s="88"/>
      <c r="V28" s="8"/>
      <c r="W28" s="8">
        <v>2</v>
      </c>
      <c r="X28" s="8"/>
      <c r="Y28" s="8"/>
      <c r="Z28" s="8"/>
      <c r="AA28" s="3">
        <v>1</v>
      </c>
      <c r="AB28" s="3"/>
      <c r="AC28" s="3"/>
      <c r="AD28" s="3"/>
      <c r="AE28" s="3"/>
      <c r="AF28" s="3">
        <f t="shared" si="7"/>
        <v>2</v>
      </c>
      <c r="AG28" s="34" t="str">
        <f t="shared" si="8"/>
        <v>LR</v>
      </c>
      <c r="AH28" s="74" t="s">
        <v>203</v>
      </c>
      <c r="AI28" s="3" t="s">
        <v>125</v>
      </c>
      <c r="AJ28" s="78" t="s">
        <v>102</v>
      </c>
      <c r="AK28" s="12" t="s">
        <v>152</v>
      </c>
      <c r="AM28" s="79" t="s">
        <v>204</v>
      </c>
      <c r="AN28" s="79" t="s">
        <v>204</v>
      </c>
      <c r="AO28" s="79" t="s">
        <v>204</v>
      </c>
      <c r="AP28" s="3"/>
      <c r="AQ28" s="3"/>
      <c r="AR28" s="3"/>
      <c r="AS28" s="3"/>
      <c r="AT28" s="3"/>
      <c r="AU28" s="3"/>
      <c r="AV28" s="3"/>
      <c r="AW28" s="3"/>
      <c r="AX28" s="3"/>
    </row>
    <row r="29" spans="1:50" s="1" customFormat="1" ht="86.25" customHeight="1">
      <c r="A29" s="3">
        <f t="shared" si="6"/>
        <v>8</v>
      </c>
      <c r="B29" s="91" t="s">
        <v>153</v>
      </c>
      <c r="C29" s="92"/>
      <c r="D29" s="58" t="s">
        <v>120</v>
      </c>
      <c r="E29" s="58" t="s">
        <v>134</v>
      </c>
      <c r="F29" s="58" t="s">
        <v>122</v>
      </c>
      <c r="G29" s="58"/>
      <c r="H29" s="8">
        <v>1</v>
      </c>
      <c r="I29" s="8"/>
      <c r="J29" s="8"/>
      <c r="K29" s="8"/>
      <c r="L29" s="8"/>
      <c r="M29" s="3">
        <v>1</v>
      </c>
      <c r="N29" s="3"/>
      <c r="O29" s="3"/>
      <c r="P29" s="3"/>
      <c r="Q29" s="3"/>
      <c r="R29" s="3">
        <f t="shared" si="4"/>
        <v>1</v>
      </c>
      <c r="S29" s="34" t="str">
        <f t="shared" si="5"/>
        <v>LR</v>
      </c>
      <c r="T29" s="87" t="s">
        <v>154</v>
      </c>
      <c r="U29" s="88"/>
      <c r="V29" s="8"/>
      <c r="W29" s="8">
        <v>2</v>
      </c>
      <c r="X29" s="8"/>
      <c r="Y29" s="8"/>
      <c r="Z29" s="8"/>
      <c r="AA29" s="3">
        <v>1</v>
      </c>
      <c r="AB29" s="3"/>
      <c r="AC29" s="3"/>
      <c r="AD29" s="3"/>
      <c r="AE29" s="3"/>
      <c r="AF29" s="3">
        <f t="shared" si="7"/>
        <v>2</v>
      </c>
      <c r="AG29" s="34" t="str">
        <f t="shared" si="8"/>
        <v>LR</v>
      </c>
      <c r="AH29" s="74" t="s">
        <v>203</v>
      </c>
      <c r="AI29" s="3" t="s">
        <v>125</v>
      </c>
      <c r="AJ29" s="78" t="s">
        <v>102</v>
      </c>
      <c r="AK29" s="3" t="s">
        <v>208</v>
      </c>
      <c r="AM29" s="79" t="s">
        <v>204</v>
      </c>
      <c r="AN29" s="79" t="s">
        <v>204</v>
      </c>
      <c r="AO29" s="79" t="s">
        <v>204</v>
      </c>
      <c r="AP29" s="3"/>
      <c r="AQ29" s="3"/>
      <c r="AR29" s="3"/>
      <c r="AS29" s="3"/>
      <c r="AT29" s="3"/>
      <c r="AU29" s="3"/>
      <c r="AV29" s="3"/>
      <c r="AW29" s="3"/>
      <c r="AX29" s="3"/>
    </row>
    <row r="30" spans="1:50" s="1" customFormat="1" ht="87" customHeight="1">
      <c r="A30" s="3">
        <f t="shared" si="6"/>
        <v>9</v>
      </c>
      <c r="B30" s="91" t="s">
        <v>155</v>
      </c>
      <c r="C30" s="92"/>
      <c r="D30" s="58" t="s">
        <v>156</v>
      </c>
      <c r="E30" s="58" t="s">
        <v>157</v>
      </c>
      <c r="F30" s="58" t="s">
        <v>146</v>
      </c>
      <c r="G30" s="58"/>
      <c r="H30" s="8"/>
      <c r="I30" s="8"/>
      <c r="J30" s="8">
        <v>3</v>
      </c>
      <c r="K30" s="8"/>
      <c r="L30" s="8"/>
      <c r="M30" s="3"/>
      <c r="N30" s="3"/>
      <c r="O30" s="3">
        <v>3</v>
      </c>
      <c r="P30" s="3"/>
      <c r="Q30" s="3"/>
      <c r="R30" s="3">
        <f t="shared" si="4"/>
        <v>9</v>
      </c>
      <c r="S30" s="34" t="str">
        <f t="shared" si="5"/>
        <v>HR</v>
      </c>
      <c r="T30" s="87" t="s">
        <v>154</v>
      </c>
      <c r="U30" s="88"/>
      <c r="V30" s="8"/>
      <c r="W30" s="8">
        <v>2</v>
      </c>
      <c r="X30" s="8"/>
      <c r="Y30" s="8"/>
      <c r="Z30" s="8"/>
      <c r="AA30" s="3">
        <v>1</v>
      </c>
      <c r="AB30" s="3"/>
      <c r="AC30" s="3"/>
      <c r="AD30" s="3"/>
      <c r="AE30" s="3"/>
      <c r="AF30" s="3">
        <f t="shared" si="7"/>
        <v>2</v>
      </c>
      <c r="AG30" s="34" t="str">
        <f t="shared" si="8"/>
        <v>LR</v>
      </c>
      <c r="AH30" s="74" t="s">
        <v>203</v>
      </c>
      <c r="AI30" s="3" t="s">
        <v>125</v>
      </c>
      <c r="AJ30" s="78" t="s">
        <v>102</v>
      </c>
      <c r="AK30" s="3" t="s">
        <v>209</v>
      </c>
      <c r="AM30" s="79" t="s">
        <v>204</v>
      </c>
      <c r="AN30" s="79" t="s">
        <v>204</v>
      </c>
      <c r="AO30" s="79" t="s">
        <v>204</v>
      </c>
      <c r="AP30" s="62"/>
      <c r="AQ30" s="62"/>
      <c r="AR30" s="62"/>
      <c r="AS30" s="62"/>
      <c r="AT30" s="62"/>
      <c r="AU30" s="62"/>
      <c r="AV30" s="62"/>
      <c r="AW30" s="62"/>
      <c r="AX30" s="62"/>
    </row>
    <row r="31" spans="1:50" s="1" customFormat="1" ht="99.75" customHeight="1">
      <c r="A31" s="3">
        <f t="shared" si="6"/>
        <v>10</v>
      </c>
      <c r="B31" s="91" t="s">
        <v>159</v>
      </c>
      <c r="C31" s="92"/>
      <c r="D31" s="58" t="s">
        <v>156</v>
      </c>
      <c r="E31" s="58" t="s">
        <v>157</v>
      </c>
      <c r="F31" s="58" t="s">
        <v>146</v>
      </c>
      <c r="G31" s="58"/>
      <c r="H31" s="8"/>
      <c r="I31" s="8"/>
      <c r="J31" s="8">
        <v>3</v>
      </c>
      <c r="K31" s="8"/>
      <c r="L31" s="8"/>
      <c r="M31" s="3"/>
      <c r="N31" s="3"/>
      <c r="O31" s="3">
        <v>3</v>
      </c>
      <c r="P31" s="3"/>
      <c r="Q31" s="3"/>
      <c r="R31" s="3">
        <f t="shared" si="4"/>
        <v>9</v>
      </c>
      <c r="S31" s="34" t="str">
        <f t="shared" si="5"/>
        <v>HR</v>
      </c>
      <c r="T31" s="87" t="s">
        <v>154</v>
      </c>
      <c r="U31" s="88"/>
      <c r="V31" s="8"/>
      <c r="W31" s="8">
        <v>2</v>
      </c>
      <c r="X31" s="8"/>
      <c r="Y31" s="8"/>
      <c r="Z31" s="8"/>
      <c r="AA31" s="3">
        <v>1</v>
      </c>
      <c r="AB31" s="3"/>
      <c r="AC31" s="3"/>
      <c r="AD31" s="3"/>
      <c r="AE31" s="3"/>
      <c r="AF31" s="3">
        <f t="shared" si="7"/>
        <v>2</v>
      </c>
      <c r="AG31" s="34" t="str">
        <f t="shared" si="8"/>
        <v>LR</v>
      </c>
      <c r="AH31" s="74" t="s">
        <v>203</v>
      </c>
      <c r="AI31" s="3" t="s">
        <v>125</v>
      </c>
      <c r="AJ31" s="78" t="s">
        <v>102</v>
      </c>
      <c r="AK31" s="3" t="s">
        <v>209</v>
      </c>
      <c r="AM31" s="79" t="s">
        <v>204</v>
      </c>
      <c r="AN31" s="79" t="s">
        <v>204</v>
      </c>
      <c r="AO31" s="79" t="s">
        <v>204</v>
      </c>
      <c r="AP31" s="3"/>
      <c r="AQ31" s="3"/>
      <c r="AR31" s="3"/>
      <c r="AS31" s="3"/>
      <c r="AT31" s="3"/>
      <c r="AU31" s="3"/>
      <c r="AV31" s="3"/>
      <c r="AW31" s="3"/>
      <c r="AX31" s="3"/>
    </row>
    <row r="32" spans="1:50" s="1" customFormat="1">
      <c r="A32" s="93" t="s">
        <v>160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5"/>
      <c r="AM32" s="80"/>
    </row>
    <row r="33" spans="1:50" s="1" customFormat="1" ht="78" customHeight="1">
      <c r="A33" s="3">
        <v>1</v>
      </c>
      <c r="B33" s="85" t="s">
        <v>161</v>
      </c>
      <c r="C33" s="86"/>
      <c r="D33" s="58" t="s">
        <v>120</v>
      </c>
      <c r="E33" s="58" t="s">
        <v>129</v>
      </c>
      <c r="F33" s="58" t="s">
        <v>130</v>
      </c>
      <c r="G33" s="3"/>
      <c r="H33" s="8">
        <v>1</v>
      </c>
      <c r="I33" s="8"/>
      <c r="J33" s="8"/>
      <c r="K33" s="8"/>
      <c r="L33" s="8"/>
      <c r="M33" s="3">
        <v>1</v>
      </c>
      <c r="N33" s="3"/>
      <c r="O33" s="3"/>
      <c r="P33" s="3"/>
      <c r="Q33" s="3"/>
      <c r="R33" s="3">
        <f t="shared" ref="R33:R38" si="9">(SUM(H33:L33))*(SUM(M33:Q33))</f>
        <v>1</v>
      </c>
      <c r="S33" s="34" t="str">
        <f t="shared" ref="S33:S38" si="10">IF(R33=0,"SR",IF(AND(R33&gt;=1,R33&lt;=3),"LR",IF(AND(R33&gt;=4,R33&lt;=6),"MR",IF(AND(R33&gt;=8,R33&lt;=12),"HR","ER"))))</f>
        <v>LR</v>
      </c>
      <c r="T33" s="87" t="s">
        <v>162</v>
      </c>
      <c r="U33" s="88"/>
      <c r="V33" s="8">
        <v>1</v>
      </c>
      <c r="W33" s="8"/>
      <c r="X33" s="8"/>
      <c r="Y33" s="8"/>
      <c r="Z33" s="8"/>
      <c r="AA33" s="3">
        <v>1</v>
      </c>
      <c r="AB33" s="3"/>
      <c r="AC33" s="3"/>
      <c r="AD33" s="3"/>
      <c r="AE33" s="3"/>
      <c r="AF33" s="3">
        <f t="shared" ref="AF33:AF38" si="11">(SUM(V33:Z33))*(SUM(AA33:AE33))</f>
        <v>1</v>
      </c>
      <c r="AG33" s="34" t="str">
        <f t="shared" ref="AG33:AG38" si="12">IF(AF33=0,"SR",IF(AND(AF33&gt;=1,AF33&lt;=3),"LR",IF(AND(AF33&gt;=4,AF33&lt;=6),"MR",IF(AND(AF33&gt;=8,AF33&lt;=12),"HR","ER"))))</f>
        <v>LR</v>
      </c>
      <c r="AH33" s="74" t="s">
        <v>203</v>
      </c>
      <c r="AI33" s="3" t="s">
        <v>125</v>
      </c>
      <c r="AJ33" s="78" t="s">
        <v>102</v>
      </c>
      <c r="AK33" s="3" t="s">
        <v>163</v>
      </c>
      <c r="AM33" s="79" t="s">
        <v>204</v>
      </c>
      <c r="AN33" s="79" t="s">
        <v>204</v>
      </c>
      <c r="AO33" s="79" t="s">
        <v>204</v>
      </c>
      <c r="AP33" s="3"/>
      <c r="AQ33" s="3"/>
      <c r="AR33" s="3"/>
      <c r="AS33" s="3"/>
      <c r="AT33" s="3"/>
      <c r="AU33" s="3"/>
      <c r="AV33" s="3"/>
      <c r="AW33" s="3"/>
      <c r="AX33" s="3"/>
    </row>
    <row r="34" spans="1:50" s="1" customFormat="1" ht="83.25" customHeight="1">
      <c r="A34" s="3">
        <f>A33+1</f>
        <v>2</v>
      </c>
      <c r="B34" s="85" t="s">
        <v>164</v>
      </c>
      <c r="C34" s="86"/>
      <c r="D34" s="60" t="s">
        <v>128</v>
      </c>
      <c r="E34" s="58" t="s">
        <v>129</v>
      </c>
      <c r="F34" s="58" t="s">
        <v>130</v>
      </c>
      <c r="G34" s="3"/>
      <c r="H34" s="8">
        <v>1</v>
      </c>
      <c r="I34" s="8"/>
      <c r="J34" s="8"/>
      <c r="K34" s="8"/>
      <c r="L34" s="8"/>
      <c r="M34" s="3">
        <v>1</v>
      </c>
      <c r="N34" s="3"/>
      <c r="O34" s="3"/>
      <c r="P34" s="3"/>
      <c r="Q34" s="3"/>
      <c r="R34" s="3">
        <f t="shared" si="9"/>
        <v>1</v>
      </c>
      <c r="S34" s="34" t="str">
        <f t="shared" si="10"/>
        <v>LR</v>
      </c>
      <c r="T34" s="87" t="s">
        <v>131</v>
      </c>
      <c r="U34" s="88"/>
      <c r="V34" s="8">
        <v>1</v>
      </c>
      <c r="W34" s="8"/>
      <c r="X34" s="8"/>
      <c r="Y34" s="8"/>
      <c r="Z34" s="8"/>
      <c r="AA34" s="3">
        <v>1</v>
      </c>
      <c r="AB34" s="3"/>
      <c r="AC34" s="3"/>
      <c r="AD34" s="3"/>
      <c r="AE34" s="3"/>
      <c r="AF34" s="3">
        <f t="shared" si="11"/>
        <v>1</v>
      </c>
      <c r="AG34" s="34" t="str">
        <f t="shared" si="12"/>
        <v>LR</v>
      </c>
      <c r="AH34" s="74" t="s">
        <v>203</v>
      </c>
      <c r="AI34" s="3" t="s">
        <v>125</v>
      </c>
      <c r="AJ34" s="78" t="s">
        <v>102</v>
      </c>
      <c r="AK34" s="3" t="s">
        <v>163</v>
      </c>
      <c r="AM34" s="79" t="s">
        <v>204</v>
      </c>
      <c r="AN34" s="79" t="s">
        <v>204</v>
      </c>
      <c r="AO34" s="79" t="s">
        <v>204</v>
      </c>
      <c r="AP34" s="3"/>
      <c r="AQ34" s="3"/>
      <c r="AR34" s="3"/>
      <c r="AS34" s="3"/>
      <c r="AT34" s="3"/>
      <c r="AU34" s="3"/>
      <c r="AV34" s="3"/>
      <c r="AW34" s="3"/>
      <c r="AX34" s="3"/>
    </row>
    <row r="35" spans="1:50" s="1" customFormat="1" ht="87" customHeight="1">
      <c r="A35" s="3">
        <f>A34+1</f>
        <v>3</v>
      </c>
      <c r="B35" s="85" t="s">
        <v>165</v>
      </c>
      <c r="C35" s="86"/>
      <c r="D35" s="58" t="s">
        <v>120</v>
      </c>
      <c r="E35" s="58" t="s">
        <v>134</v>
      </c>
      <c r="F35" s="58" t="s">
        <v>122</v>
      </c>
      <c r="G35" s="69"/>
      <c r="H35" s="8">
        <v>1</v>
      </c>
      <c r="I35" s="8"/>
      <c r="J35" s="8"/>
      <c r="K35" s="8"/>
      <c r="L35" s="8"/>
      <c r="M35" s="3">
        <v>1</v>
      </c>
      <c r="N35" s="3"/>
      <c r="O35" s="3"/>
      <c r="P35" s="3"/>
      <c r="Q35" s="3"/>
      <c r="R35" s="3">
        <f t="shared" si="9"/>
        <v>1</v>
      </c>
      <c r="S35" s="34" t="str">
        <f t="shared" si="10"/>
        <v>LR</v>
      </c>
      <c r="T35" s="87" t="s">
        <v>131</v>
      </c>
      <c r="U35" s="88"/>
      <c r="V35" s="8">
        <v>1</v>
      </c>
      <c r="W35" s="8"/>
      <c r="X35" s="8"/>
      <c r="Y35" s="8"/>
      <c r="Z35" s="8"/>
      <c r="AA35" s="3">
        <v>1</v>
      </c>
      <c r="AB35" s="3"/>
      <c r="AC35" s="3"/>
      <c r="AD35" s="3"/>
      <c r="AE35" s="3"/>
      <c r="AF35" s="3">
        <f t="shared" si="11"/>
        <v>1</v>
      </c>
      <c r="AG35" s="34" t="str">
        <f t="shared" si="12"/>
        <v>LR</v>
      </c>
      <c r="AH35" s="74" t="s">
        <v>203</v>
      </c>
      <c r="AI35" s="3" t="s">
        <v>125</v>
      </c>
      <c r="AJ35" s="78" t="s">
        <v>102</v>
      </c>
      <c r="AK35" s="3" t="s">
        <v>163</v>
      </c>
      <c r="AM35" s="79" t="s">
        <v>204</v>
      </c>
      <c r="AN35" s="79" t="s">
        <v>204</v>
      </c>
      <c r="AO35" s="79" t="s">
        <v>204</v>
      </c>
      <c r="AP35" s="3"/>
      <c r="AQ35" s="3"/>
      <c r="AR35" s="3"/>
      <c r="AS35" s="3"/>
      <c r="AT35" s="3"/>
      <c r="AU35" s="3"/>
      <c r="AV35" s="3"/>
      <c r="AW35" s="3"/>
      <c r="AX35" s="3"/>
    </row>
    <row r="36" spans="1:50" s="1" customFormat="1" ht="69" customHeight="1">
      <c r="A36" s="3">
        <f>A35+1</f>
        <v>4</v>
      </c>
      <c r="B36" s="85" t="s">
        <v>166</v>
      </c>
      <c r="C36" s="86"/>
      <c r="D36" s="58" t="s">
        <v>120</v>
      </c>
      <c r="E36" s="58" t="s">
        <v>167</v>
      </c>
      <c r="F36" s="58" t="s">
        <v>130</v>
      </c>
      <c r="G36" s="3"/>
      <c r="H36" s="8"/>
      <c r="I36" s="8">
        <v>2</v>
      </c>
      <c r="J36" s="8"/>
      <c r="K36" s="8"/>
      <c r="L36" s="8"/>
      <c r="M36" s="3"/>
      <c r="N36" s="3">
        <v>2</v>
      </c>
      <c r="O36" s="3"/>
      <c r="P36" s="3"/>
      <c r="Q36" s="3"/>
      <c r="R36" s="3">
        <f t="shared" si="9"/>
        <v>4</v>
      </c>
      <c r="S36" s="34" t="str">
        <f t="shared" si="10"/>
        <v>MR</v>
      </c>
      <c r="T36" s="87" t="s">
        <v>168</v>
      </c>
      <c r="U36" s="88"/>
      <c r="V36" s="8"/>
      <c r="W36" s="8">
        <v>2</v>
      </c>
      <c r="X36" s="8"/>
      <c r="Y36" s="8"/>
      <c r="Z36" s="8"/>
      <c r="AA36" s="3"/>
      <c r="AB36" s="3">
        <v>2</v>
      </c>
      <c r="AC36" s="3"/>
      <c r="AD36" s="3"/>
      <c r="AE36" s="3"/>
      <c r="AF36" s="3">
        <f t="shared" si="11"/>
        <v>4</v>
      </c>
      <c r="AG36" s="34" t="str">
        <f t="shared" si="12"/>
        <v>MR</v>
      </c>
      <c r="AH36" s="74" t="s">
        <v>203</v>
      </c>
      <c r="AI36" s="3" t="s">
        <v>125</v>
      </c>
      <c r="AJ36" s="78" t="s">
        <v>102</v>
      </c>
      <c r="AK36" s="3" t="s">
        <v>163</v>
      </c>
      <c r="AM36" s="79" t="s">
        <v>204</v>
      </c>
      <c r="AN36" s="79" t="s">
        <v>204</v>
      </c>
      <c r="AO36" s="79" t="s">
        <v>204</v>
      </c>
      <c r="AP36" s="3"/>
      <c r="AQ36" s="3"/>
      <c r="AR36" s="3"/>
      <c r="AS36" s="3"/>
      <c r="AT36" s="3"/>
      <c r="AU36" s="3"/>
      <c r="AV36" s="3"/>
      <c r="AW36" s="3"/>
      <c r="AX36" s="3"/>
    </row>
    <row r="37" spans="1:50" s="1" customFormat="1" ht="86.25" customHeight="1">
      <c r="A37" s="3">
        <f t="shared" ref="A37:A38" si="13">A36+1</f>
        <v>5</v>
      </c>
      <c r="B37" s="89" t="s">
        <v>169</v>
      </c>
      <c r="C37" s="90"/>
      <c r="D37" s="59" t="s">
        <v>120</v>
      </c>
      <c r="E37" s="60" t="s">
        <v>167</v>
      </c>
      <c r="F37" s="59" t="s">
        <v>130</v>
      </c>
      <c r="G37" s="3"/>
      <c r="H37" s="8">
        <v>1</v>
      </c>
      <c r="I37" s="8"/>
      <c r="J37" s="8"/>
      <c r="K37" s="8"/>
      <c r="L37" s="8"/>
      <c r="M37" s="3">
        <v>1</v>
      </c>
      <c r="N37" s="3"/>
      <c r="O37" s="3"/>
      <c r="P37" s="3"/>
      <c r="Q37" s="3"/>
      <c r="R37" s="3">
        <f t="shared" si="9"/>
        <v>1</v>
      </c>
      <c r="S37" s="34" t="str">
        <f t="shared" si="10"/>
        <v>LR</v>
      </c>
      <c r="T37" s="87" t="s">
        <v>170</v>
      </c>
      <c r="U37" s="88"/>
      <c r="V37" s="8">
        <v>1</v>
      </c>
      <c r="W37" s="8"/>
      <c r="X37" s="8"/>
      <c r="Y37" s="8"/>
      <c r="Z37" s="8"/>
      <c r="AA37" s="3">
        <v>1</v>
      </c>
      <c r="AB37" s="3"/>
      <c r="AC37" s="3"/>
      <c r="AD37" s="3"/>
      <c r="AE37" s="3"/>
      <c r="AF37" s="3">
        <f t="shared" si="11"/>
        <v>1</v>
      </c>
      <c r="AG37" s="34" t="str">
        <f t="shared" si="12"/>
        <v>LR</v>
      </c>
      <c r="AH37" s="74" t="s">
        <v>203</v>
      </c>
      <c r="AI37" s="3" t="s">
        <v>125</v>
      </c>
      <c r="AJ37" s="78" t="s">
        <v>102</v>
      </c>
      <c r="AK37" s="3" t="s">
        <v>163</v>
      </c>
      <c r="AM37" s="79" t="s">
        <v>204</v>
      </c>
      <c r="AN37" s="79" t="s">
        <v>204</v>
      </c>
      <c r="AO37" s="79" t="s">
        <v>204</v>
      </c>
      <c r="AP37" s="3"/>
      <c r="AQ37" s="3"/>
      <c r="AR37" s="3"/>
      <c r="AS37" s="3"/>
      <c r="AT37" s="3"/>
      <c r="AU37" s="3"/>
      <c r="AV37" s="3"/>
      <c r="AW37" s="3"/>
      <c r="AX37" s="3"/>
    </row>
    <row r="38" spans="1:50" s="1" customFormat="1" ht="76.5" customHeight="1">
      <c r="A38" s="3">
        <f t="shared" si="13"/>
        <v>6</v>
      </c>
      <c r="B38" s="85" t="s">
        <v>171</v>
      </c>
      <c r="C38" s="86"/>
      <c r="D38" s="58" t="s">
        <v>144</v>
      </c>
      <c r="E38" s="58" t="s">
        <v>145</v>
      </c>
      <c r="F38" s="58" t="s">
        <v>172</v>
      </c>
      <c r="G38" s="3"/>
      <c r="H38" s="8">
        <v>1</v>
      </c>
      <c r="I38" s="8"/>
      <c r="J38" s="8"/>
      <c r="K38" s="8"/>
      <c r="L38" s="8"/>
      <c r="M38" s="3">
        <v>1</v>
      </c>
      <c r="N38" s="3"/>
      <c r="O38" s="3"/>
      <c r="P38" s="3"/>
      <c r="Q38" s="3"/>
      <c r="R38" s="3">
        <f t="shared" si="9"/>
        <v>1</v>
      </c>
      <c r="S38" s="34" t="str">
        <f t="shared" si="10"/>
        <v>LR</v>
      </c>
      <c r="T38" s="87" t="s">
        <v>173</v>
      </c>
      <c r="U38" s="88"/>
      <c r="V38" s="8">
        <v>1</v>
      </c>
      <c r="W38" s="8"/>
      <c r="X38" s="8"/>
      <c r="Y38" s="8"/>
      <c r="Z38" s="8"/>
      <c r="AA38" s="3">
        <v>1</v>
      </c>
      <c r="AB38" s="3"/>
      <c r="AC38" s="3"/>
      <c r="AD38" s="3"/>
      <c r="AE38" s="3"/>
      <c r="AF38" s="3">
        <f t="shared" si="11"/>
        <v>1</v>
      </c>
      <c r="AG38" s="34" t="str">
        <f t="shared" si="12"/>
        <v>LR</v>
      </c>
      <c r="AH38" s="74" t="s">
        <v>203</v>
      </c>
      <c r="AI38" s="3" t="s">
        <v>125</v>
      </c>
      <c r="AJ38" s="78" t="s">
        <v>102</v>
      </c>
      <c r="AK38" s="3" t="s">
        <v>181</v>
      </c>
      <c r="AM38" s="79" t="s">
        <v>204</v>
      </c>
      <c r="AN38" s="79" t="s">
        <v>204</v>
      </c>
      <c r="AO38" s="79" t="s">
        <v>204</v>
      </c>
      <c r="AP38" s="3"/>
      <c r="AQ38" s="3"/>
      <c r="AR38" s="3"/>
      <c r="AS38" s="3"/>
      <c r="AT38" s="3"/>
      <c r="AU38" s="3"/>
      <c r="AV38" s="3"/>
      <c r="AW38" s="3"/>
      <c r="AX38" s="3"/>
    </row>
    <row r="39" spans="1:50" s="1" customFormat="1">
      <c r="A39" s="93" t="s">
        <v>197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5"/>
      <c r="AM39" s="80"/>
    </row>
    <row r="40" spans="1:50" s="1" customFormat="1" ht="114" customHeight="1">
      <c r="A40" s="3">
        <v>1</v>
      </c>
      <c r="B40" s="91" t="s">
        <v>198</v>
      </c>
      <c r="C40" s="92"/>
      <c r="D40" s="58" t="s">
        <v>199</v>
      </c>
      <c r="E40" s="58" t="s">
        <v>200</v>
      </c>
      <c r="F40" s="58" t="s">
        <v>201</v>
      </c>
      <c r="G40" s="3"/>
      <c r="H40" s="8"/>
      <c r="I40" s="8">
        <v>2</v>
      </c>
      <c r="J40" s="8"/>
      <c r="K40" s="8"/>
      <c r="L40" s="8"/>
      <c r="M40" s="3"/>
      <c r="N40" s="3">
        <v>2</v>
      </c>
      <c r="O40" s="3"/>
      <c r="P40" s="3"/>
      <c r="Q40" s="3"/>
      <c r="R40" s="3">
        <f t="shared" ref="R40:R44" si="14">(SUM(H40:L40))*(SUM(M40:Q40))</f>
        <v>4</v>
      </c>
      <c r="S40" s="34" t="str">
        <f t="shared" ref="S40:S44" si="15">IF(R40=0,"SR",IF(AND(R40&gt;=1,R40&lt;=3),"LR",IF(AND(R40&gt;=4,R40&lt;=6),"MR",IF(AND(R40&gt;=8,R40&lt;=12),"HR","ER"))))</f>
        <v>MR</v>
      </c>
      <c r="T40" s="87" t="s">
        <v>202</v>
      </c>
      <c r="U40" s="88"/>
      <c r="V40" s="8"/>
      <c r="W40" s="8">
        <v>2</v>
      </c>
      <c r="X40" s="8"/>
      <c r="Y40" s="8"/>
      <c r="Z40" s="8"/>
      <c r="AA40" s="3">
        <v>1</v>
      </c>
      <c r="AB40" s="3"/>
      <c r="AC40" s="3"/>
      <c r="AD40" s="3"/>
      <c r="AE40" s="3"/>
      <c r="AF40" s="3">
        <f t="shared" ref="AF40:AF44" si="16">(SUM(V40:Z40))*(SUM(AA40:AE40))</f>
        <v>2</v>
      </c>
      <c r="AG40" s="34" t="str">
        <f t="shared" ref="AG40:AG44" si="17">IF(AF40=0,"SR",IF(AND(AF40&gt;=1,AF40&lt;=3),"LR",IF(AND(AF40&gt;=4,AF40&lt;=6),"MR",IF(AND(AF40&gt;=8,AF40&lt;=12),"HR","ER"))))</f>
        <v>LR</v>
      </c>
      <c r="AH40" s="74" t="s">
        <v>203</v>
      </c>
      <c r="AI40" s="3" t="s">
        <v>125</v>
      </c>
      <c r="AJ40" s="78" t="s">
        <v>102</v>
      </c>
      <c r="AK40" s="3" t="s">
        <v>163</v>
      </c>
      <c r="AM40" s="79" t="s">
        <v>204</v>
      </c>
      <c r="AN40" s="79" t="s">
        <v>204</v>
      </c>
      <c r="AO40" s="79" t="s">
        <v>204</v>
      </c>
      <c r="AP40" s="3"/>
      <c r="AQ40" s="3"/>
      <c r="AR40" s="3"/>
      <c r="AS40" s="3"/>
      <c r="AT40" s="3"/>
      <c r="AU40" s="3"/>
      <c r="AV40" s="3"/>
      <c r="AW40" s="3"/>
      <c r="AX40" s="3"/>
    </row>
    <row r="41" spans="1:50" s="1" customFormat="1" ht="83.25" customHeight="1">
      <c r="A41" s="3">
        <f>A40+1</f>
        <v>2</v>
      </c>
      <c r="B41" s="91" t="s">
        <v>205</v>
      </c>
      <c r="C41" s="92"/>
      <c r="D41" s="58" t="s">
        <v>128</v>
      </c>
      <c r="E41" s="58" t="s">
        <v>129</v>
      </c>
      <c r="F41" s="58" t="s">
        <v>201</v>
      </c>
      <c r="G41" s="3"/>
      <c r="H41" s="8"/>
      <c r="I41" s="8">
        <v>2</v>
      </c>
      <c r="J41" s="8"/>
      <c r="K41" s="8"/>
      <c r="L41" s="8"/>
      <c r="M41" s="3"/>
      <c r="N41" s="3">
        <v>2</v>
      </c>
      <c r="O41" s="3"/>
      <c r="P41" s="3"/>
      <c r="Q41" s="3"/>
      <c r="R41" s="3">
        <f t="shared" si="14"/>
        <v>4</v>
      </c>
      <c r="S41" s="34" t="str">
        <f t="shared" si="15"/>
        <v>MR</v>
      </c>
      <c r="T41" s="87" t="s">
        <v>98</v>
      </c>
      <c r="U41" s="88"/>
      <c r="V41" s="8">
        <v>1</v>
      </c>
      <c r="W41" s="8"/>
      <c r="X41" s="8"/>
      <c r="Y41" s="8"/>
      <c r="Z41" s="8"/>
      <c r="AA41" s="3">
        <v>1</v>
      </c>
      <c r="AB41" s="3"/>
      <c r="AC41" s="3"/>
      <c r="AD41" s="3"/>
      <c r="AE41" s="3"/>
      <c r="AF41" s="3">
        <f t="shared" si="16"/>
        <v>1</v>
      </c>
      <c r="AG41" s="34" t="str">
        <f t="shared" si="17"/>
        <v>LR</v>
      </c>
      <c r="AH41" s="74" t="s">
        <v>203</v>
      </c>
      <c r="AI41" s="3" t="s">
        <v>125</v>
      </c>
      <c r="AJ41" s="78" t="s">
        <v>102</v>
      </c>
      <c r="AK41" s="3" t="s">
        <v>163</v>
      </c>
      <c r="AM41" s="79" t="s">
        <v>204</v>
      </c>
      <c r="AN41" s="79" t="s">
        <v>204</v>
      </c>
      <c r="AO41" s="79" t="s">
        <v>204</v>
      </c>
      <c r="AP41" s="3"/>
      <c r="AQ41" s="3"/>
      <c r="AR41" s="3"/>
      <c r="AS41" s="3"/>
      <c r="AT41" s="3"/>
      <c r="AU41" s="3"/>
      <c r="AV41" s="3"/>
      <c r="AW41" s="3"/>
      <c r="AX41" s="3"/>
    </row>
    <row r="42" spans="1:50" s="1" customFormat="1" ht="87" customHeight="1">
      <c r="A42" s="3">
        <f>A41+1</f>
        <v>3</v>
      </c>
      <c r="B42" s="91" t="s">
        <v>206</v>
      </c>
      <c r="C42" s="92"/>
      <c r="D42" s="58" t="s">
        <v>128</v>
      </c>
      <c r="E42" s="58" t="s">
        <v>129</v>
      </c>
      <c r="F42" s="58" t="s">
        <v>201</v>
      </c>
      <c r="G42" s="69"/>
      <c r="H42" s="8">
        <v>1</v>
      </c>
      <c r="I42" s="8"/>
      <c r="J42" s="8"/>
      <c r="K42" s="8"/>
      <c r="L42" s="8"/>
      <c r="M42" s="3">
        <v>1</v>
      </c>
      <c r="N42" s="3"/>
      <c r="O42" s="3"/>
      <c r="P42" s="3"/>
      <c r="Q42" s="3"/>
      <c r="R42" s="3">
        <f t="shared" si="14"/>
        <v>1</v>
      </c>
      <c r="S42" s="34" t="str">
        <f t="shared" si="15"/>
        <v>LR</v>
      </c>
      <c r="T42" s="87" t="s">
        <v>98</v>
      </c>
      <c r="U42" s="88"/>
      <c r="V42" s="8">
        <v>1</v>
      </c>
      <c r="W42" s="8"/>
      <c r="X42" s="8"/>
      <c r="Y42" s="8"/>
      <c r="Z42" s="8"/>
      <c r="AA42" s="3">
        <v>1</v>
      </c>
      <c r="AB42" s="3"/>
      <c r="AC42" s="3"/>
      <c r="AD42" s="3"/>
      <c r="AE42" s="3"/>
      <c r="AF42" s="3">
        <f t="shared" si="16"/>
        <v>1</v>
      </c>
      <c r="AG42" s="34" t="str">
        <f t="shared" si="17"/>
        <v>LR</v>
      </c>
      <c r="AH42" s="74" t="s">
        <v>203</v>
      </c>
      <c r="AI42" s="3" t="s">
        <v>125</v>
      </c>
      <c r="AJ42" s="78" t="s">
        <v>102</v>
      </c>
      <c r="AK42" s="3" t="s">
        <v>163</v>
      </c>
      <c r="AM42" s="79" t="s">
        <v>204</v>
      </c>
      <c r="AN42" s="79" t="s">
        <v>204</v>
      </c>
      <c r="AO42" s="79" t="s">
        <v>204</v>
      </c>
      <c r="AP42" s="3"/>
      <c r="AQ42" s="3"/>
      <c r="AR42" s="3"/>
      <c r="AS42" s="3"/>
      <c r="AT42" s="3"/>
      <c r="AU42" s="3"/>
      <c r="AV42" s="3"/>
      <c r="AW42" s="3"/>
      <c r="AX42" s="3"/>
    </row>
    <row r="43" spans="1:50" s="1" customFormat="1" ht="69" customHeight="1">
      <c r="A43" s="3">
        <f>A42+1</f>
        <v>4</v>
      </c>
      <c r="B43" s="91" t="s">
        <v>210</v>
      </c>
      <c r="C43" s="92"/>
      <c r="D43" s="58" t="s">
        <v>199</v>
      </c>
      <c r="E43" s="58" t="s">
        <v>200</v>
      </c>
      <c r="F43" s="58" t="s">
        <v>201</v>
      </c>
      <c r="G43" s="3"/>
      <c r="H43" s="8"/>
      <c r="I43" s="8">
        <v>2</v>
      </c>
      <c r="J43" s="8"/>
      <c r="K43" s="8"/>
      <c r="L43" s="8"/>
      <c r="M43" s="3"/>
      <c r="N43" s="3">
        <v>2</v>
      </c>
      <c r="O43" s="3"/>
      <c r="P43" s="3"/>
      <c r="Q43" s="3"/>
      <c r="R43" s="3">
        <f t="shared" si="14"/>
        <v>4</v>
      </c>
      <c r="S43" s="34" t="str">
        <f t="shared" si="15"/>
        <v>MR</v>
      </c>
      <c r="T43" s="87" t="s">
        <v>98</v>
      </c>
      <c r="U43" s="88"/>
      <c r="V43" s="8"/>
      <c r="W43" s="8">
        <v>2</v>
      </c>
      <c r="X43" s="8"/>
      <c r="Y43" s="8"/>
      <c r="Z43" s="8"/>
      <c r="AA43" s="3"/>
      <c r="AB43" s="3">
        <v>2</v>
      </c>
      <c r="AC43" s="3"/>
      <c r="AD43" s="3"/>
      <c r="AE43" s="3"/>
      <c r="AF43" s="3">
        <f t="shared" si="16"/>
        <v>4</v>
      </c>
      <c r="AG43" s="34" t="str">
        <f t="shared" si="17"/>
        <v>MR</v>
      </c>
      <c r="AH43" s="74" t="s">
        <v>203</v>
      </c>
      <c r="AI43" s="3" t="s">
        <v>125</v>
      </c>
      <c r="AJ43" s="78" t="s">
        <v>102</v>
      </c>
      <c r="AK43" s="3" t="s">
        <v>163</v>
      </c>
      <c r="AM43" s="79" t="s">
        <v>204</v>
      </c>
      <c r="AN43" s="79" t="s">
        <v>204</v>
      </c>
      <c r="AO43" s="79" t="s">
        <v>204</v>
      </c>
      <c r="AP43" s="3"/>
      <c r="AQ43" s="3"/>
      <c r="AR43" s="3"/>
      <c r="AS43" s="3"/>
      <c r="AT43" s="3"/>
      <c r="AU43" s="3"/>
      <c r="AV43" s="3"/>
      <c r="AW43" s="3"/>
      <c r="AX43" s="3"/>
    </row>
    <row r="44" spans="1:50" s="1" customFormat="1" ht="86.25" customHeight="1">
      <c r="A44" s="3">
        <f t="shared" ref="A44" si="18">A43+1</f>
        <v>5</v>
      </c>
      <c r="B44" s="89" t="s">
        <v>211</v>
      </c>
      <c r="C44" s="90"/>
      <c r="D44" s="58" t="s">
        <v>212</v>
      </c>
      <c r="E44" s="58" t="s">
        <v>213</v>
      </c>
      <c r="F44" s="59" t="s">
        <v>214</v>
      </c>
      <c r="G44" s="3"/>
      <c r="H44" s="8"/>
      <c r="I44" s="8"/>
      <c r="J44" s="8">
        <v>3</v>
      </c>
      <c r="K44" s="8"/>
      <c r="L44" s="8"/>
      <c r="M44" s="3">
        <v>1</v>
      </c>
      <c r="N44" s="3"/>
      <c r="O44" s="3"/>
      <c r="P44" s="3"/>
      <c r="Q44" s="3"/>
      <c r="R44" s="3">
        <f t="shared" si="14"/>
        <v>3</v>
      </c>
      <c r="S44" s="34" t="str">
        <f t="shared" si="15"/>
        <v>LR</v>
      </c>
      <c r="T44" s="87" t="s">
        <v>215</v>
      </c>
      <c r="U44" s="88"/>
      <c r="V44" s="8">
        <v>1</v>
      </c>
      <c r="W44" s="8"/>
      <c r="X44" s="8"/>
      <c r="Y44" s="8"/>
      <c r="Z44" s="8"/>
      <c r="AA44" s="3">
        <v>1</v>
      </c>
      <c r="AB44" s="3"/>
      <c r="AC44" s="3"/>
      <c r="AD44" s="3"/>
      <c r="AE44" s="3"/>
      <c r="AF44" s="3">
        <f t="shared" si="16"/>
        <v>1</v>
      </c>
      <c r="AG44" s="34" t="str">
        <f t="shared" si="17"/>
        <v>LR</v>
      </c>
      <c r="AH44" s="74" t="s">
        <v>203</v>
      </c>
      <c r="AI44" s="3" t="s">
        <v>125</v>
      </c>
      <c r="AJ44" s="78" t="s">
        <v>102</v>
      </c>
      <c r="AK44" s="3" t="s">
        <v>163</v>
      </c>
      <c r="AM44" s="79" t="s">
        <v>204</v>
      </c>
      <c r="AN44" s="79" t="s">
        <v>204</v>
      </c>
      <c r="AO44" s="79" t="s">
        <v>204</v>
      </c>
      <c r="AP44" s="3"/>
      <c r="AQ44" s="3"/>
      <c r="AR44" s="3"/>
      <c r="AS44" s="3"/>
      <c r="AT44" s="3"/>
      <c r="AU44" s="3"/>
      <c r="AV44" s="3"/>
      <c r="AW44" s="3"/>
      <c r="AX44" s="3"/>
    </row>
    <row r="45" spans="1:50" s="1" customFormat="1">
      <c r="A45" s="42" t="s">
        <v>71</v>
      </c>
      <c r="B45" s="49"/>
      <c r="C45" s="49"/>
      <c r="D45" s="49"/>
      <c r="E45" s="49"/>
      <c r="F45" s="49"/>
      <c r="H45" s="50"/>
      <c r="I45" s="50"/>
      <c r="J45" s="50"/>
      <c r="K45" s="50"/>
      <c r="L45" s="50"/>
      <c r="T45" s="51"/>
      <c r="U45" s="51"/>
      <c r="V45" s="50"/>
      <c r="W45" s="50"/>
      <c r="X45" s="50"/>
      <c r="Y45" s="50"/>
      <c r="Z45" s="50"/>
      <c r="AM45" s="80"/>
    </row>
    <row r="46" spans="1:50" s="1" customFormat="1" ht="30">
      <c r="A46" s="3">
        <v>1</v>
      </c>
      <c r="B46" s="83" t="s">
        <v>176</v>
      </c>
      <c r="C46" s="83"/>
      <c r="D46" s="12" t="s">
        <v>177</v>
      </c>
      <c r="E46" s="12" t="s">
        <v>191</v>
      </c>
      <c r="F46" s="12" t="s">
        <v>178</v>
      </c>
      <c r="G46" s="3"/>
      <c r="H46" s="8"/>
      <c r="I46" s="8"/>
      <c r="J46" s="8"/>
      <c r="K46" s="8">
        <v>4</v>
      </c>
      <c r="L46" s="8"/>
      <c r="M46" s="3">
        <v>1</v>
      </c>
      <c r="N46" s="3"/>
      <c r="O46" s="3"/>
      <c r="P46" s="3"/>
      <c r="Q46" s="3"/>
      <c r="R46" s="3">
        <f t="shared" si="0"/>
        <v>4</v>
      </c>
      <c r="S46" s="34" t="str">
        <f>IF(R46=0,"SR",IF(AND(R46&gt;=1,R46&lt;=3),"LR",IF(AND(R46&gt;=4,R46&lt;=6),"MR",IF(AND(R46&gt;=8,R46&lt;=12),"HR","ER"))))</f>
        <v>MR</v>
      </c>
      <c r="T46" s="84" t="s">
        <v>179</v>
      </c>
      <c r="U46" s="84"/>
      <c r="V46" s="8"/>
      <c r="W46" s="8"/>
      <c r="X46" s="8"/>
      <c r="Y46" s="8">
        <v>4</v>
      </c>
      <c r="Z46" s="8"/>
      <c r="AA46" s="3">
        <v>1</v>
      </c>
      <c r="AB46" s="3"/>
      <c r="AC46" s="3"/>
      <c r="AD46" s="3"/>
      <c r="AE46" s="3"/>
      <c r="AF46" s="3">
        <f>(SUM(V46:Z46))*(SUM(AA46:AE46))</f>
        <v>4</v>
      </c>
      <c r="AG46" s="34" t="str">
        <f t="shared" si="3"/>
        <v>MR</v>
      </c>
      <c r="AH46" s="74" t="s">
        <v>203</v>
      </c>
      <c r="AI46" s="3" t="s">
        <v>125</v>
      </c>
      <c r="AJ46" s="3" t="s">
        <v>180</v>
      </c>
      <c r="AK46" s="12" t="s">
        <v>182</v>
      </c>
      <c r="AM46" s="79" t="s">
        <v>204</v>
      </c>
      <c r="AN46" s="79" t="s">
        <v>204</v>
      </c>
      <c r="AO46" s="79" t="s">
        <v>204</v>
      </c>
      <c r="AP46" s="12"/>
      <c r="AQ46" s="12"/>
      <c r="AR46" s="12"/>
      <c r="AS46" s="12"/>
      <c r="AT46" s="12"/>
      <c r="AU46" s="12"/>
      <c r="AV46" s="12"/>
      <c r="AW46" s="12"/>
      <c r="AX46" s="12"/>
    </row>
    <row r="47" spans="1:50" s="1" customFormat="1" ht="45.75" customHeight="1">
      <c r="A47" s="3">
        <v>2</v>
      </c>
      <c r="B47" s="83" t="s">
        <v>183</v>
      </c>
      <c r="C47" s="83"/>
      <c r="D47" s="12" t="s">
        <v>184</v>
      </c>
      <c r="E47" s="12" t="s">
        <v>191</v>
      </c>
      <c r="F47" s="12" t="s">
        <v>178</v>
      </c>
      <c r="G47" s="3"/>
      <c r="H47" s="8"/>
      <c r="I47" s="8"/>
      <c r="J47" s="8">
        <v>3</v>
      </c>
      <c r="K47" s="8"/>
      <c r="L47" s="8"/>
      <c r="M47" s="3">
        <v>1</v>
      </c>
      <c r="N47" s="3"/>
      <c r="O47" s="3"/>
      <c r="P47" s="3"/>
      <c r="Q47" s="3"/>
      <c r="R47" s="3">
        <f t="shared" ref="R47:R48" si="19">(SUM(H47:L47))*(SUM(M47:Q47))</f>
        <v>3</v>
      </c>
      <c r="S47" s="34" t="str">
        <f>IF(R47=0,"SR",IF(AND(R47&gt;=1,R47&lt;=3),"LR",IF(AND(R47&gt;=4,R47&lt;=6),"MR",IF(AND(R47&gt;=8,R47&lt;=12),"HR","ER"))))</f>
        <v>LR</v>
      </c>
      <c r="T47" s="84" t="s">
        <v>185</v>
      </c>
      <c r="U47" s="84"/>
      <c r="V47" s="8"/>
      <c r="W47" s="8"/>
      <c r="X47" s="8">
        <v>3</v>
      </c>
      <c r="Y47" s="8"/>
      <c r="Z47" s="8"/>
      <c r="AA47" s="3">
        <v>1</v>
      </c>
      <c r="AB47" s="3"/>
      <c r="AC47" s="3"/>
      <c r="AD47" s="3"/>
      <c r="AE47" s="3"/>
      <c r="AF47" s="3">
        <f>(SUM(V47:Z47))*(SUM(AA47:AE47))</f>
        <v>3</v>
      </c>
      <c r="AG47" s="34" t="str">
        <f t="shared" si="3"/>
        <v>LR</v>
      </c>
      <c r="AH47" s="74" t="s">
        <v>203</v>
      </c>
      <c r="AI47" s="3" t="s">
        <v>125</v>
      </c>
      <c r="AJ47" s="3" t="s">
        <v>180</v>
      </c>
      <c r="AK47" s="12" t="s">
        <v>186</v>
      </c>
      <c r="AM47" s="79" t="s">
        <v>204</v>
      </c>
      <c r="AN47" s="79" t="s">
        <v>204</v>
      </c>
      <c r="AO47" s="79" t="s">
        <v>204</v>
      </c>
      <c r="AP47" s="12"/>
      <c r="AQ47" s="12"/>
      <c r="AR47" s="12"/>
      <c r="AS47" s="12"/>
      <c r="AT47" s="12"/>
      <c r="AU47" s="12"/>
      <c r="AV47" s="12"/>
      <c r="AW47" s="12"/>
      <c r="AX47" s="12"/>
    </row>
    <row r="48" spans="1:50" s="1" customFormat="1" ht="45.75" customHeight="1">
      <c r="A48" s="3">
        <v>3</v>
      </c>
      <c r="B48" s="83" t="s">
        <v>190</v>
      </c>
      <c r="C48" s="83"/>
      <c r="D48" s="12" t="s">
        <v>184</v>
      </c>
      <c r="E48" s="12" t="s">
        <v>192</v>
      </c>
      <c r="F48" s="12" t="s">
        <v>187</v>
      </c>
      <c r="G48" s="3"/>
      <c r="H48" s="8"/>
      <c r="I48" s="8">
        <v>2</v>
      </c>
      <c r="J48" s="8"/>
      <c r="K48" s="8"/>
      <c r="L48" s="8"/>
      <c r="M48" s="3"/>
      <c r="N48" s="3">
        <v>2</v>
      </c>
      <c r="O48" s="3"/>
      <c r="P48" s="3"/>
      <c r="Q48" s="3"/>
      <c r="R48" s="3">
        <f t="shared" si="19"/>
        <v>4</v>
      </c>
      <c r="S48" s="34" t="str">
        <f>IF(R48=0,"SR",IF(AND(R48&gt;=1,R48&lt;=3),"LR",IF(AND(R48&gt;=4,R48&lt;=6),"MR",IF(AND(R48&gt;=8,R48&lt;=12),"HR","ER"))))</f>
        <v>MR</v>
      </c>
      <c r="T48" s="84" t="s">
        <v>188</v>
      </c>
      <c r="U48" s="84"/>
      <c r="V48" s="8"/>
      <c r="W48" s="8">
        <v>2</v>
      </c>
      <c r="X48" s="8"/>
      <c r="Y48" s="8"/>
      <c r="Z48" s="8"/>
      <c r="AA48" s="3"/>
      <c r="AB48" s="3">
        <v>2</v>
      </c>
      <c r="AC48" s="3"/>
      <c r="AD48" s="3"/>
      <c r="AE48" s="3"/>
      <c r="AF48" s="3">
        <f>(SUM(V48:Z48))*(SUM(AA48:AE48))</f>
        <v>4</v>
      </c>
      <c r="AG48" s="34" t="str">
        <f t="shared" si="3"/>
        <v>MR</v>
      </c>
      <c r="AH48" s="74" t="s">
        <v>203</v>
      </c>
      <c r="AI48" s="3" t="s">
        <v>125</v>
      </c>
      <c r="AJ48" s="3" t="s">
        <v>180</v>
      </c>
      <c r="AK48" s="12" t="s">
        <v>189</v>
      </c>
      <c r="AM48" s="79" t="s">
        <v>204</v>
      </c>
      <c r="AN48" s="79" t="s">
        <v>204</v>
      </c>
      <c r="AO48" s="79" t="s">
        <v>204</v>
      </c>
      <c r="AP48" s="12"/>
      <c r="AQ48" s="12"/>
      <c r="AR48" s="12"/>
      <c r="AS48" s="12"/>
      <c r="AT48" s="12"/>
      <c r="AU48" s="12"/>
      <c r="AV48" s="12"/>
      <c r="AW48" s="12"/>
      <c r="AX48" s="12"/>
    </row>
    <row r="49" spans="1:37">
      <c r="A49" s="15"/>
      <c r="B49" s="16"/>
      <c r="C49" s="16"/>
      <c r="D49" s="16"/>
      <c r="E49" s="16"/>
      <c r="F49" s="16"/>
      <c r="G49" s="16"/>
      <c r="H49" s="21"/>
      <c r="I49" s="21"/>
      <c r="J49" s="21"/>
      <c r="K49" s="21"/>
      <c r="L49" s="21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</row>
    <row r="50" spans="1:37">
      <c r="A50" s="23"/>
      <c r="B50" s="39" t="s">
        <v>32</v>
      </c>
      <c r="C50" s="24"/>
      <c r="D50" s="24"/>
      <c r="E50" s="24"/>
      <c r="F50" s="24"/>
      <c r="G50" s="24"/>
      <c r="H50" s="24"/>
      <c r="I50" s="24"/>
      <c r="J50" s="24"/>
      <c r="L50" s="25"/>
      <c r="M50" s="23"/>
      <c r="N50" s="23"/>
    </row>
    <row r="51" spans="1:37">
      <c r="A51" s="23"/>
      <c r="B51" s="153" t="s">
        <v>33</v>
      </c>
      <c r="C51" s="153"/>
      <c r="D51" s="153"/>
      <c r="E51" s="153"/>
      <c r="F51" s="153"/>
      <c r="G51" s="153"/>
      <c r="H51" s="153"/>
      <c r="I51" s="24"/>
      <c r="J51" s="27" t="s">
        <v>34</v>
      </c>
      <c r="K51" s="27"/>
      <c r="L51" s="25"/>
      <c r="M51" s="23"/>
      <c r="N51" s="23"/>
      <c r="O51" s="22" t="s">
        <v>55</v>
      </c>
    </row>
    <row r="52" spans="1:37" ht="2.25" customHeight="1">
      <c r="A52" s="23"/>
      <c r="B52" s="26"/>
      <c r="C52" s="26"/>
      <c r="D52" s="26"/>
      <c r="E52" s="26"/>
      <c r="F52" s="26"/>
      <c r="G52" s="26"/>
      <c r="H52" s="26"/>
      <c r="I52" s="24"/>
      <c r="J52" s="27"/>
      <c r="K52" s="27"/>
      <c r="L52" s="25"/>
      <c r="M52" s="23"/>
      <c r="N52" s="23"/>
    </row>
    <row r="53" spans="1:37" ht="21" customHeight="1">
      <c r="A53" s="123"/>
      <c r="B53" s="125"/>
      <c r="C53" s="148" t="s">
        <v>56</v>
      </c>
      <c r="D53" s="149"/>
      <c r="E53" s="149"/>
      <c r="F53" s="149"/>
      <c r="G53" s="149"/>
      <c r="H53" s="149"/>
      <c r="I53" s="24"/>
      <c r="J53" s="27"/>
      <c r="K53" s="27"/>
      <c r="L53" s="25"/>
      <c r="M53" s="23"/>
      <c r="N53" s="23"/>
      <c r="S53" s="23"/>
      <c r="T53" s="23"/>
    </row>
    <row r="54" spans="1:37">
      <c r="A54" s="138" t="s">
        <v>43</v>
      </c>
      <c r="B54" s="139"/>
      <c r="C54" s="29"/>
      <c r="D54" s="10">
        <v>1</v>
      </c>
      <c r="E54" s="10">
        <v>2</v>
      </c>
      <c r="F54" s="10">
        <v>3</v>
      </c>
      <c r="G54" s="10">
        <v>4</v>
      </c>
      <c r="H54" s="10">
        <v>5</v>
      </c>
      <c r="I54" s="24"/>
      <c r="J54" s="126" t="s">
        <v>35</v>
      </c>
      <c r="K54" s="127"/>
      <c r="L54" s="128"/>
      <c r="M54" s="30" t="s">
        <v>36</v>
      </c>
      <c r="N54" s="10"/>
      <c r="O54" s="150" t="s">
        <v>27</v>
      </c>
      <c r="P54" s="151"/>
      <c r="Q54" s="151"/>
      <c r="R54" s="151"/>
      <c r="S54" s="151"/>
      <c r="T54" s="151"/>
      <c r="U54" s="152"/>
    </row>
    <row r="55" spans="1:37">
      <c r="A55" s="140"/>
      <c r="B55" s="141"/>
      <c r="C55" s="28">
        <v>1</v>
      </c>
      <c r="D55" s="32">
        <v>1</v>
      </c>
      <c r="E55" s="33">
        <v>2</v>
      </c>
      <c r="F55" s="33">
        <v>3</v>
      </c>
      <c r="G55" s="34">
        <v>4</v>
      </c>
      <c r="H55" s="34">
        <v>5</v>
      </c>
      <c r="I55" s="24"/>
      <c r="J55" s="129" t="s">
        <v>37</v>
      </c>
      <c r="K55" s="130"/>
      <c r="L55" s="131"/>
      <c r="M55" s="30" t="s">
        <v>38</v>
      </c>
      <c r="N55" s="10"/>
      <c r="O55" s="150" t="s">
        <v>28</v>
      </c>
      <c r="P55" s="151"/>
      <c r="Q55" s="151"/>
      <c r="R55" s="151"/>
      <c r="S55" s="151"/>
      <c r="T55" s="151"/>
      <c r="U55" s="152"/>
    </row>
    <row r="56" spans="1:37">
      <c r="A56" s="140"/>
      <c r="B56" s="141"/>
      <c r="C56" s="28">
        <v>2</v>
      </c>
      <c r="D56" s="33">
        <v>2</v>
      </c>
      <c r="E56" s="34">
        <v>4</v>
      </c>
      <c r="F56" s="34">
        <v>6</v>
      </c>
      <c r="G56" s="35">
        <v>8</v>
      </c>
      <c r="H56" s="35">
        <v>10</v>
      </c>
      <c r="I56" s="24"/>
      <c r="J56" s="132" t="s">
        <v>39</v>
      </c>
      <c r="K56" s="133"/>
      <c r="L56" s="134"/>
      <c r="M56" s="30" t="s">
        <v>40</v>
      </c>
      <c r="N56" s="10"/>
      <c r="O56" s="150" t="s">
        <v>29</v>
      </c>
      <c r="P56" s="151"/>
      <c r="Q56" s="151"/>
      <c r="R56" s="151"/>
      <c r="S56" s="151"/>
      <c r="T56" s="151"/>
      <c r="U56" s="152"/>
    </row>
    <row r="57" spans="1:37">
      <c r="A57" s="140"/>
      <c r="B57" s="141"/>
      <c r="C57" s="28">
        <v>3</v>
      </c>
      <c r="D57" s="33">
        <v>3</v>
      </c>
      <c r="E57" s="34">
        <v>6</v>
      </c>
      <c r="F57" s="35">
        <v>9</v>
      </c>
      <c r="G57" s="35">
        <v>11</v>
      </c>
      <c r="H57" s="36">
        <v>15</v>
      </c>
      <c r="I57" s="24"/>
      <c r="J57" s="135" t="s">
        <v>41</v>
      </c>
      <c r="K57" s="136"/>
      <c r="L57" s="137"/>
      <c r="M57" s="37" t="s">
        <v>42</v>
      </c>
      <c r="N57" s="10"/>
      <c r="O57" s="150" t="s">
        <v>30</v>
      </c>
      <c r="P57" s="151"/>
      <c r="Q57" s="151"/>
      <c r="R57" s="151"/>
      <c r="S57" s="151"/>
      <c r="T57" s="151"/>
      <c r="U57" s="152"/>
    </row>
    <row r="58" spans="1:37">
      <c r="A58" s="140"/>
      <c r="B58" s="141"/>
      <c r="C58" s="28">
        <v>4</v>
      </c>
      <c r="D58" s="34">
        <v>4</v>
      </c>
      <c r="E58" s="35">
        <v>8</v>
      </c>
      <c r="F58" s="35">
        <v>11</v>
      </c>
      <c r="G58" s="36">
        <v>15</v>
      </c>
      <c r="H58" s="36">
        <v>20</v>
      </c>
      <c r="I58" s="24"/>
      <c r="J58" s="146" t="s">
        <v>58</v>
      </c>
      <c r="K58" s="146"/>
      <c r="L58" s="147"/>
      <c r="M58" s="144">
        <v>0</v>
      </c>
      <c r="N58" s="145"/>
      <c r="O58" s="150" t="s">
        <v>31</v>
      </c>
      <c r="P58" s="151"/>
      <c r="Q58" s="151"/>
      <c r="R58" s="151"/>
      <c r="S58" s="151"/>
      <c r="T58" s="151"/>
      <c r="U58" s="152"/>
      <c r="V58" s="25"/>
      <c r="W58" s="25"/>
      <c r="X58" s="25"/>
      <c r="Y58" s="25"/>
      <c r="Z58" s="23"/>
      <c r="AA58" s="23"/>
    </row>
    <row r="59" spans="1:37">
      <c r="A59" s="142"/>
      <c r="B59" s="143"/>
      <c r="C59" s="28">
        <v>5</v>
      </c>
      <c r="D59" s="35">
        <v>5</v>
      </c>
      <c r="E59" s="35">
        <v>10</v>
      </c>
      <c r="F59" s="36">
        <v>15</v>
      </c>
      <c r="G59" s="38">
        <v>20</v>
      </c>
      <c r="H59" s="36">
        <v>25</v>
      </c>
      <c r="I59" s="24"/>
      <c r="J59" s="24"/>
      <c r="L59" s="25"/>
      <c r="M59" s="23"/>
      <c r="N59" s="23"/>
      <c r="S59" s="31"/>
      <c r="T59" s="25"/>
      <c r="U59" s="25"/>
      <c r="V59" s="25"/>
      <c r="W59" s="25"/>
      <c r="X59" s="25"/>
      <c r="Y59" s="25"/>
      <c r="Z59" s="23"/>
      <c r="AA59" s="23"/>
    </row>
    <row r="60" spans="1:37">
      <c r="A60" s="123"/>
      <c r="B60" s="123"/>
      <c r="I60" s="24"/>
      <c r="J60" s="24"/>
      <c r="L60" s="25"/>
      <c r="M60" s="23"/>
      <c r="N60" s="23"/>
      <c r="S60" s="52"/>
      <c r="T60" s="124"/>
      <c r="U60" s="124"/>
      <c r="V60" s="124"/>
      <c r="W60" s="124"/>
      <c r="X60" s="124"/>
      <c r="Y60" s="124"/>
      <c r="Z60" s="23"/>
      <c r="AA60" s="23"/>
    </row>
    <row r="61" spans="1:37">
      <c r="A61" s="23"/>
      <c r="B61" s="24"/>
      <c r="C61" s="24"/>
      <c r="D61" s="24"/>
      <c r="E61" s="24"/>
      <c r="F61" s="24"/>
      <c r="G61" s="24"/>
      <c r="H61" s="24"/>
      <c r="I61" s="24"/>
      <c r="J61" s="24"/>
      <c r="L61" s="25"/>
      <c r="M61" s="23"/>
      <c r="N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37">
      <c r="A62" s="23"/>
      <c r="B62" s="24" t="s">
        <v>57</v>
      </c>
      <c r="C62" s="24"/>
      <c r="D62" s="24"/>
      <c r="E62" s="24"/>
      <c r="F62" s="24"/>
      <c r="G62" s="24"/>
      <c r="H62" s="24"/>
      <c r="I62" s="24"/>
      <c r="J62" s="24"/>
      <c r="L62" s="25"/>
      <c r="M62" s="23"/>
      <c r="N62" s="23"/>
    </row>
    <row r="63" spans="1:37">
      <c r="A63" s="23"/>
      <c r="B63" s="24">
        <v>1</v>
      </c>
      <c r="C63" s="24" t="s">
        <v>44</v>
      </c>
      <c r="D63" s="24"/>
      <c r="E63" s="24"/>
      <c r="F63" s="24"/>
      <c r="G63" s="24"/>
      <c r="H63" s="24"/>
      <c r="I63" s="24"/>
      <c r="J63" s="24"/>
      <c r="L63" s="25"/>
      <c r="M63" s="23"/>
      <c r="N63" s="23"/>
    </row>
    <row r="64" spans="1:37">
      <c r="A64" s="23"/>
      <c r="B64" s="24">
        <v>2</v>
      </c>
      <c r="C64" s="24" t="s">
        <v>45</v>
      </c>
      <c r="D64" s="24"/>
      <c r="E64" s="24"/>
      <c r="F64" s="24"/>
      <c r="G64" s="24"/>
      <c r="H64" s="24"/>
      <c r="I64" s="24"/>
      <c r="J64" s="24"/>
      <c r="L64" s="25"/>
      <c r="M64" s="23"/>
      <c r="N64" s="23"/>
    </row>
    <row r="65" spans="1:14">
      <c r="A65" s="23"/>
      <c r="B65" s="24">
        <v>3</v>
      </c>
      <c r="C65" s="24" t="s">
        <v>46</v>
      </c>
      <c r="D65" s="24"/>
      <c r="E65" s="24"/>
      <c r="F65" s="24"/>
      <c r="G65" s="24"/>
      <c r="H65" s="24"/>
      <c r="I65" s="24"/>
      <c r="J65" s="24"/>
      <c r="L65" s="25"/>
      <c r="M65" s="23"/>
      <c r="N65" s="23"/>
    </row>
    <row r="66" spans="1:14">
      <c r="A66" s="23"/>
      <c r="B66" s="24">
        <v>4</v>
      </c>
      <c r="C66" s="24" t="s">
        <v>47</v>
      </c>
      <c r="D66" s="24"/>
      <c r="E66" s="24"/>
      <c r="F66" s="24"/>
      <c r="G66" s="24"/>
      <c r="H66" s="24"/>
      <c r="I66" s="24"/>
      <c r="J66" s="24"/>
      <c r="L66" s="25"/>
      <c r="M66" s="23"/>
      <c r="N66" s="23"/>
    </row>
    <row r="67" spans="1:14">
      <c r="A67" s="23"/>
      <c r="B67" s="24">
        <v>5</v>
      </c>
      <c r="C67" s="24" t="s">
        <v>48</v>
      </c>
      <c r="D67" s="24"/>
      <c r="E67" s="24"/>
      <c r="F67" s="24"/>
      <c r="G67" s="24"/>
      <c r="H67" s="24"/>
      <c r="I67" s="24"/>
      <c r="J67" s="24"/>
      <c r="L67" s="25"/>
      <c r="M67" s="23"/>
      <c r="N67" s="23"/>
    </row>
    <row r="68" spans="1:14">
      <c r="A68" s="23"/>
      <c r="B68" s="24"/>
      <c r="C68" s="24"/>
      <c r="D68" s="24"/>
      <c r="E68" s="24"/>
      <c r="F68" s="24"/>
      <c r="G68" s="24"/>
      <c r="H68" s="24"/>
      <c r="I68" s="24"/>
      <c r="J68" s="24"/>
      <c r="L68" s="25"/>
      <c r="M68" s="23"/>
      <c r="N68" s="23"/>
    </row>
    <row r="69" spans="1:14">
      <c r="A69" s="23"/>
      <c r="B69" s="24" t="s">
        <v>49</v>
      </c>
      <c r="C69" s="24"/>
      <c r="D69" s="24"/>
      <c r="E69" s="24"/>
      <c r="F69" s="24"/>
      <c r="G69" s="24"/>
      <c r="H69" s="24"/>
      <c r="I69" s="24"/>
      <c r="J69" s="24"/>
      <c r="L69" s="25"/>
      <c r="M69" s="23"/>
      <c r="N69" s="23"/>
    </row>
    <row r="70" spans="1:14">
      <c r="A70" s="23"/>
      <c r="B70" s="24">
        <v>1</v>
      </c>
      <c r="C70" s="24" t="s">
        <v>50</v>
      </c>
      <c r="D70" s="24"/>
      <c r="E70" s="24"/>
      <c r="F70" s="24"/>
      <c r="G70" s="24"/>
      <c r="H70" s="24"/>
      <c r="I70" s="24"/>
      <c r="J70" s="24"/>
      <c r="L70" s="25"/>
      <c r="M70" s="23"/>
      <c r="N70" s="23"/>
    </row>
    <row r="71" spans="1:14">
      <c r="A71" s="23"/>
      <c r="B71" s="24">
        <v>2</v>
      </c>
      <c r="C71" s="24" t="s">
        <v>51</v>
      </c>
      <c r="D71" s="24"/>
      <c r="E71" s="24"/>
      <c r="F71" s="24"/>
      <c r="G71" s="24"/>
      <c r="H71" s="24"/>
      <c r="I71" s="24"/>
      <c r="J71" s="24"/>
      <c r="L71" s="25"/>
      <c r="M71" s="23"/>
      <c r="N71" s="23"/>
    </row>
    <row r="72" spans="1:14">
      <c r="A72" s="23"/>
      <c r="B72" s="24">
        <v>3</v>
      </c>
      <c r="C72" s="24" t="s">
        <v>52</v>
      </c>
      <c r="D72" s="24"/>
      <c r="E72" s="24"/>
      <c r="F72" s="24"/>
      <c r="G72" s="24"/>
      <c r="H72" s="24"/>
      <c r="I72" s="24"/>
      <c r="J72" s="24"/>
      <c r="L72" s="25"/>
      <c r="M72" s="23"/>
      <c r="N72" s="23"/>
    </row>
    <row r="73" spans="1:14">
      <c r="A73" s="23"/>
      <c r="B73" s="24">
        <v>4</v>
      </c>
      <c r="C73" s="24" t="s">
        <v>53</v>
      </c>
      <c r="D73" s="24"/>
      <c r="E73" s="24"/>
      <c r="F73" s="24"/>
      <c r="G73" s="24"/>
      <c r="H73" s="24"/>
      <c r="I73" s="24"/>
      <c r="J73" s="24"/>
      <c r="L73" s="25"/>
      <c r="M73" s="23"/>
      <c r="N73" s="23"/>
    </row>
    <row r="74" spans="1:14">
      <c r="A74" s="23"/>
      <c r="B74" s="24">
        <v>5</v>
      </c>
      <c r="C74" s="24" t="s">
        <v>54</v>
      </c>
      <c r="D74" s="24"/>
      <c r="E74" s="24"/>
      <c r="F74" s="24"/>
      <c r="G74" s="24"/>
      <c r="H74" s="24"/>
      <c r="I74" s="24"/>
      <c r="J74" s="24"/>
      <c r="L74" s="25"/>
      <c r="M74" s="23"/>
      <c r="N74" s="23"/>
    </row>
  </sheetData>
  <mergeCells count="115">
    <mergeCell ref="J57:L57"/>
    <mergeCell ref="O57:U57"/>
    <mergeCell ref="J58:L58"/>
    <mergeCell ref="M58:N58"/>
    <mergeCell ref="O58:U58"/>
    <mergeCell ref="A60:B60"/>
    <mergeCell ref="T60:Y60"/>
    <mergeCell ref="B51:H51"/>
    <mergeCell ref="A53:B53"/>
    <mergeCell ref="C53:H53"/>
    <mergeCell ref="A54:B59"/>
    <mergeCell ref="J54:L54"/>
    <mergeCell ref="O54:U54"/>
    <mergeCell ref="J55:L55"/>
    <mergeCell ref="O55:U55"/>
    <mergeCell ref="J56:L56"/>
    <mergeCell ref="O56:U56"/>
    <mergeCell ref="B46:C46"/>
    <mergeCell ref="T46:U46"/>
    <mergeCell ref="B47:C47"/>
    <mergeCell ref="T47:U47"/>
    <mergeCell ref="B48:C48"/>
    <mergeCell ref="T48:U48"/>
    <mergeCell ref="B36:C36"/>
    <mergeCell ref="T36:U36"/>
    <mergeCell ref="B37:C37"/>
    <mergeCell ref="T37:U37"/>
    <mergeCell ref="B38:C38"/>
    <mergeCell ref="T38:U38"/>
    <mergeCell ref="B43:C43"/>
    <mergeCell ref="T43:U43"/>
    <mergeCell ref="B44:C44"/>
    <mergeCell ref="T44:U44"/>
    <mergeCell ref="A39:AK39"/>
    <mergeCell ref="B40:C40"/>
    <mergeCell ref="T40:U40"/>
    <mergeCell ref="B41:C41"/>
    <mergeCell ref="T41:U41"/>
    <mergeCell ref="B42:C42"/>
    <mergeCell ref="T42:U42"/>
    <mergeCell ref="A32:AK32"/>
    <mergeCell ref="B33:C33"/>
    <mergeCell ref="T33:U33"/>
    <mergeCell ref="B34:C34"/>
    <mergeCell ref="T34:U34"/>
    <mergeCell ref="B35:C35"/>
    <mergeCell ref="T35:U35"/>
    <mergeCell ref="B29:C29"/>
    <mergeCell ref="T29:U29"/>
    <mergeCell ref="B30:C30"/>
    <mergeCell ref="T30:U30"/>
    <mergeCell ref="B31:C31"/>
    <mergeCell ref="T31:U31"/>
    <mergeCell ref="B26:C26"/>
    <mergeCell ref="T26:U26"/>
    <mergeCell ref="B27:C27"/>
    <mergeCell ref="T27:U27"/>
    <mergeCell ref="B28:C28"/>
    <mergeCell ref="T28:U28"/>
    <mergeCell ref="B23:C23"/>
    <mergeCell ref="T23:U23"/>
    <mergeCell ref="B24:C24"/>
    <mergeCell ref="T24:U24"/>
    <mergeCell ref="B25:C25"/>
    <mergeCell ref="T25:U25"/>
    <mergeCell ref="B19:C19"/>
    <mergeCell ref="T19:U19"/>
    <mergeCell ref="B20:C20"/>
    <mergeCell ref="T20:U20"/>
    <mergeCell ref="A21:AK21"/>
    <mergeCell ref="B22:C22"/>
    <mergeCell ref="T22:U22"/>
    <mergeCell ref="B15:C15"/>
    <mergeCell ref="T15:U15"/>
    <mergeCell ref="B16:C16"/>
    <mergeCell ref="T16:U16"/>
    <mergeCell ref="A17:AK17"/>
    <mergeCell ref="B18:C18"/>
    <mergeCell ref="T18:U18"/>
    <mergeCell ref="AU8:AU10"/>
    <mergeCell ref="AV8:AV10"/>
    <mergeCell ref="AW8:AW10"/>
    <mergeCell ref="AX8:AX10"/>
    <mergeCell ref="T12:U12"/>
    <mergeCell ref="B14:C14"/>
    <mergeCell ref="T14:U14"/>
    <mergeCell ref="AO8:AO10"/>
    <mergeCell ref="AP8:AP10"/>
    <mergeCell ref="AQ8:AQ10"/>
    <mergeCell ref="AR8:AR10"/>
    <mergeCell ref="AS8:AS10"/>
    <mergeCell ref="AT8:AT10"/>
    <mergeCell ref="AH8:AH10"/>
    <mergeCell ref="AI8:AI10"/>
    <mergeCell ref="AJ8:AJ10"/>
    <mergeCell ref="AK8:AK10"/>
    <mergeCell ref="AM8:AM10"/>
    <mergeCell ref="AN8:AN10"/>
    <mergeCell ref="M8:Q8"/>
    <mergeCell ref="R8:S9"/>
    <mergeCell ref="T8:U10"/>
    <mergeCell ref="V8:Z8"/>
    <mergeCell ref="AA8:AE8"/>
    <mergeCell ref="T13:U13"/>
    <mergeCell ref="AF8:AG9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</mergeCells>
  <conditionalFormatting sqref="R14:R16 R18:R20">
    <cfRule type="cellIs" dxfId="69" priority="66" operator="between">
      <formula>15</formula>
      <formula>25</formula>
    </cfRule>
    <cfRule type="cellIs" dxfId="68" priority="67" operator="between">
      <formula>8</formula>
      <formula>12</formula>
    </cfRule>
    <cfRule type="cellIs" dxfId="67" priority="68" operator="between">
      <formula>4</formula>
      <formula>6</formula>
    </cfRule>
    <cfRule type="cellIs" dxfId="66" priority="69" operator="between">
      <formula>1</formula>
      <formula>3</formula>
    </cfRule>
    <cfRule type="cellIs" dxfId="65" priority="70" operator="equal">
      <formula>0</formula>
    </cfRule>
  </conditionalFormatting>
  <conditionalFormatting sqref="R22:R31">
    <cfRule type="cellIs" dxfId="64" priority="26" operator="between">
      <formula>15</formula>
      <formula>25</formula>
    </cfRule>
    <cfRule type="cellIs" dxfId="63" priority="27" operator="between">
      <formula>8</formula>
      <formula>12</formula>
    </cfRule>
    <cfRule type="cellIs" dxfId="62" priority="28" operator="between">
      <formula>4</formula>
      <formula>6</formula>
    </cfRule>
    <cfRule type="cellIs" dxfId="61" priority="29" operator="between">
      <formula>1</formula>
      <formula>3</formula>
    </cfRule>
    <cfRule type="cellIs" dxfId="60" priority="30" operator="equal">
      <formula>0</formula>
    </cfRule>
  </conditionalFormatting>
  <conditionalFormatting sqref="R33:R38 AF33:AF38 R40:R44 AF40:AF44">
    <cfRule type="cellIs" dxfId="59" priority="6" operator="between">
      <formula>15</formula>
      <formula>25</formula>
    </cfRule>
    <cfRule type="cellIs" dxfId="58" priority="7" operator="between">
      <formula>8</formula>
      <formula>12</formula>
    </cfRule>
    <cfRule type="cellIs" dxfId="57" priority="8" operator="between">
      <formula>4</formula>
      <formula>6</formula>
    </cfRule>
    <cfRule type="cellIs" dxfId="56" priority="9" operator="between">
      <formula>1</formula>
      <formula>3</formula>
    </cfRule>
    <cfRule type="cellIs" dxfId="55" priority="10" operator="equal">
      <formula>0</formula>
    </cfRule>
  </conditionalFormatting>
  <conditionalFormatting sqref="R46:R48">
    <cfRule type="cellIs" dxfId="54" priority="61" operator="between">
      <formula>15</formula>
      <formula>25</formula>
    </cfRule>
    <cfRule type="cellIs" dxfId="53" priority="62" operator="between">
      <formula>8</formula>
      <formula>12</formula>
    </cfRule>
    <cfRule type="cellIs" dxfId="52" priority="63" operator="between">
      <formula>4</formula>
      <formula>6</formula>
    </cfRule>
    <cfRule type="cellIs" dxfId="51" priority="64" operator="between">
      <formula>1</formula>
      <formula>3</formula>
    </cfRule>
    <cfRule type="cellIs" dxfId="50" priority="65" operator="equal">
      <formula>0</formula>
    </cfRule>
  </conditionalFormatting>
  <conditionalFormatting sqref="S14:S16 S18:S20">
    <cfRule type="containsText" dxfId="49" priority="46" operator="containsText" text="ER">
      <formula>NOT(ISERROR(SEARCH("ER",S14)))</formula>
    </cfRule>
    <cfRule type="containsText" dxfId="48" priority="47" operator="containsText" text="HR">
      <formula>NOT(ISERROR(SEARCH("HR",S14)))</formula>
    </cfRule>
    <cfRule type="containsText" dxfId="47" priority="48" operator="containsText" text="MR">
      <formula>NOT(ISERROR(SEARCH("MR",S14)))</formula>
    </cfRule>
    <cfRule type="containsText" dxfId="46" priority="49" operator="containsText" text="LR">
      <formula>NOT(ISERROR(SEARCH("LR",S14)))</formula>
    </cfRule>
    <cfRule type="containsText" dxfId="45" priority="50" operator="containsText" text="SR">
      <formula>NOT(ISERROR(SEARCH("SR",S14)))</formula>
    </cfRule>
  </conditionalFormatting>
  <conditionalFormatting sqref="S22:S31">
    <cfRule type="containsText" dxfId="44" priority="11" operator="containsText" text="ER">
      <formula>NOT(ISERROR(SEARCH("ER",S22)))</formula>
    </cfRule>
    <cfRule type="containsText" dxfId="43" priority="12" operator="containsText" text="HR">
      <formula>NOT(ISERROR(SEARCH("HR",S22)))</formula>
    </cfRule>
    <cfRule type="containsText" dxfId="42" priority="13" operator="containsText" text="MR">
      <formula>NOT(ISERROR(SEARCH("MR",S22)))</formula>
    </cfRule>
    <cfRule type="containsText" dxfId="41" priority="14" operator="containsText" text="LR">
      <formula>NOT(ISERROR(SEARCH("LR",S22)))</formula>
    </cfRule>
    <cfRule type="containsText" dxfId="40" priority="15" operator="containsText" text="SR">
      <formula>NOT(ISERROR(SEARCH("SR",S22)))</formula>
    </cfRule>
  </conditionalFormatting>
  <conditionalFormatting sqref="S33:S38 AG33:AG38 S40:S44 AG40:AG44">
    <cfRule type="containsText" dxfId="39" priority="1" operator="containsText" text="ER">
      <formula>NOT(ISERROR(SEARCH("ER",S33)))</formula>
    </cfRule>
    <cfRule type="containsText" dxfId="38" priority="2" operator="containsText" text="HR">
      <formula>NOT(ISERROR(SEARCH("HR",S33)))</formula>
    </cfRule>
    <cfRule type="containsText" dxfId="37" priority="3" operator="containsText" text="MR">
      <formula>NOT(ISERROR(SEARCH("MR",S33)))</formula>
    </cfRule>
    <cfRule type="containsText" dxfId="36" priority="4" operator="containsText" text="LR">
      <formula>NOT(ISERROR(SEARCH("LR",S33)))</formula>
    </cfRule>
    <cfRule type="containsText" dxfId="35" priority="5" operator="containsText" text="SR">
      <formula>NOT(ISERROR(SEARCH("SR",S33)))</formula>
    </cfRule>
  </conditionalFormatting>
  <conditionalFormatting sqref="S46:S48">
    <cfRule type="containsText" dxfId="34" priority="36" operator="containsText" text="ER">
      <formula>NOT(ISERROR(SEARCH("ER",S46)))</formula>
    </cfRule>
    <cfRule type="containsText" dxfId="33" priority="37" operator="containsText" text="HR">
      <formula>NOT(ISERROR(SEARCH("HR",S46)))</formula>
    </cfRule>
    <cfRule type="containsText" dxfId="32" priority="38" operator="containsText" text="MR">
      <formula>NOT(ISERROR(SEARCH("MR",S46)))</formula>
    </cfRule>
    <cfRule type="containsText" dxfId="31" priority="39" operator="containsText" text="LR">
      <formula>NOT(ISERROR(SEARCH("LR",S46)))</formula>
    </cfRule>
    <cfRule type="containsText" dxfId="30" priority="40" operator="containsText" text="SR">
      <formula>NOT(ISERROR(SEARCH("SR",S46)))</formula>
    </cfRule>
  </conditionalFormatting>
  <conditionalFormatting sqref="AF14:AF16 AF18:AF20">
    <cfRule type="cellIs" dxfId="29" priority="51" operator="between">
      <formula>15</formula>
      <formula>25</formula>
    </cfRule>
    <cfRule type="cellIs" dxfId="28" priority="52" operator="between">
      <formula>8</formula>
      <formula>12</formula>
    </cfRule>
    <cfRule type="cellIs" dxfId="27" priority="53" operator="between">
      <formula>4</formula>
      <formula>6</formula>
    </cfRule>
    <cfRule type="cellIs" dxfId="26" priority="54" operator="between">
      <formula>1</formula>
      <formula>3</formula>
    </cfRule>
    <cfRule type="cellIs" dxfId="25" priority="55" operator="equal">
      <formula>0</formula>
    </cfRule>
  </conditionalFormatting>
  <conditionalFormatting sqref="AF22:AF31">
    <cfRule type="cellIs" dxfId="24" priority="16" operator="between">
      <formula>15</formula>
      <formula>25</formula>
    </cfRule>
    <cfRule type="cellIs" dxfId="23" priority="17" operator="between">
      <formula>8</formula>
      <formula>12</formula>
    </cfRule>
    <cfRule type="cellIs" dxfId="22" priority="18" operator="between">
      <formula>4</formula>
      <formula>6</formula>
    </cfRule>
    <cfRule type="cellIs" dxfId="21" priority="19" operator="between">
      <formula>1</formula>
      <formula>3</formula>
    </cfRule>
    <cfRule type="cellIs" dxfId="20" priority="20" operator="equal">
      <formula>0</formula>
    </cfRule>
  </conditionalFormatting>
  <conditionalFormatting sqref="AF46:AF48">
    <cfRule type="cellIs" dxfId="19" priority="41" operator="between">
      <formula>15</formula>
      <formula>25</formula>
    </cfRule>
    <cfRule type="cellIs" dxfId="18" priority="42" operator="between">
      <formula>8</formula>
      <formula>12</formula>
    </cfRule>
    <cfRule type="cellIs" dxfId="17" priority="43" operator="between">
      <formula>4</formula>
      <formula>6</formula>
    </cfRule>
    <cfRule type="cellIs" dxfId="16" priority="44" operator="between">
      <formula>1</formula>
      <formula>3</formula>
    </cfRule>
    <cfRule type="cellIs" dxfId="15" priority="45" operator="equal">
      <formula>0</formula>
    </cfRule>
  </conditionalFormatting>
  <conditionalFormatting sqref="AG14:AG16 AG18:AG20">
    <cfRule type="containsText" dxfId="14" priority="56" operator="containsText" text="ER">
      <formula>NOT(ISERROR(SEARCH("ER",AG14)))</formula>
    </cfRule>
    <cfRule type="containsText" dxfId="13" priority="57" operator="containsText" text="HR">
      <formula>NOT(ISERROR(SEARCH("HR",AG14)))</formula>
    </cfRule>
    <cfRule type="containsText" dxfId="12" priority="58" operator="containsText" text="MR">
      <formula>NOT(ISERROR(SEARCH("MR",AG14)))</formula>
    </cfRule>
    <cfRule type="containsText" dxfId="11" priority="59" operator="containsText" text="LR">
      <formula>NOT(ISERROR(SEARCH("LR",AG14)))</formula>
    </cfRule>
    <cfRule type="containsText" dxfId="10" priority="60" operator="containsText" text="SR">
      <formula>NOT(ISERROR(SEARCH("SR",AG14)))</formula>
    </cfRule>
  </conditionalFormatting>
  <conditionalFormatting sqref="AG22:AG31">
    <cfRule type="containsText" dxfId="9" priority="21" operator="containsText" text="ER">
      <formula>NOT(ISERROR(SEARCH("ER",AG22)))</formula>
    </cfRule>
    <cfRule type="containsText" dxfId="8" priority="22" operator="containsText" text="HR">
      <formula>NOT(ISERROR(SEARCH("HR",AG22)))</formula>
    </cfRule>
    <cfRule type="containsText" dxfId="7" priority="23" operator="containsText" text="MR">
      <formula>NOT(ISERROR(SEARCH("MR",AG22)))</formula>
    </cfRule>
    <cfRule type="containsText" dxfId="6" priority="24" operator="containsText" text="LR">
      <formula>NOT(ISERROR(SEARCH("LR",AG22)))</formula>
    </cfRule>
    <cfRule type="containsText" dxfId="5" priority="25" operator="containsText" text="SR">
      <formula>NOT(ISERROR(SEARCH("SR",AG22)))</formula>
    </cfRule>
  </conditionalFormatting>
  <conditionalFormatting sqref="AG46:AG48">
    <cfRule type="containsText" dxfId="4" priority="31" operator="containsText" text="ER">
      <formula>NOT(ISERROR(SEARCH("ER",AG46)))</formula>
    </cfRule>
    <cfRule type="containsText" dxfId="3" priority="32" operator="containsText" text="HR">
      <formula>NOT(ISERROR(SEARCH("HR",AG46)))</formula>
    </cfRule>
    <cfRule type="containsText" dxfId="2" priority="33" operator="containsText" text="MR">
      <formula>NOT(ISERROR(SEARCH("MR",AG46)))</formula>
    </cfRule>
    <cfRule type="containsText" dxfId="1" priority="34" operator="containsText" text="LR">
      <formula>NOT(ISERROR(SEARCH("LR",AG46)))</formula>
    </cfRule>
    <cfRule type="containsText" dxfId="0" priority="35" operator="containsText" text="SR">
      <formula>NOT(ISERROR(SEARCH("SR",AG46)))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HIRAC SCM 24</vt:lpstr>
      <vt:lpstr>Analisa, RealisasHIRAC SCM 2025</vt:lpstr>
      <vt:lpstr>HIRAC SCM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2026-04-06T01:23:48Z</dcterms:modified>
</cp:coreProperties>
</file>