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16CD54AC-2FDF-486A-BF13-E730733A93B0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BSC CORP" sheetId="5" r:id="rId1"/>
    <sheet name="BSC DIR ADM" sheetId="8" r:id="rId2"/>
    <sheet name="BSC Dept. IT" sheetId="11" r:id="rId3"/>
    <sheet name="Cost effectiveness" sheetId="15" r:id="rId4"/>
    <sheet name="Prog Kerja SAP &amp; CINT Intranet" sheetId="13" r:id="rId5"/>
    <sheet name="Sustainability" sheetId="3" state="hidden" r:id="rId6"/>
  </sheets>
  <definedNames>
    <definedName name="_xlnm.Print_Area" localSheetId="0">'BSC CORP'!$A$1:$F$39</definedName>
    <definedName name="_xlnm.Print_Area" localSheetId="2">'BSC Dept. IT'!$A$2:$K$47</definedName>
    <definedName name="_xlnm.Print_Area" localSheetId="5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5" l="1"/>
  <c r="E13" i="15"/>
  <c r="F12" i="15"/>
  <c r="E12" i="15"/>
  <c r="E11" i="15"/>
  <c r="F11" i="15" s="1"/>
  <c r="E10" i="15"/>
  <c r="F10" i="15" s="1"/>
  <c r="E9" i="15"/>
  <c r="F9" i="15" s="1"/>
  <c r="E8" i="15"/>
  <c r="F8" i="15" s="1"/>
  <c r="E7" i="15"/>
  <c r="F7" i="15" s="1"/>
  <c r="E6" i="15"/>
  <c r="F6" i="15" s="1"/>
  <c r="E5" i="15"/>
  <c r="F5" i="15" s="1"/>
  <c r="E4" i="15"/>
  <c r="F4" i="15" s="1"/>
  <c r="F14" i="15" l="1"/>
</calcChain>
</file>

<file path=xl/sharedStrings.xml><?xml version="1.0" encoding="utf-8"?>
<sst xmlns="http://schemas.openxmlformats.org/spreadsheetml/2006/main" count="472" uniqueCount="288">
  <si>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</si>
  <si>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</si>
  <si>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</si>
  <si>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</si>
  <si>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</si>
  <si>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</si>
  <si>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</si>
  <si>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</si>
  <si>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</si>
  <si>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</si>
  <si>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</si>
  <si>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</si>
  <si>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</si>
  <si>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</si>
  <si>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</si>
  <si>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</si>
  <si>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</si>
  <si>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</si>
  <si>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</si>
  <si>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</si>
  <si>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</si>
  <si>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</si>
  <si>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</si>
  <si>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</si>
  <si>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</si>
  <si>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</si>
  <si>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</si>
  <si>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</si>
  <si>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</si>
  <si>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</si>
  <si>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</si>
  <si>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</si>
  <si>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</si>
  <si>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</si>
  <si>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</si>
  <si>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</si>
  <si>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</si>
  <si>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</si>
  <si>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</si>
  <si>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</si>
  <si>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</si>
  <si>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</si>
  <si>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</si>
  <si>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</si>
  <si>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</si>
  <si>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</si>
  <si>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</si>
  <si>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</si>
  <si>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</si>
  <si>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</si>
  <si>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</si>
  <si>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</si>
  <si>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</si>
  <si>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</si>
  <si>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</si>
  <si>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</si>
  <si>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</si>
  <si>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</si>
  <si>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</si>
  <si>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</si>
  <si>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</si>
  <si>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</si>
  <si>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</si>
  <si>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</si>
  <si>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</si>
  <si>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</si>
  <si>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</si>
  <si>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</si>
  <si>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</si>
  <si>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</si>
  <si>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</si>
  <si>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</si>
  <si>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</si>
  <si>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</si>
  <si>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</si>
  <si>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</si>
  <si>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</si>
  <si>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</si>
  <si>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</si>
  <si>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</si>
  <si>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</si>
  <si>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</si>
  <si>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</si>
  <si>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</si>
  <si>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</si>
  <si>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</si>
  <si>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</si>
  <si>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</si>
  <si>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</si>
  <si>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</si>
  <si>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</si>
  <si>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</si>
  <si>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</si>
  <si>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</si>
  <si>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</si>
  <si>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</si>
  <si>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</si>
  <si>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</si>
  <si>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</si>
  <si>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</si>
  <si>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</si>
  <si>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</si>
  <si>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</si>
  <si>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</si>
  <si>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</si>
  <si>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</si>
  <si>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</si>
  <si>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</si>
  <si>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</si>
  <si>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</si>
  <si>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</si>
  <si>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</si>
  <si>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</si>
  <si>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</si>
  <si>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FIACO, PCH, MKT &amp; Sales, Bus Dev</t>
  </si>
  <si>
    <t>INTERNAL PROSES</t>
  </si>
  <si>
    <t>Kazuhiko Aminaka</t>
  </si>
  <si>
    <t>Direktur Utama</t>
  </si>
  <si>
    <t>DIREKTORAT ADMINISTRASI- BALANCE SCORE CARD 2023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</si>
  <si>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</si>
  <si>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</si>
  <si>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</si>
  <si>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</si>
  <si>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</si>
  <si>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</si>
  <si>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</si>
  <si>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</si>
  <si>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</si>
  <si>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</si>
  <si>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</si>
  <si>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</si>
  <si>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</si>
  <si>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</si>
  <si>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</si>
  <si>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</si>
  <si>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</si>
  <si>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</si>
  <si>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</si>
  <si>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</si>
  <si>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</si>
  <si>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</si>
  <si>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</si>
  <si>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</si>
  <si>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</si>
  <si>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</si>
  <si>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</si>
  <si>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</si>
  <si>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</si>
  <si>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</si>
  <si>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</si>
  <si>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</si>
  <si>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</si>
  <si>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</si>
  <si>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</si>
  <si>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</si>
  <si>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</si>
  <si>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</si>
  <si>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</si>
  <si>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</si>
  <si>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</si>
  <si>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F-BSC/IT/2023</t>
  </si>
  <si>
    <t>INFORMATION TECHNOLOGY</t>
  </si>
  <si>
    <t>CORPORATE OBJECTIVE</t>
  </si>
  <si>
    <t>CORPORATE STRATEGIC INITIATIVES / DEPARTEMENT ACTIVITIES</t>
  </si>
  <si>
    <t>BOBOT</t>
  </si>
  <si>
    <t>DETAIL  STRATEGY</t>
  </si>
  <si>
    <t>SCHEDULE</t>
  </si>
  <si>
    <t>PIC</t>
  </si>
  <si>
    <t>RISIKO</t>
  </si>
  <si>
    <t>MITIGASI RISIKO</t>
  </si>
  <si>
    <t>Profitable growth</t>
  </si>
  <si>
    <t>Meningkatkan Program Cost Efisiensi</t>
  </si>
  <si>
    <t>Jan-Des</t>
  </si>
  <si>
    <t>IT Dept</t>
  </si>
  <si>
    <t>Cost effectiveness</t>
  </si>
  <si>
    <t>Menurunkan Complain Internal (standar keberterimaan)</t>
  </si>
  <si>
    <t>Meningkatkan efektivitas program ESG</t>
  </si>
  <si>
    <t>LEARNING &amp; GROWTH</t>
  </si>
  <si>
    <t>Organization capital</t>
  </si>
  <si>
    <t>Menggerakkan program Kaizen/Inovasi</t>
  </si>
  <si>
    <t>Meningkatkan kepedulian karyawan terhadap 5S</t>
  </si>
  <si>
    <t>Implementasi program pengembangan kompetensi</t>
  </si>
  <si>
    <t>Meningkatkan efektivitas pemenuhan terhadap GCG, Kode etik, Peraturan &amp; perundangan</t>
  </si>
  <si>
    <t>System capital</t>
  </si>
  <si>
    <t>Optimalisasi penerapan sistem management ISO 9001</t>
  </si>
  <si>
    <t>Implementasi ISO 14001 dan 45001</t>
  </si>
  <si>
    <t>Jan-Jun</t>
  </si>
  <si>
    <t>Pengembangan sistem informasi berbasis digitalisasi</t>
  </si>
  <si>
    <t>Merealisasikan transaksi realtime di sistem SAP</t>
  </si>
  <si>
    <t>DEPARTEMEN BALANCE SCORE CARD 2023</t>
  </si>
  <si>
    <t>Keep on budget for expenses and maintenance cost IT</t>
  </si>
  <si>
    <t>Develop New Application in house</t>
  </si>
  <si>
    <t>System Development</t>
  </si>
  <si>
    <t>Perbaikan  Link Putus Network Industri-Tristex-Baros</t>
  </si>
  <si>
    <t>Melakukan Monitoring &amp; Review all traffic Networking</t>
  </si>
  <si>
    <t>Melakukan Monitoring &amp; Maintenance FO Networking</t>
  </si>
  <si>
    <t>2x/thn</t>
  </si>
  <si>
    <t>Zero Down Time Networking, Email &amp; CCTV, Server</t>
  </si>
  <si>
    <t>Audit Lisensi Software &amp; Hardware</t>
  </si>
  <si>
    <t>Melakukan audit lisensi software dan hardware per semester atau 2x/thn</t>
  </si>
  <si>
    <t>All transaksi SAP realtime</t>
  </si>
  <si>
    <t>H+0</t>
  </si>
  <si>
    <t>100% Juni 2023</t>
  </si>
  <si>
    <t>No</t>
  </si>
  <si>
    <t>SAP Supporting Aplikasi</t>
  </si>
  <si>
    <t>Dashboard Middle Office</t>
  </si>
  <si>
    <t>Dashboard Front Office</t>
  </si>
  <si>
    <t xml:space="preserve">Dashboard Back Office </t>
  </si>
  <si>
    <t>Timeline</t>
  </si>
  <si>
    <t>Juni</t>
  </si>
  <si>
    <t>April</t>
  </si>
  <si>
    <t>Mei</t>
  </si>
  <si>
    <t>CINT Intranet</t>
  </si>
  <si>
    <t>Reporting 5S</t>
  </si>
  <si>
    <t>e-library</t>
  </si>
  <si>
    <t>reDevelop Payroll</t>
  </si>
  <si>
    <t>Jan</t>
  </si>
  <si>
    <t>April-Des</t>
  </si>
  <si>
    <t>Feb-Mar</t>
  </si>
  <si>
    <t>Pengembangan CIS</t>
  </si>
  <si>
    <t>Keterangan</t>
  </si>
  <si>
    <t>Menggunakan data SAP</t>
  </si>
  <si>
    <t>1 USD</t>
  </si>
  <si>
    <t>Module</t>
  </si>
  <si>
    <t>Man Days</t>
  </si>
  <si>
    <t>Cost/Man Days</t>
  </si>
  <si>
    <t>Total USD</t>
  </si>
  <si>
    <t>Total IDR</t>
  </si>
  <si>
    <t>Total</t>
  </si>
  <si>
    <t xml:space="preserve">Pengembangan Sistem Monitoring Mesin </t>
  </si>
  <si>
    <t>Develop e-library</t>
  </si>
  <si>
    <t>Operation</t>
  </si>
  <si>
    <t>Pengembangan CINT Intranet</t>
  </si>
  <si>
    <t>Develop Custom Applications in House</t>
  </si>
  <si>
    <t>Dashboar  5S &amp; Kaizen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</si>
  <si>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</si>
  <si>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</si>
  <si>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</si>
  <si>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</si>
  <si>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</si>
  <si>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</si>
  <si>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</si>
  <si>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</si>
  <si>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</si>
  <si>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</si>
  <si>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</si>
  <si>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</si>
  <si>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</si>
  <si>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</si>
  <si>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</si>
  <si>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</si>
  <si>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</si>
  <si>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</si>
  <si>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</si>
  <si>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</si>
  <si>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</si>
  <si>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</si>
  <si>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</si>
  <si>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max 1 HK</t>
  </si>
  <si>
    <t>Mematikan lampu toilet apabila sudah tidak digunakan</t>
  </si>
  <si>
    <t>Menggunakan AC maksimal 4 jam perhari</t>
  </si>
  <si>
    <t>Mematikan Dispenser sebelum hari libur</t>
  </si>
  <si>
    <t>Menerapkan pemilihan sampah kertas, plastik, dan basah</t>
  </si>
  <si>
    <t>Menggunakan kertas untuk print 2 sisi</t>
  </si>
  <si>
    <t>Sosialisasi SOP terkait SMK3 di Departemen</t>
  </si>
  <si>
    <t>Melakukan pengawasan dan sosialisasi pada kegiatan di Departemen yang memiliki resiko sesuai HIRADC</t>
  </si>
  <si>
    <t>Follow UP kebagian yang tidak realtime</t>
  </si>
  <si>
    <t>Monitoring dan follow up temuan transaksi SAP</t>
  </si>
  <si>
    <t xml:space="preserve">Melakukan identifikasi mesin yang akan di  monitoring                                  </t>
  </si>
  <si>
    <t xml:space="preserve">Melakukan design Sistem Monitoring Mesin                                                                                           </t>
  </si>
  <si>
    <t>Mencari vendor Factory Automation Technology Provider</t>
  </si>
  <si>
    <t>IT,MSD,ENG,PRD</t>
  </si>
  <si>
    <t xml:space="preserve">Melakukan control biaya-biaya pemeliharaan dan pembelian hardware           -. </t>
  </si>
  <si>
    <t>Melakukan control pemakaian dan pembelian tinta printer</t>
  </si>
  <si>
    <t>Melakukan pembuatan aplikasi atas inovasi IT dan permintaan bagian lain</t>
  </si>
  <si>
    <t>Dashboard Jadwal Kedatangan</t>
  </si>
  <si>
    <t>UAS-APS-PKH</t>
  </si>
  <si>
    <t>10 Applications, 310jt</t>
  </si>
  <si>
    <t>Feb</t>
  </si>
  <si>
    <t>Pengembangan Intranet</t>
  </si>
  <si>
    <t>Menyalakan sebagian lampu diruangan kerja</t>
  </si>
  <si>
    <t>Mematikan semua lampu sebelum pulang kerja</t>
  </si>
  <si>
    <t>Memastikan mencabut semua sumber listrik sebelum pulang kerja</t>
  </si>
  <si>
    <t>reDevelop Payroll Integrated System</t>
  </si>
  <si>
    <t>Develop paperless system jika dibutuhkan oleh semua bagian</t>
  </si>
  <si>
    <t>program integrasi subkon</t>
  </si>
  <si>
    <t>Maret</t>
  </si>
  <si>
    <t>Petty Cash &amp; Kas 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</si>
</sst>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0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0" fillId="0" borderId="0"/>
    <xf numFmtId="0" fontId="12" fillId="0" borderId="0"/>
    <xf numFmtId="0" fontId="12" fillId="0" borderId="0"/>
    <xf numFmtId="164" fontId="23" fillId="0" borderId="0" applyFont="0" applyFill="0" applyBorder="0" applyAlignment="0" applyProtection="0"/>
  </cellStyleXfs>
  <cellXfs count="312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3" fillId="8" borderId="0" xfId="4" applyFont="1" applyFill="1" applyAlignment="1">
      <alignment vertical="top"/>
    </xf>
    <xf numFmtId="0" fontId="14" fillId="8" borderId="0" xfId="4" applyFont="1" applyFill="1" applyAlignment="1">
      <alignment horizontal="right" vertical="top"/>
    </xf>
    <xf numFmtId="0" fontId="14" fillId="8" borderId="0" xfId="4" applyFont="1" applyFill="1" applyAlignment="1">
      <alignment horizontal="center" vertical="top"/>
    </xf>
    <xf numFmtId="0" fontId="14" fillId="8" borderId="0" xfId="4" applyFont="1" applyFill="1" applyAlignment="1">
      <alignment horizontal="left" vertical="top"/>
    </xf>
    <xf numFmtId="0" fontId="13" fillId="8" borderId="30" xfId="4" applyFont="1" applyFill="1" applyBorder="1" applyAlignment="1">
      <alignment vertical="top"/>
    </xf>
    <xf numFmtId="0" fontId="13" fillId="8" borderId="0" xfId="4" applyFont="1" applyFill="1" applyAlignment="1">
      <alignment horizontal="right" vertical="top"/>
    </xf>
    <xf numFmtId="0" fontId="13" fillId="8" borderId="6" xfId="4" applyFont="1" applyFill="1" applyBorder="1" applyAlignment="1">
      <alignment vertical="top"/>
    </xf>
    <xf numFmtId="0" fontId="13" fillId="8" borderId="6" xfId="4" applyFont="1" applyFill="1" applyBorder="1" applyAlignment="1">
      <alignment horizontal="center" vertical="top"/>
    </xf>
    <xf numFmtId="0" fontId="13" fillId="8" borderId="6" xfId="4" applyFont="1" applyFill="1" applyBorder="1" applyAlignment="1">
      <alignment horizontal="left" vertical="top"/>
    </xf>
    <xf numFmtId="0" fontId="13" fillId="8" borderId="33" xfId="4" applyFont="1" applyFill="1" applyBorder="1" applyAlignment="1">
      <alignment horizontal="center" vertical="top"/>
    </xf>
    <xf numFmtId="0" fontId="16" fillId="3" borderId="34" xfId="4" applyFont="1" applyFill="1" applyBorder="1" applyAlignment="1">
      <alignment horizontal="center" vertical="center" wrapText="1"/>
    </xf>
    <xf numFmtId="0" fontId="16" fillId="3" borderId="23" xfId="4" applyFont="1" applyFill="1" applyBorder="1" applyAlignment="1">
      <alignment horizontal="center" vertical="center" wrapText="1"/>
    </xf>
    <xf numFmtId="0" fontId="16" fillId="8" borderId="35" xfId="4" applyFont="1" applyFill="1" applyBorder="1" applyAlignment="1">
      <alignment horizontal="center" vertical="top" wrapText="1"/>
    </xf>
    <xf numFmtId="0" fontId="13" fillId="7" borderId="14" xfId="4" applyFont="1" applyFill="1" applyBorder="1" applyAlignment="1">
      <alignment horizontal="left" vertical="top" wrapText="1"/>
    </xf>
    <xf numFmtId="0" fontId="13" fillId="7" borderId="12" xfId="4" applyFont="1" applyFill="1" applyBorder="1" applyAlignment="1">
      <alignment horizontal="left" vertical="top" wrapText="1"/>
    </xf>
    <xf numFmtId="0" fontId="13" fillId="7" borderId="13" xfId="4" applyFont="1" applyFill="1" applyBorder="1" applyAlignment="1">
      <alignment horizontal="center" vertical="center"/>
    </xf>
    <xf numFmtId="0" fontId="16" fillId="8" borderId="36" xfId="4" applyFont="1" applyFill="1" applyBorder="1" applyAlignment="1">
      <alignment horizontal="center" vertical="top" wrapText="1"/>
    </xf>
    <xf numFmtId="0" fontId="16" fillId="8" borderId="11" xfId="4" applyFont="1" applyFill="1" applyBorder="1" applyAlignment="1">
      <alignment horizontal="center" vertical="top" wrapText="1"/>
    </xf>
    <xf numFmtId="0" fontId="13" fillId="7" borderId="13" xfId="4" applyFont="1" applyFill="1" applyBorder="1" applyAlignment="1">
      <alignment horizontal="left" vertical="top" wrapText="1"/>
    </xf>
    <xf numFmtId="0" fontId="17" fillId="0" borderId="37" xfId="4" quotePrefix="1" applyFont="1" applyBorder="1" applyAlignment="1">
      <alignment horizontal="left" vertical="top" wrapText="1"/>
    </xf>
    <xf numFmtId="0" fontId="17" fillId="0" borderId="19" xfId="4" quotePrefix="1" applyFont="1" applyBorder="1" applyAlignment="1">
      <alignment horizontal="left" vertical="top" wrapText="1"/>
    </xf>
    <xf numFmtId="0" fontId="17" fillId="8" borderId="37" xfId="4" applyFont="1" applyFill="1" applyBorder="1" applyAlignment="1">
      <alignment horizontal="left" vertical="top" wrapText="1"/>
    </xf>
    <xf numFmtId="0" fontId="17" fillId="0" borderId="19" xfId="4" applyFont="1" applyBorder="1" applyAlignment="1">
      <alignment vertical="top" wrapText="1"/>
    </xf>
    <xf numFmtId="0" fontId="17" fillId="0" borderId="17" xfId="4" applyFont="1" applyBorder="1" applyAlignment="1">
      <alignment vertical="top" wrapText="1"/>
    </xf>
    <xf numFmtId="0" fontId="17" fillId="0" borderId="11" xfId="4" applyFont="1" applyBorder="1" applyAlignment="1">
      <alignment vertical="top" wrapText="1"/>
    </xf>
    <xf numFmtId="0" fontId="17" fillId="0" borderId="15" xfId="4" applyFont="1" applyBorder="1" applyAlignment="1">
      <alignment vertical="top" wrapText="1"/>
    </xf>
    <xf numFmtId="0" fontId="13" fillId="8" borderId="0" xfId="4" applyFont="1" applyFill="1" applyAlignment="1">
      <alignment horizontal="center" vertical="top"/>
    </xf>
    <xf numFmtId="4" fontId="21" fillId="8" borderId="0" xfId="6" applyNumberFormat="1" applyFont="1" applyFill="1" applyAlignment="1">
      <alignment horizontal="center" vertical="top"/>
    </xf>
    <xf numFmtId="10" fontId="20" fillId="8" borderId="0" xfId="6" applyNumberFormat="1" applyFill="1" applyAlignment="1">
      <alignment horizontal="center" vertical="top"/>
    </xf>
    <xf numFmtId="0" fontId="13" fillId="8" borderId="0" xfId="4" applyFont="1" applyFill="1" applyAlignment="1">
      <alignment horizontal="left" vertical="top"/>
    </xf>
    <xf numFmtId="0" fontId="13" fillId="9" borderId="13" xfId="4" quotePrefix="1" applyFont="1" applyFill="1" applyBorder="1" applyAlignment="1">
      <alignment vertical="top" wrapText="1"/>
    </xf>
    <xf numFmtId="0" fontId="16" fillId="8" borderId="38" xfId="4" applyFont="1" applyFill="1" applyBorder="1" applyAlignment="1">
      <alignment horizontal="center" vertical="top" wrapText="1"/>
    </xf>
    <xf numFmtId="0" fontId="17" fillId="0" borderId="39" xfId="4" applyFont="1" applyBorder="1" applyAlignment="1">
      <alignment vertical="top" wrapText="1"/>
    </xf>
    <xf numFmtId="0" fontId="17" fillId="0" borderId="40" xfId="4" applyFont="1" applyBorder="1" applyAlignment="1">
      <alignment vertical="top" wrapText="1"/>
    </xf>
    <xf numFmtId="0" fontId="17" fillId="8" borderId="40" xfId="4" applyFont="1" applyFill="1" applyBorder="1" applyAlignment="1">
      <alignment vertical="top"/>
    </xf>
    <xf numFmtId="0" fontId="17" fillId="8" borderId="41" xfId="4" applyFont="1" applyFill="1" applyBorder="1" applyAlignment="1">
      <alignment vertical="top"/>
    </xf>
    <xf numFmtId="0" fontId="17" fillId="8" borderId="42" xfId="4" applyFont="1" applyFill="1" applyBorder="1" applyAlignment="1">
      <alignment vertical="top"/>
    </xf>
    <xf numFmtId="0" fontId="16" fillId="3" borderId="35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9" fontId="13" fillId="7" borderId="13" xfId="2" applyFont="1" applyFill="1" applyBorder="1" applyAlignment="1">
      <alignment horizontal="center" vertical="top" wrapText="1"/>
    </xf>
    <xf numFmtId="0" fontId="13" fillId="7" borderId="10" xfId="4" quotePrefix="1" applyFont="1" applyFill="1" applyBorder="1" applyAlignment="1">
      <alignment horizontal="left" vertical="top" wrapText="1"/>
    </xf>
    <xf numFmtId="0" fontId="13" fillId="7" borderId="13" xfId="4" quotePrefix="1" applyFont="1" applyFill="1" applyBorder="1" applyAlignment="1">
      <alignment horizontal="left" vertical="top" wrapText="1"/>
    </xf>
    <xf numFmtId="0" fontId="1" fillId="11" borderId="13" xfId="8" applyFont="1" applyFill="1" applyBorder="1" applyAlignment="1">
      <alignment horizontal="left" vertical="center" wrapText="1"/>
    </xf>
    <xf numFmtId="0" fontId="13" fillId="11" borderId="12" xfId="4" applyFont="1" applyFill="1" applyBorder="1" applyAlignment="1">
      <alignment horizontal="center" vertical="center"/>
    </xf>
    <xf numFmtId="0" fontId="13" fillId="11" borderId="15" xfId="4" applyFont="1" applyFill="1" applyBorder="1" applyAlignment="1">
      <alignment horizontal="center" vertical="center" wrapText="1"/>
    </xf>
    <xf numFmtId="0" fontId="6" fillId="11" borderId="43" xfId="0" quotePrefix="1" applyFont="1" applyFill="1" applyBorder="1" applyAlignment="1">
      <alignment vertical="center" wrapText="1"/>
    </xf>
    <xf numFmtId="9" fontId="6" fillId="11" borderId="13" xfId="0" applyNumberFormat="1" applyFont="1" applyFill="1" applyBorder="1" applyAlignment="1">
      <alignment horizontal="center" vertical="center" wrapText="1"/>
    </xf>
    <xf numFmtId="0" fontId="4" fillId="11" borderId="13" xfId="0" quotePrefix="1" applyFont="1" applyFill="1" applyBorder="1" applyAlignment="1">
      <alignment vertical="center" wrapText="1"/>
    </xf>
    <xf numFmtId="0" fontId="13" fillId="11" borderId="8" xfId="8" applyFont="1" applyFill="1" applyBorder="1" applyAlignment="1">
      <alignment horizontal="left" vertical="center"/>
    </xf>
    <xf numFmtId="9" fontId="13" fillId="9" borderId="13" xfId="2" applyFont="1" applyFill="1" applyBorder="1" applyAlignment="1">
      <alignment horizontal="center" vertical="center" wrapText="1"/>
    </xf>
    <xf numFmtId="9" fontId="16" fillId="3" borderId="23" xfId="2" applyFont="1" applyFill="1" applyBorder="1" applyAlignment="1">
      <alignment horizontal="center" vertical="center" wrapText="1"/>
    </xf>
    <xf numFmtId="9" fontId="14" fillId="8" borderId="0" xfId="2" applyFont="1" applyFill="1" applyAlignment="1">
      <alignment horizontal="center" vertical="center"/>
    </xf>
    <xf numFmtId="9" fontId="13" fillId="8" borderId="6" xfId="2" applyFont="1" applyFill="1" applyBorder="1" applyAlignment="1">
      <alignment horizontal="center" vertical="center"/>
    </xf>
    <xf numFmtId="9" fontId="13" fillId="7" borderId="13" xfId="2" applyFont="1" applyFill="1" applyBorder="1" applyAlignment="1">
      <alignment horizontal="center" vertical="center" wrapText="1"/>
    </xf>
    <xf numFmtId="9" fontId="13" fillId="11" borderId="12" xfId="2" applyFont="1" applyFill="1" applyBorder="1" applyAlignment="1">
      <alignment horizontal="center" vertical="center" wrapText="1"/>
    </xf>
    <xf numFmtId="9" fontId="13" fillId="8" borderId="0" xfId="2" applyFont="1" applyFill="1" applyAlignment="1">
      <alignment horizontal="center" vertical="center"/>
    </xf>
    <xf numFmtId="0" fontId="12" fillId="0" borderId="0" xfId="4"/>
    <xf numFmtId="166" fontId="12" fillId="0" borderId="0" xfId="9" applyNumberFormat="1" applyFont="1"/>
    <xf numFmtId="0" fontId="12" fillId="12" borderId="13" xfId="4" applyFill="1" applyBorder="1"/>
    <xf numFmtId="166" fontId="12" fillId="12" borderId="13" xfId="9" applyNumberFormat="1" applyFont="1" applyFill="1" applyBorder="1"/>
    <xf numFmtId="0" fontId="20" fillId="0" borderId="0" xfId="6"/>
    <xf numFmtId="0" fontId="12" fillId="0" borderId="13" xfId="4" applyBorder="1"/>
    <xf numFmtId="0" fontId="1" fillId="0" borderId="13" xfId="4" applyFont="1" applyBorder="1"/>
    <xf numFmtId="166" fontId="12" fillId="0" borderId="13" xfId="9" applyNumberFormat="1" applyFont="1" applyBorder="1"/>
    <xf numFmtId="0" fontId="20" fillId="0" borderId="13" xfId="6" applyBorder="1"/>
    <xf numFmtId="166" fontId="12" fillId="0" borderId="0" xfId="4" applyNumberFormat="1"/>
    <xf numFmtId="0" fontId="8" fillId="6" borderId="13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/>
    </xf>
    <xf numFmtId="1" fontId="8" fillId="6" borderId="13" xfId="0" quotePrefix="1" applyNumberFormat="1" applyFont="1" applyFill="1" applyBorder="1" applyAlignment="1">
      <alignment horizontal="center" vertical="center" wrapText="1"/>
    </xf>
    <xf numFmtId="0" fontId="13" fillId="9" borderId="14" xfId="4" quotePrefix="1" applyFont="1" applyFill="1" applyBorder="1" applyAlignment="1">
      <alignment vertical="top" wrapText="1"/>
    </xf>
    <xf numFmtId="0" fontId="6" fillId="6" borderId="13" xfId="1" applyFont="1" applyFill="1" applyBorder="1" applyAlignment="1">
      <alignment horizontal="center" vertical="center" wrapText="1"/>
    </xf>
    <xf numFmtId="9" fontId="13" fillId="6" borderId="13" xfId="2" applyFont="1" applyFill="1" applyBorder="1" applyAlignment="1">
      <alignment horizontal="center" vertical="center"/>
    </xf>
    <xf numFmtId="0" fontId="8" fillId="6" borderId="13" xfId="0" quotePrefix="1" applyFont="1" applyFill="1" applyBorder="1" applyAlignment="1">
      <alignment horizontal="center" vertical="center" wrapText="1"/>
    </xf>
    <xf numFmtId="0" fontId="13" fillId="9" borderId="12" xfId="4" applyFont="1" applyFill="1" applyBorder="1" applyAlignment="1">
      <alignment horizontal="center" vertical="top"/>
    </xf>
    <xf numFmtId="0" fontId="13" fillId="9" borderId="17" xfId="4" applyFont="1" applyFill="1" applyBorder="1" applyAlignment="1">
      <alignment horizontal="center" vertical="top" wrapText="1"/>
    </xf>
    <xf numFmtId="0" fontId="13" fillId="9" borderId="14" xfId="4" applyFont="1" applyFill="1" applyBorder="1" applyAlignment="1">
      <alignment horizontal="center" vertical="center"/>
    </xf>
    <xf numFmtId="0" fontId="13" fillId="9" borderId="17" xfId="4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 readingOrder="1"/>
    </xf>
    <xf numFmtId="0" fontId="4" fillId="9" borderId="13" xfId="0" quotePrefix="1" applyFont="1" applyFill="1" applyBorder="1" applyAlignment="1">
      <alignment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13" fillId="9" borderId="13" xfId="8" applyFont="1" applyFill="1" applyBorder="1" applyAlignment="1">
      <alignment horizontal="left" vertical="center"/>
    </xf>
    <xf numFmtId="0" fontId="13" fillId="9" borderId="13" xfId="4" applyFont="1" applyFill="1" applyBorder="1" applyAlignment="1">
      <alignment horizontal="center" vertical="center"/>
    </xf>
    <xf numFmtId="0" fontId="13" fillId="9" borderId="13" xfId="4" applyFont="1" applyFill="1" applyBorder="1" applyAlignment="1">
      <alignment horizontal="center" vertical="center" wrapText="1"/>
    </xf>
    <xf numFmtId="0" fontId="13" fillId="9" borderId="10" xfId="4" applyFont="1" applyFill="1" applyBorder="1" applyAlignment="1">
      <alignment horizontal="center" vertical="center" wrapText="1"/>
    </xf>
    <xf numFmtId="0" fontId="0" fillId="9" borderId="13" xfId="0" applyFill="1" applyBorder="1"/>
    <xf numFmtId="0" fontId="8" fillId="9" borderId="13" xfId="4" applyFont="1" applyFill="1" applyBorder="1"/>
    <xf numFmtId="0" fontId="8" fillId="9" borderId="13" xfId="4" applyFont="1" applyFill="1" applyBorder="1" applyAlignment="1">
      <alignment wrapText="1"/>
    </xf>
    <xf numFmtId="0" fontId="12" fillId="9" borderId="13" xfId="4" applyFill="1" applyBorder="1"/>
    <xf numFmtId="0" fontId="0" fillId="9" borderId="13" xfId="0" applyFill="1" applyBorder="1" applyAlignment="1">
      <alignment horizontal="center"/>
    </xf>
    <xf numFmtId="0" fontId="0" fillId="9" borderId="0" xfId="0" applyFill="1"/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7" fillId="5" borderId="13" xfId="0" applyFont="1" applyFill="1" applyBorder="1" applyAlignment="1">
      <alignment horizontal="center" vertical="center" wrapText="1" readingOrder="1"/>
    </xf>
    <xf numFmtId="0" fontId="15" fillId="10" borderId="29" xfId="4" applyFont="1" applyFill="1" applyBorder="1" applyAlignment="1">
      <alignment horizontal="center" vertical="top" wrapText="1"/>
    </xf>
    <xf numFmtId="0" fontId="15" fillId="10" borderId="3" xfId="4" applyFont="1" applyFill="1" applyBorder="1" applyAlignment="1">
      <alignment horizontal="center" vertical="top" wrapText="1"/>
    </xf>
    <xf numFmtId="0" fontId="15" fillId="10" borderId="32" xfId="4" applyFont="1" applyFill="1" applyBorder="1" applyAlignment="1">
      <alignment horizontal="center" vertical="top" wrapText="1"/>
    </xf>
    <xf numFmtId="0" fontId="15" fillId="10" borderId="6" xfId="4" applyFont="1" applyFill="1" applyBorder="1" applyAlignment="1">
      <alignment horizontal="center" vertical="top" wrapText="1"/>
    </xf>
    <xf numFmtId="0" fontId="15" fillId="10" borderId="44" xfId="4" applyFont="1" applyFill="1" applyBorder="1" applyAlignment="1">
      <alignment horizontal="center" vertical="top" wrapText="1"/>
    </xf>
    <xf numFmtId="0" fontId="15" fillId="10" borderId="45" xfId="4" applyFont="1" applyFill="1" applyBorder="1" applyAlignment="1">
      <alignment horizontal="center" vertical="top" wrapText="1"/>
    </xf>
    <xf numFmtId="0" fontId="13" fillId="6" borderId="12" xfId="4" applyFont="1" applyFill="1" applyBorder="1" applyAlignment="1">
      <alignment horizontal="center" vertical="center" wrapText="1"/>
    </xf>
    <xf numFmtId="0" fontId="13" fillId="6" borderId="14" xfId="4" applyFont="1" applyFill="1" applyBorder="1" applyAlignment="1">
      <alignment horizontal="center" vertical="center" wrapText="1"/>
    </xf>
    <xf numFmtId="0" fontId="13" fillId="6" borderId="10" xfId="4" applyFont="1" applyFill="1" applyBorder="1" applyAlignment="1">
      <alignment horizontal="center" vertical="center" wrapText="1"/>
    </xf>
    <xf numFmtId="0" fontId="16" fillId="6" borderId="13" xfId="4" applyFont="1" applyFill="1" applyBorder="1" applyAlignment="1">
      <alignment horizontal="center" vertical="center" wrapText="1"/>
    </xf>
    <xf numFmtId="9" fontId="8" fillId="6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left" vertical="center" wrapText="1"/>
    </xf>
    <xf numFmtId="0" fontId="8" fillId="6" borderId="10" xfId="1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2" xfId="0" quotePrefix="1" applyFont="1" applyFill="1" applyBorder="1" applyAlignment="1">
      <alignment horizontal="left" vertical="center" wrapText="1"/>
    </xf>
    <xf numFmtId="0" fontId="8" fillId="6" borderId="10" xfId="0" quotePrefix="1" applyFont="1" applyFill="1" applyBorder="1" applyAlignment="1">
      <alignment horizontal="left" vertical="center" wrapText="1"/>
    </xf>
    <xf numFmtId="0" fontId="8" fillId="6" borderId="14" xfId="1" applyFont="1" applyFill="1" applyBorder="1" applyAlignment="1">
      <alignment horizontal="left" vertical="center" wrapText="1"/>
    </xf>
    <xf numFmtId="9" fontId="13" fillId="6" borderId="12" xfId="2" applyFont="1" applyFill="1" applyBorder="1" applyAlignment="1">
      <alignment horizontal="center" vertical="center"/>
    </xf>
    <xf numFmtId="9" fontId="13" fillId="6" borderId="10" xfId="2" applyFont="1" applyFill="1" applyBorder="1" applyAlignment="1">
      <alignment horizontal="center" vertical="center"/>
    </xf>
    <xf numFmtId="9" fontId="8" fillId="6" borderId="13" xfId="0" applyNumberFormat="1" applyFont="1" applyFill="1" applyBorder="1" applyAlignment="1">
      <alignment horizontal="center" vertical="center" wrapText="1"/>
    </xf>
    <xf numFmtId="0" fontId="17" fillId="0" borderId="15" xfId="4" applyFont="1" applyBorder="1" applyAlignment="1">
      <alignment horizontal="left" vertical="top" wrapText="1"/>
    </xf>
    <xf numFmtId="0" fontId="17" fillId="0" borderId="17" xfId="4" applyFont="1" applyBorder="1" applyAlignment="1">
      <alignment horizontal="left" vertical="top" wrapText="1"/>
    </xf>
    <xf numFmtId="0" fontId="17" fillId="8" borderId="40" xfId="4" applyFont="1" applyFill="1" applyBorder="1" applyAlignment="1">
      <alignment horizontal="left" vertical="top" wrapText="1"/>
    </xf>
    <xf numFmtId="0" fontId="17" fillId="8" borderId="41" xfId="4" applyFont="1" applyFill="1" applyBorder="1" applyAlignment="1">
      <alignment horizontal="left" vertical="top" wrapText="1"/>
    </xf>
    <xf numFmtId="0" fontId="17" fillId="8" borderId="42" xfId="4" applyFont="1" applyFill="1" applyBorder="1" applyAlignment="1">
      <alignment horizontal="left" vertical="top" wrapText="1"/>
    </xf>
    <xf numFmtId="0" fontId="17" fillId="0" borderId="15" xfId="4" quotePrefix="1" applyFont="1" applyBorder="1" applyAlignment="1">
      <alignment horizontal="left" vertical="top" wrapText="1"/>
    </xf>
    <xf numFmtId="0" fontId="17" fillId="0" borderId="17" xfId="4" quotePrefix="1" applyFont="1" applyBorder="1" applyAlignment="1">
      <alignment horizontal="left" vertical="top" wrapText="1"/>
    </xf>
    <xf numFmtId="0" fontId="17" fillId="0" borderId="11" xfId="4" quotePrefix="1" applyFont="1" applyBorder="1" applyAlignment="1">
      <alignment horizontal="left" vertical="top" wrapText="1"/>
    </xf>
    <xf numFmtId="0" fontId="13" fillId="11" borderId="12" xfId="4" applyFont="1" applyFill="1" applyBorder="1" applyAlignment="1">
      <alignment horizontal="center" vertical="center" wrapText="1"/>
    </xf>
    <xf numFmtId="0" fontId="13" fillId="11" borderId="10" xfId="4" applyFont="1" applyFill="1" applyBorder="1" applyAlignment="1">
      <alignment horizontal="center" vertical="center" wrapText="1"/>
    </xf>
    <xf numFmtId="0" fontId="16" fillId="9" borderId="28" xfId="4" applyFont="1" applyFill="1" applyBorder="1" applyAlignment="1">
      <alignment horizontal="center" vertical="center" wrapText="1"/>
    </xf>
    <xf numFmtId="0" fontId="16" fillId="9" borderId="16" xfId="4" applyFont="1" applyFill="1" applyBorder="1" applyAlignment="1">
      <alignment horizontal="center" vertical="center" wrapText="1"/>
    </xf>
    <xf numFmtId="0" fontId="13" fillId="10" borderId="7" xfId="4" applyFont="1" applyFill="1" applyBorder="1" applyAlignment="1">
      <alignment horizontal="center" vertical="top"/>
    </xf>
    <xf numFmtId="0" fontId="13" fillId="10" borderId="31" xfId="4" applyFont="1" applyFill="1" applyBorder="1" applyAlignment="1">
      <alignment horizontal="center" vertical="top"/>
    </xf>
    <xf numFmtId="0" fontId="16" fillId="7" borderId="28" xfId="4" applyFont="1" applyFill="1" applyBorder="1" applyAlignment="1">
      <alignment horizontal="center" vertical="center" wrapText="1"/>
    </xf>
    <xf numFmtId="0" fontId="16" fillId="7" borderId="16" xfId="4" applyFont="1" applyFill="1" applyBorder="1" applyAlignment="1">
      <alignment horizontal="center" vertical="center" wrapText="1"/>
    </xf>
    <xf numFmtId="0" fontId="16" fillId="7" borderId="26" xfId="4" applyFont="1" applyFill="1" applyBorder="1" applyAlignment="1">
      <alignment horizontal="center" vertical="center" wrapText="1"/>
    </xf>
    <xf numFmtId="0" fontId="13" fillId="9" borderId="12" xfId="4" applyFont="1" applyFill="1" applyBorder="1" applyAlignment="1">
      <alignment horizontal="center" vertical="center"/>
    </xf>
    <xf numFmtId="0" fontId="13" fillId="9" borderId="14" xfId="4" applyFont="1" applyFill="1" applyBorder="1" applyAlignment="1">
      <alignment horizontal="center" vertical="center"/>
    </xf>
    <xf numFmtId="0" fontId="13" fillId="9" borderId="10" xfId="4" applyFont="1" applyFill="1" applyBorder="1" applyAlignment="1">
      <alignment horizontal="center" vertical="center"/>
    </xf>
    <xf numFmtId="0" fontId="13" fillId="9" borderId="15" xfId="4" applyFont="1" applyFill="1" applyBorder="1" applyAlignment="1">
      <alignment horizontal="center" vertical="center" wrapText="1"/>
    </xf>
    <xf numFmtId="0" fontId="13" fillId="9" borderId="17" xfId="4" applyFont="1" applyFill="1" applyBorder="1" applyAlignment="1">
      <alignment horizontal="center" vertical="center" wrapText="1"/>
    </xf>
    <xf numFmtId="0" fontId="13" fillId="9" borderId="11" xfId="4" applyFont="1" applyFill="1" applyBorder="1" applyAlignment="1">
      <alignment horizontal="center" vertical="center" wrapText="1"/>
    </xf>
    <xf numFmtId="0" fontId="16" fillId="11" borderId="16" xfId="4" applyFont="1" applyFill="1" applyBorder="1" applyAlignment="1">
      <alignment horizontal="center" vertical="center" wrapText="1"/>
    </xf>
    <xf numFmtId="0" fontId="18" fillId="9" borderId="12" xfId="4" applyFont="1" applyFill="1" applyBorder="1" applyAlignment="1">
      <alignment horizontal="center" vertical="center" wrapText="1" readingOrder="1"/>
    </xf>
    <xf numFmtId="0" fontId="18" fillId="9" borderId="14" xfId="4" applyFont="1" applyFill="1" applyBorder="1" applyAlignment="1">
      <alignment horizontal="center" vertical="center" wrapText="1" readingOrder="1"/>
    </xf>
    <xf numFmtId="0" fontId="18" fillId="9" borderId="10" xfId="4" applyFont="1" applyFill="1" applyBorder="1" applyAlignment="1">
      <alignment horizontal="center" vertical="center" wrapText="1" readingOrder="1"/>
    </xf>
    <xf numFmtId="0" fontId="13" fillId="9" borderId="12" xfId="4" applyFont="1" applyFill="1" applyBorder="1" applyAlignment="1">
      <alignment horizontal="center" vertical="center" wrapText="1"/>
    </xf>
    <xf numFmtId="0" fontId="13" fillId="9" borderId="14" xfId="4" applyFont="1" applyFill="1" applyBorder="1" applyAlignment="1">
      <alignment horizontal="center" vertical="center" wrapText="1"/>
    </xf>
    <xf numFmtId="0" fontId="13" fillId="9" borderId="10" xfId="4" applyFont="1" applyFill="1" applyBorder="1" applyAlignment="1">
      <alignment horizontal="center" vertical="center" wrapText="1"/>
    </xf>
    <xf numFmtId="9" fontId="13" fillId="9" borderId="12" xfId="4" quotePrefix="1" applyNumberFormat="1" applyFont="1" applyFill="1" applyBorder="1" applyAlignment="1">
      <alignment horizontal="center" vertical="center" wrapText="1"/>
    </xf>
    <xf numFmtId="9" fontId="13" fillId="9" borderId="14" xfId="4" quotePrefix="1" applyNumberFormat="1" applyFont="1" applyFill="1" applyBorder="1" applyAlignment="1">
      <alignment horizontal="center" vertical="center" wrapText="1"/>
    </xf>
    <xf numFmtId="9" fontId="13" fillId="9" borderId="10" xfId="4" quotePrefix="1" applyNumberFormat="1" applyFont="1" applyFill="1" applyBorder="1" applyAlignment="1">
      <alignment horizontal="center" vertical="center" wrapText="1"/>
    </xf>
    <xf numFmtId="9" fontId="13" fillId="9" borderId="12" xfId="2" applyFont="1" applyFill="1" applyBorder="1" applyAlignment="1">
      <alignment horizontal="center" vertical="center"/>
    </xf>
    <xf numFmtId="9" fontId="13" fillId="9" borderId="14" xfId="2" applyFont="1" applyFill="1" applyBorder="1" applyAlignment="1">
      <alignment horizontal="center" vertical="center"/>
    </xf>
    <xf numFmtId="9" fontId="13" fillId="9" borderId="10" xfId="2" applyFont="1" applyFill="1" applyBorder="1" applyAlignment="1">
      <alignment horizontal="center" vertical="center"/>
    </xf>
    <xf numFmtId="0" fontId="19" fillId="9" borderId="12" xfId="1" applyFont="1" applyFill="1" applyBorder="1" applyAlignment="1">
      <alignment horizontal="left" vertical="center" wrapText="1"/>
    </xf>
    <xf numFmtId="0" fontId="19" fillId="9" borderId="10" xfId="1" applyFont="1" applyFill="1" applyBorder="1" applyAlignment="1">
      <alignment horizontal="left" vertical="center" wrapText="1"/>
    </xf>
    <xf numFmtId="9" fontId="13" fillId="9" borderId="12" xfId="2" applyFont="1" applyFill="1" applyBorder="1" applyAlignment="1">
      <alignment horizontal="center" vertical="center" wrapText="1"/>
    </xf>
    <xf numFmtId="9" fontId="13" fillId="9" borderId="10" xfId="2" applyFont="1" applyFill="1" applyBorder="1" applyAlignment="1">
      <alignment horizontal="center" vertical="center" wrapText="1"/>
    </xf>
    <xf numFmtId="0" fontId="20" fillId="9" borderId="12" xfId="1" applyFont="1" applyFill="1" applyBorder="1" applyAlignment="1">
      <alignment horizontal="center" vertical="top" wrapText="1"/>
    </xf>
    <xf numFmtId="0" fontId="20" fillId="9" borderId="10" xfId="1" applyFont="1" applyFill="1" applyBorder="1" applyAlignment="1">
      <alignment horizontal="center" vertical="top" wrapText="1"/>
    </xf>
    <xf numFmtId="0" fontId="19" fillId="9" borderId="12" xfId="1" applyFont="1" applyFill="1" applyBorder="1" applyAlignment="1">
      <alignment horizontal="center" vertical="center" wrapText="1"/>
    </xf>
    <xf numFmtId="0" fontId="19" fillId="9" borderId="14" xfId="1" applyFont="1" applyFill="1" applyBorder="1" applyAlignment="1">
      <alignment horizontal="center" vertical="center" wrapText="1"/>
    </xf>
    <xf numFmtId="0" fontId="13" fillId="11" borderId="12" xfId="4" applyFont="1" applyFill="1" applyBorder="1" applyAlignment="1">
      <alignment horizontal="left" vertical="center" wrapText="1"/>
    </xf>
    <xf numFmtId="0" fontId="13" fillId="11" borderId="10" xfId="4" applyFont="1" applyFill="1" applyBorder="1" applyAlignment="1">
      <alignment horizontal="left" vertical="center" wrapText="1"/>
    </xf>
    <xf numFmtId="0" fontId="13" fillId="9" borderId="14" xfId="4" applyFont="1" applyFill="1" applyBorder="1" applyAlignment="1">
      <alignment horizontal="left" vertical="center" wrapText="1"/>
    </xf>
    <xf numFmtId="0" fontId="13" fillId="9" borderId="10" xfId="4" applyFont="1" applyFill="1" applyBorder="1" applyAlignment="1">
      <alignment horizontal="left" vertical="center" wrapText="1"/>
    </xf>
    <xf numFmtId="9" fontId="13" fillId="9" borderId="14" xfId="2" applyFont="1" applyFill="1" applyBorder="1" applyAlignment="1">
      <alignment horizontal="center" vertical="center" wrapText="1"/>
    </xf>
    <xf numFmtId="0" fontId="13" fillId="9" borderId="13" xfId="4" applyFont="1" applyFill="1" applyBorder="1" applyAlignment="1">
      <alignment horizontal="center" vertical="center" wrapText="1"/>
    </xf>
    <xf numFmtId="0" fontId="13" fillId="9" borderId="13" xfId="4" applyFont="1" applyFill="1" applyBorder="1" applyAlignment="1">
      <alignment horizontal="left" vertical="center" wrapText="1"/>
    </xf>
    <xf numFmtId="9" fontId="13" fillId="9" borderId="13" xfId="2" applyFont="1" applyFill="1" applyBorder="1" applyAlignment="1">
      <alignment horizontal="center" vertical="center" wrapText="1"/>
    </xf>
    <xf numFmtId="9" fontId="13" fillId="9" borderId="13" xfId="4" quotePrefix="1" applyNumberFormat="1" applyFont="1" applyFill="1" applyBorder="1" applyAlignment="1">
      <alignment horizontal="center" vertical="center" wrapText="1"/>
    </xf>
    <xf numFmtId="0" fontId="19" fillId="9" borderId="10" xfId="1" applyFont="1" applyFill="1" applyBorder="1" applyAlignment="1">
      <alignment horizontal="center" vertical="center" wrapText="1"/>
    </xf>
    <xf numFmtId="0" fontId="20" fillId="9" borderId="12" xfId="1" applyFont="1" applyFill="1" applyBorder="1" applyAlignment="1">
      <alignment horizontal="center" vertical="center" wrapText="1"/>
    </xf>
    <xf numFmtId="0" fontId="20" fillId="9" borderId="14" xfId="1" applyFont="1" applyFill="1" applyBorder="1" applyAlignment="1">
      <alignment horizontal="center" vertical="center" wrapText="1"/>
    </xf>
    <xf numFmtId="0" fontId="20" fillId="9" borderId="10" xfId="1" applyFont="1" applyFill="1" applyBorder="1" applyAlignment="1">
      <alignment horizontal="center" vertical="center" wrapText="1"/>
    </xf>
    <xf numFmtId="0" fontId="13" fillId="7" borderId="12" xfId="4" applyFont="1" applyFill="1" applyBorder="1" applyAlignment="1">
      <alignment horizontal="center" vertical="center"/>
    </xf>
    <xf numFmtId="0" fontId="13" fillId="7" borderId="10" xfId="4" applyFont="1" applyFill="1" applyBorder="1" applyAlignment="1">
      <alignment horizontal="center" vertical="center"/>
    </xf>
    <xf numFmtId="0" fontId="13" fillId="9" borderId="13" xfId="4" applyFont="1" applyFill="1" applyBorder="1" applyAlignment="1">
      <alignment horizontal="center" vertical="center"/>
    </xf>
    <xf numFmtId="0" fontId="13" fillId="7" borderId="15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20" fillId="9" borderId="12" xfId="5" applyNumberFormat="1" applyFont="1" applyFill="1" applyBorder="1" applyAlignment="1">
      <alignment horizontal="center" vertical="top"/>
    </xf>
    <xf numFmtId="0" fontId="20" fillId="9" borderId="14" xfId="5" applyNumberFormat="1" applyFont="1" applyFill="1" applyBorder="1" applyAlignment="1">
      <alignment horizontal="center" vertical="top"/>
    </xf>
    <xf numFmtId="0" fontId="13" fillId="7" borderId="12" xfId="4" applyFont="1" applyFill="1" applyBorder="1" applyAlignment="1">
      <alignment horizontal="left" vertical="top" wrapText="1"/>
    </xf>
    <xf numFmtId="0" fontId="13" fillId="7" borderId="10" xfId="4" applyFont="1" applyFill="1" applyBorder="1" applyAlignment="1">
      <alignment horizontal="left" vertical="top" wrapText="1"/>
    </xf>
    <xf numFmtId="9" fontId="13" fillId="7" borderId="12" xfId="2" applyFont="1" applyFill="1" applyBorder="1" applyAlignment="1">
      <alignment horizontal="center" vertical="center" wrapText="1"/>
    </xf>
    <xf numFmtId="9" fontId="13" fillId="7" borderId="10" xfId="2" applyFont="1" applyFill="1" applyBorder="1" applyAlignment="1">
      <alignment horizontal="center" vertical="center" wrapText="1"/>
    </xf>
    <xf numFmtId="9" fontId="13" fillId="7" borderId="12" xfId="4" applyNumberFormat="1" applyFont="1" applyFill="1" applyBorder="1" applyAlignment="1">
      <alignment horizontal="center" vertical="top" wrapText="1"/>
    </xf>
    <xf numFmtId="9" fontId="13" fillId="7" borderId="10" xfId="4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</cellXfs>
  <cellStyles count="10">
    <cellStyle name="Comma" xfId="3" builtinId="3"/>
    <cellStyle name="Comma 2 2" xfId="9" xr:uid="{9FE66B0B-A48C-4B22-922D-D6AEB2FCCCC1}"/>
    <cellStyle name="Excel Built-in Normal" xfId="1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4" xfId="8" xr:uid="{6B357987-63CA-4221-A4E2-DDB41FE9AFF4}"/>
    <cellStyle name="Normal 5" xfId="7" xr:uid="{7218F94F-28D4-4D06-9529-871453FE4D88}"/>
    <cellStyle name="Percent" xfId="2" builtinId="5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105832</xdr:colOff>
      <xdr:row>0</xdr:row>
      <xdr:rowOff>105834</xdr:rowOff>
    </xdr:from>
    <xdr:to>
      <xdr:col>5</xdr:col>
      <xdr:colOff>1284111</xdr:colOff>
      <xdr:row>1</xdr:row>
      <xdr:rowOff>309120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9AB98EDB-7452-48EB-82EF-FC9D789A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1110" y="105834"/>
          <a:ext cx="1178279" cy="6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0</xdr:row>
      <xdr:rowOff>38100</xdr:rowOff>
    </xdr:from>
    <xdr:to>
      <xdr:col>5</xdr:col>
      <xdr:colOff>1263650</xdr:colOff>
      <xdr:row>1</xdr:row>
      <xdr:rowOff>249696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3C1327F8-3079-46B0-8982-748D74C4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050" y="38100"/>
          <a:ext cx="1212850" cy="52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1193917</xdr:colOff>
      <xdr:row>1</xdr:row>
      <xdr:rowOff>76200</xdr:rowOff>
    </xdr:from>
    <xdr:to>
      <xdr:col>10</xdr:col>
      <xdr:colOff>1004622</xdr:colOff>
      <xdr:row>2</xdr:row>
      <xdr:rowOff>247650</xdr:rowOff>
    </xdr:to>
    <xdr:pic>
      <xdr:nvPicPr>
        <xdr:cNvPr id="3" name="Picture 3" descr="Logo&#10;&#10;Description automatically generated">
          <a:extLst>
            <a:ext uri="{FF2B5EF4-FFF2-40B4-BE49-F238E27FC236}">
              <a16:creationId xmlns:a16="http://schemas.microsoft.com/office/drawing/2014/main" id="{EA0C159D-E70C-42AC-90EF-69A5A882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667" y="247650"/>
          <a:ext cx="1137855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G1" sqref="G1"/>
    </sheetView>
  </sheetViews>
  <sheetFormatPr defaultColWidth="8.7265625" defaultRowHeight="14.5" x14ac:dyDescent="0.35"/>
  <cols>
    <col min="1" max="1" width="14.7265625" style="1" customWidth="1"/>
    <col min="2" max="2" width="15.7265625" style="2" customWidth="1"/>
    <col min="3" max="3" width="39.81640625" style="1" customWidth="1"/>
    <col min="4" max="4" width="14.1796875" style="1" customWidth="1"/>
    <col min="5" max="5" width="61.54296875" style="2" customWidth="1"/>
    <col min="6" max="6" width="19.453125" style="1" customWidth="1"/>
    <col min="7" max="16384" width="8.7265625" style="1"/>
  </cols>
  <sheetData>
    <row r="1" spans="1:6" ht="33.75" customHeight="1" thickTop="1" x14ac:dyDescent="0.35">
      <c r="A1" s="183" t="s">
        <v>37</v>
      </c>
      <c r="B1" s="185" t="s">
        <v>38</v>
      </c>
      <c r="C1" s="186"/>
      <c r="D1" s="186"/>
      <c r="E1" s="186"/>
      <c r="F1" s="181"/>
    </row>
    <row r="2" spans="1:6" ht="31.5" customHeight="1" thickBot="1" x14ac:dyDescent="0.4">
      <c r="A2" s="184"/>
      <c r="B2" s="187"/>
      <c r="C2" s="188"/>
      <c r="D2" s="188"/>
      <c r="E2" s="188"/>
      <c r="F2" s="182"/>
    </row>
    <row r="3" spans="1:6" ht="8.25" customHeight="1" thickTop="1" thickBot="1" x14ac:dyDescent="0.4"/>
    <row r="4" spans="1:6" ht="15.75" customHeight="1" thickTop="1" x14ac:dyDescent="0.35">
      <c r="A4" s="189" t="s">
        <v>0</v>
      </c>
      <c r="B4" s="191" t="s">
        <v>1</v>
      </c>
      <c r="C4" s="193" t="s">
        <v>2</v>
      </c>
      <c r="D4" s="191" t="s">
        <v>3</v>
      </c>
      <c r="E4" s="191" t="s">
        <v>4</v>
      </c>
      <c r="F4" s="195" t="s">
        <v>5</v>
      </c>
    </row>
    <row r="5" spans="1:6" ht="15.75" customHeight="1" thickBot="1" x14ac:dyDescent="0.4">
      <c r="A5" s="190"/>
      <c r="B5" s="192"/>
      <c r="C5" s="194"/>
      <c r="D5" s="192"/>
      <c r="E5" s="192"/>
      <c r="F5" s="196"/>
    </row>
    <row r="6" spans="1:6" ht="29.5" customHeight="1" thickTop="1" x14ac:dyDescent="0.35">
      <c r="A6" s="212" t="s">
        <v>6</v>
      </c>
      <c r="B6" s="199" t="s">
        <v>40</v>
      </c>
      <c r="C6" s="54" t="s">
        <v>86</v>
      </c>
      <c r="D6" s="44" t="s">
        <v>111</v>
      </c>
      <c r="E6" s="201" t="s">
        <v>150</v>
      </c>
      <c r="F6" s="158" t="s">
        <v>139</v>
      </c>
    </row>
    <row r="7" spans="1:6" ht="46.15" customHeight="1" x14ac:dyDescent="0.35">
      <c r="A7" s="213"/>
      <c r="B7" s="200"/>
      <c r="C7" s="57" t="s">
        <v>87</v>
      </c>
      <c r="D7" s="58" t="s">
        <v>88</v>
      </c>
      <c r="E7" s="202"/>
      <c r="F7" s="159"/>
    </row>
    <row r="8" spans="1:6" ht="39.65" customHeight="1" x14ac:dyDescent="0.35">
      <c r="A8" s="213"/>
      <c r="B8" s="205" t="s">
        <v>7</v>
      </c>
      <c r="C8" s="45" t="s">
        <v>147</v>
      </c>
      <c r="D8" s="46" t="s">
        <v>140</v>
      </c>
      <c r="E8" s="47" t="s">
        <v>142</v>
      </c>
      <c r="F8" s="48" t="s">
        <v>90</v>
      </c>
    </row>
    <row r="9" spans="1:6" ht="24" customHeight="1" x14ac:dyDescent="0.35">
      <c r="A9" s="213"/>
      <c r="B9" s="205"/>
      <c r="C9" s="45" t="s">
        <v>148</v>
      </c>
      <c r="D9" s="49" t="s">
        <v>112</v>
      </c>
      <c r="E9" s="47" t="s">
        <v>80</v>
      </c>
      <c r="F9" s="48" t="s">
        <v>8</v>
      </c>
    </row>
    <row r="10" spans="1:6" ht="25.15" customHeight="1" x14ac:dyDescent="0.35">
      <c r="A10" s="213"/>
      <c r="B10" s="206" t="s">
        <v>41</v>
      </c>
      <c r="C10" s="45" t="s">
        <v>137</v>
      </c>
      <c r="D10" s="50" t="s">
        <v>113</v>
      </c>
      <c r="E10" s="170" t="s">
        <v>81</v>
      </c>
      <c r="F10" s="178" t="s">
        <v>126</v>
      </c>
    </row>
    <row r="11" spans="1:6" ht="26.5" customHeight="1" x14ac:dyDescent="0.35">
      <c r="A11" s="213"/>
      <c r="B11" s="207"/>
      <c r="C11" s="45" t="s">
        <v>138</v>
      </c>
      <c r="D11" s="50">
        <v>0.9</v>
      </c>
      <c r="E11" s="171"/>
      <c r="F11" s="159"/>
    </row>
    <row r="12" spans="1:6" ht="29.5" customHeight="1" x14ac:dyDescent="0.35">
      <c r="A12" s="214"/>
      <c r="B12" s="200"/>
      <c r="C12" s="45" t="s">
        <v>149</v>
      </c>
      <c r="D12" s="51" t="s">
        <v>59</v>
      </c>
      <c r="E12" s="47" t="s">
        <v>60</v>
      </c>
      <c r="F12" s="48" t="s">
        <v>114</v>
      </c>
    </row>
    <row r="13" spans="1:6" ht="25.9" customHeight="1" x14ac:dyDescent="0.35">
      <c r="A13" s="204" t="s">
        <v>17</v>
      </c>
      <c r="B13" s="215" t="s">
        <v>10</v>
      </c>
      <c r="C13" s="55" t="s">
        <v>48</v>
      </c>
      <c r="D13" s="12" t="s">
        <v>92</v>
      </c>
      <c r="E13" s="176" t="s">
        <v>123</v>
      </c>
      <c r="F13" s="179" t="s">
        <v>93</v>
      </c>
    </row>
    <row r="14" spans="1:6" ht="24.65" customHeight="1" x14ac:dyDescent="0.35">
      <c r="A14" s="204"/>
      <c r="B14" s="216"/>
      <c r="C14" s="55" t="s">
        <v>121</v>
      </c>
      <c r="D14" s="12" t="s">
        <v>143</v>
      </c>
      <c r="E14" s="177"/>
      <c r="F14" s="180"/>
    </row>
    <row r="15" spans="1:6" ht="27" customHeight="1" x14ac:dyDescent="0.35">
      <c r="A15" s="204"/>
      <c r="B15" s="216"/>
      <c r="C15" s="55" t="s">
        <v>11</v>
      </c>
      <c r="D15" s="12">
        <v>0</v>
      </c>
      <c r="E15" s="19" t="s">
        <v>53</v>
      </c>
      <c r="F15" s="24" t="s">
        <v>129</v>
      </c>
    </row>
    <row r="16" spans="1:6" ht="27" customHeight="1" x14ac:dyDescent="0.35">
      <c r="A16" s="204"/>
      <c r="B16" s="216"/>
      <c r="C16" s="55" t="s">
        <v>136</v>
      </c>
      <c r="D16" s="12">
        <v>0</v>
      </c>
      <c r="E16" s="19" t="s">
        <v>122</v>
      </c>
      <c r="F16" s="24" t="s">
        <v>127</v>
      </c>
    </row>
    <row r="17" spans="1:6" ht="40.9" customHeight="1" x14ac:dyDescent="0.35">
      <c r="A17" s="204"/>
      <c r="B17" s="217"/>
      <c r="C17" s="56" t="s">
        <v>50</v>
      </c>
      <c r="D17" s="60">
        <v>0</v>
      </c>
      <c r="E17" s="55" t="s">
        <v>54</v>
      </c>
      <c r="F17" s="24" t="s">
        <v>153</v>
      </c>
    </row>
    <row r="18" spans="1:6" ht="30.65" customHeight="1" x14ac:dyDescent="0.35">
      <c r="A18" s="204"/>
      <c r="B18" s="32" t="s">
        <v>42</v>
      </c>
      <c r="C18" s="55" t="s">
        <v>61</v>
      </c>
      <c r="D18" s="11" t="s">
        <v>62</v>
      </c>
      <c r="E18" s="13" t="s">
        <v>144</v>
      </c>
      <c r="F18" s="24" t="s">
        <v>89</v>
      </c>
    </row>
    <row r="19" spans="1:6" ht="30.65" customHeight="1" x14ac:dyDescent="0.35">
      <c r="A19" s="204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130</v>
      </c>
    </row>
    <row r="20" spans="1:6" ht="25.9" customHeight="1" x14ac:dyDescent="0.35">
      <c r="A20" s="203" t="s">
        <v>39</v>
      </c>
      <c r="B20" s="160" t="s">
        <v>12</v>
      </c>
      <c r="C20" s="172" t="s">
        <v>49</v>
      </c>
      <c r="D20" s="174">
        <v>4.0000000000000001E-3</v>
      </c>
      <c r="E20" s="172" t="s">
        <v>124</v>
      </c>
      <c r="F20" s="156" t="s">
        <v>145</v>
      </c>
    </row>
    <row r="21" spans="1:6" ht="25.15" customHeight="1" x14ac:dyDescent="0.35">
      <c r="A21" s="203"/>
      <c r="B21" s="162"/>
      <c r="C21" s="173"/>
      <c r="D21" s="175"/>
      <c r="E21" s="173"/>
      <c r="F21" s="157"/>
    </row>
    <row r="22" spans="1:6" ht="27" customHeight="1" x14ac:dyDescent="0.35">
      <c r="A22" s="203"/>
      <c r="B22" s="160" t="s">
        <v>43</v>
      </c>
      <c r="C22" s="3" t="s">
        <v>20</v>
      </c>
      <c r="D22" s="4" t="s">
        <v>65</v>
      </c>
      <c r="E22" s="37" t="s">
        <v>55</v>
      </c>
      <c r="F22" s="26" t="s">
        <v>146</v>
      </c>
    </row>
    <row r="23" spans="1:6" ht="25.9" customHeight="1" x14ac:dyDescent="0.35">
      <c r="A23" s="203"/>
      <c r="B23" s="161"/>
      <c r="C23" s="3" t="s">
        <v>96</v>
      </c>
      <c r="D23" s="14">
        <v>0.85</v>
      </c>
      <c r="E23" s="37" t="s">
        <v>78</v>
      </c>
      <c r="F23" s="36" t="s">
        <v>79</v>
      </c>
    </row>
    <row r="24" spans="1:6" ht="43.9" customHeight="1" x14ac:dyDescent="0.35">
      <c r="A24" s="203"/>
      <c r="B24" s="162"/>
      <c r="C24" s="3" t="s">
        <v>120</v>
      </c>
      <c r="D24" s="14">
        <v>1</v>
      </c>
      <c r="E24" s="37" t="s">
        <v>151</v>
      </c>
      <c r="F24" s="36" t="s">
        <v>125</v>
      </c>
    </row>
    <row r="25" spans="1:6" ht="22.15" customHeight="1" x14ac:dyDescent="0.35">
      <c r="A25" s="203"/>
      <c r="B25" s="160" t="s">
        <v>44</v>
      </c>
      <c r="C25" s="3" t="s">
        <v>101</v>
      </c>
      <c r="D25" s="21" t="s">
        <v>97</v>
      </c>
      <c r="E25" s="163" t="s">
        <v>106</v>
      </c>
      <c r="F25" s="156" t="s">
        <v>159</v>
      </c>
    </row>
    <row r="26" spans="1:6" ht="28.15" customHeight="1" x14ac:dyDescent="0.35">
      <c r="A26" s="203"/>
      <c r="B26" s="161"/>
      <c r="C26" s="3" t="s">
        <v>102</v>
      </c>
      <c r="D26" s="22" t="s">
        <v>98</v>
      </c>
      <c r="E26" s="164"/>
      <c r="F26" s="166"/>
    </row>
    <row r="27" spans="1:6" ht="23.5" customHeight="1" x14ac:dyDescent="0.35">
      <c r="A27" s="203"/>
      <c r="B27" s="161"/>
      <c r="C27" s="3" t="s">
        <v>103</v>
      </c>
      <c r="D27" s="22" t="s">
        <v>99</v>
      </c>
      <c r="E27" s="164"/>
      <c r="F27" s="166"/>
    </row>
    <row r="28" spans="1:6" ht="28.15" customHeight="1" x14ac:dyDescent="0.35">
      <c r="A28" s="203"/>
      <c r="B28" s="161"/>
      <c r="C28" s="3" t="s">
        <v>104</v>
      </c>
      <c r="D28" s="22" t="s">
        <v>100</v>
      </c>
      <c r="E28" s="164"/>
      <c r="F28" s="166"/>
    </row>
    <row r="29" spans="1:6" ht="28.15" customHeight="1" x14ac:dyDescent="0.35">
      <c r="A29" s="203"/>
      <c r="B29" s="162"/>
      <c r="C29" s="3" t="s">
        <v>107</v>
      </c>
      <c r="D29" s="22">
        <v>0</v>
      </c>
      <c r="E29" s="165"/>
      <c r="F29" s="157"/>
    </row>
    <row r="30" spans="1:6" ht="42" customHeight="1" x14ac:dyDescent="0.35">
      <c r="A30" s="203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128</v>
      </c>
    </row>
    <row r="31" spans="1:6" ht="27.65" customHeight="1" x14ac:dyDescent="0.35">
      <c r="A31" s="197" t="s">
        <v>110</v>
      </c>
      <c r="B31" s="167" t="s">
        <v>14</v>
      </c>
      <c r="C31" s="5" t="s">
        <v>133</v>
      </c>
      <c r="D31" s="27" t="s">
        <v>85</v>
      </c>
      <c r="E31" s="209" t="s">
        <v>134</v>
      </c>
      <c r="F31" s="153" t="s">
        <v>94</v>
      </c>
    </row>
    <row r="32" spans="1:6" ht="27" customHeight="1" x14ac:dyDescent="0.35">
      <c r="A32" s="197"/>
      <c r="B32" s="168"/>
      <c r="C32" s="5" t="s">
        <v>16</v>
      </c>
      <c r="D32" s="27">
        <v>0.75</v>
      </c>
      <c r="E32" s="210"/>
      <c r="F32" s="154"/>
    </row>
    <row r="33" spans="1:6" ht="28.15" customHeight="1" x14ac:dyDescent="0.35">
      <c r="A33" s="197"/>
      <c r="B33" s="168"/>
      <c r="C33" s="35" t="s">
        <v>67</v>
      </c>
      <c r="D33" s="27" t="s">
        <v>68</v>
      </c>
      <c r="E33" s="38" t="s">
        <v>69</v>
      </c>
      <c r="F33" s="154"/>
    </row>
    <row r="34" spans="1:6" ht="30.65" customHeight="1" x14ac:dyDescent="0.35">
      <c r="A34" s="197"/>
      <c r="B34" s="168"/>
      <c r="C34" s="35" t="s">
        <v>131</v>
      </c>
      <c r="D34" s="27">
        <v>1</v>
      </c>
      <c r="E34" s="38" t="s">
        <v>83</v>
      </c>
      <c r="F34" s="155"/>
    </row>
    <row r="35" spans="1:6" ht="30.65" customHeight="1" x14ac:dyDescent="0.35">
      <c r="A35" s="197"/>
      <c r="B35" s="169"/>
      <c r="C35" s="35" t="s">
        <v>108</v>
      </c>
      <c r="D35" s="27">
        <v>1</v>
      </c>
      <c r="E35" s="38" t="s">
        <v>109</v>
      </c>
      <c r="F35" s="61" t="s">
        <v>158</v>
      </c>
    </row>
    <row r="36" spans="1:6" ht="30.65" customHeight="1" x14ac:dyDescent="0.35">
      <c r="A36" s="197"/>
      <c r="B36" s="211" t="s">
        <v>46</v>
      </c>
      <c r="C36" s="5" t="s">
        <v>71</v>
      </c>
      <c r="D36" s="28" t="s">
        <v>132</v>
      </c>
      <c r="E36" s="20" t="s">
        <v>72</v>
      </c>
      <c r="F36" s="6" t="s">
        <v>56</v>
      </c>
    </row>
    <row r="37" spans="1:6" ht="30.65" customHeight="1" x14ac:dyDescent="0.35">
      <c r="A37" s="197"/>
      <c r="B37" s="211"/>
      <c r="C37" s="41" t="s">
        <v>13</v>
      </c>
      <c r="D37" s="39" t="s">
        <v>70</v>
      </c>
      <c r="E37" s="40" t="s">
        <v>105</v>
      </c>
      <c r="F37" s="6" t="s">
        <v>135</v>
      </c>
    </row>
    <row r="38" spans="1:6" ht="30.65" customHeight="1" x14ac:dyDescent="0.35">
      <c r="A38" s="197"/>
      <c r="B38" s="167" t="s">
        <v>47</v>
      </c>
      <c r="C38" s="5" t="s">
        <v>73</v>
      </c>
      <c r="D38" s="39" t="s">
        <v>70</v>
      </c>
      <c r="E38" s="42" t="s">
        <v>74</v>
      </c>
      <c r="F38" s="6" t="s">
        <v>95</v>
      </c>
    </row>
    <row r="39" spans="1:6" ht="30.65" customHeight="1" thickBot="1" x14ac:dyDescent="0.4">
      <c r="A39" s="198"/>
      <c r="B39" s="208"/>
      <c r="C39" s="29" t="s">
        <v>75</v>
      </c>
      <c r="D39" s="30" t="s">
        <v>76</v>
      </c>
      <c r="E39" s="43" t="s">
        <v>77</v>
      </c>
      <c r="F39" s="53" t="s">
        <v>82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57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15" customHeight="1" x14ac:dyDescent="0.35">
      <c r="A42" s="7"/>
      <c r="B42" s="52"/>
      <c r="C42" s="7"/>
      <c r="D42" s="7"/>
      <c r="E42" s="7"/>
      <c r="F42" s="9" t="s">
        <v>116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117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G1" sqref="G1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83" t="s">
        <v>37</v>
      </c>
      <c r="B1" s="185" t="s">
        <v>118</v>
      </c>
      <c r="C1" s="186"/>
      <c r="D1" s="186"/>
      <c r="E1" s="186"/>
      <c r="F1" s="181"/>
    </row>
    <row r="2" spans="1:6" ht="25" customHeight="1" thickBot="1" x14ac:dyDescent="0.4">
      <c r="A2" s="184"/>
      <c r="B2" s="187"/>
      <c r="C2" s="188"/>
      <c r="D2" s="188"/>
      <c r="E2" s="188"/>
      <c r="F2" s="182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89" t="s">
        <v>0</v>
      </c>
      <c r="B4" s="191" t="s">
        <v>1</v>
      </c>
      <c r="C4" s="193" t="s">
        <v>2</v>
      </c>
      <c r="D4" s="191" t="s">
        <v>3</v>
      </c>
      <c r="E4" s="191" t="s">
        <v>4</v>
      </c>
      <c r="F4" s="195" t="s">
        <v>5</v>
      </c>
    </row>
    <row r="5" spans="1:6" x14ac:dyDescent="0.35">
      <c r="A5" s="190"/>
      <c r="B5" s="192"/>
      <c r="C5" s="194"/>
      <c r="D5" s="192"/>
      <c r="E5" s="192"/>
      <c r="F5" s="196"/>
    </row>
    <row r="6" spans="1:6" ht="43.5" x14ac:dyDescent="0.35">
      <c r="A6" s="213"/>
      <c r="B6" s="205" t="s">
        <v>7</v>
      </c>
      <c r="C6" s="45" t="s">
        <v>19</v>
      </c>
      <c r="D6" s="46" t="s">
        <v>152</v>
      </c>
      <c r="E6" s="47" t="s">
        <v>141</v>
      </c>
      <c r="F6" s="48" t="s">
        <v>90</v>
      </c>
    </row>
    <row r="7" spans="1:6" ht="29" x14ac:dyDescent="0.35">
      <c r="A7" s="213"/>
      <c r="B7" s="205"/>
      <c r="C7" s="45" t="s">
        <v>18</v>
      </c>
      <c r="D7" s="49" t="s">
        <v>112</v>
      </c>
      <c r="E7" s="47" t="s">
        <v>80</v>
      </c>
      <c r="F7" s="48" t="s">
        <v>8</v>
      </c>
    </row>
    <row r="8" spans="1:6" ht="22.15" customHeight="1" x14ac:dyDescent="0.35">
      <c r="A8" s="213"/>
      <c r="B8" s="206" t="s">
        <v>41</v>
      </c>
      <c r="C8" s="45" t="s">
        <v>58</v>
      </c>
      <c r="D8" s="50" t="s">
        <v>113</v>
      </c>
      <c r="E8" s="170" t="s">
        <v>81</v>
      </c>
      <c r="F8" s="178" t="s">
        <v>126</v>
      </c>
    </row>
    <row r="9" spans="1:6" ht="21" customHeight="1" x14ac:dyDescent="0.35">
      <c r="A9" s="213"/>
      <c r="B9" s="207"/>
      <c r="C9" s="45" t="s">
        <v>138</v>
      </c>
      <c r="D9" s="50">
        <v>0.9</v>
      </c>
      <c r="E9" s="171"/>
      <c r="F9" s="159"/>
    </row>
    <row r="10" spans="1:6" ht="28.9" customHeight="1" x14ac:dyDescent="0.35">
      <c r="A10" s="214"/>
      <c r="B10" s="200"/>
      <c r="C10" s="45" t="s">
        <v>91</v>
      </c>
      <c r="D10" s="51" t="s">
        <v>59</v>
      </c>
      <c r="E10" s="47" t="s">
        <v>60</v>
      </c>
      <c r="F10" s="48" t="s">
        <v>114</v>
      </c>
    </row>
    <row r="11" spans="1:6" ht="29" x14ac:dyDescent="0.35">
      <c r="A11" s="204" t="s">
        <v>17</v>
      </c>
      <c r="B11" s="215" t="s">
        <v>10</v>
      </c>
      <c r="C11" s="55" t="s">
        <v>48</v>
      </c>
      <c r="D11" s="12" t="s">
        <v>92</v>
      </c>
      <c r="E11" s="19" t="s">
        <v>154</v>
      </c>
      <c r="F11" s="24" t="s">
        <v>93</v>
      </c>
    </row>
    <row r="12" spans="1:6" x14ac:dyDescent="0.35">
      <c r="A12" s="204"/>
      <c r="B12" s="216"/>
      <c r="C12" s="55" t="s">
        <v>136</v>
      </c>
      <c r="D12" s="12">
        <v>0</v>
      </c>
      <c r="E12" s="19" t="s">
        <v>122</v>
      </c>
      <c r="F12" s="24" t="s">
        <v>127</v>
      </c>
    </row>
    <row r="13" spans="1:6" x14ac:dyDescent="0.35">
      <c r="A13" s="203" t="s">
        <v>39</v>
      </c>
      <c r="B13" s="218" t="s">
        <v>12</v>
      </c>
      <c r="C13" s="172" t="s">
        <v>49</v>
      </c>
      <c r="D13" s="174">
        <v>4.0000000000000001E-3</v>
      </c>
      <c r="E13" s="172" t="s">
        <v>155</v>
      </c>
      <c r="F13" s="156" t="s">
        <v>156</v>
      </c>
    </row>
    <row r="14" spans="1:6" x14ac:dyDescent="0.35">
      <c r="A14" s="203"/>
      <c r="B14" s="218"/>
      <c r="C14" s="173"/>
      <c r="D14" s="175"/>
      <c r="E14" s="173"/>
      <c r="F14" s="157"/>
    </row>
    <row r="15" spans="1:6" ht="29" x14ac:dyDescent="0.35">
      <c r="A15" s="203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157</v>
      </c>
    </row>
    <row r="16" spans="1:6" x14ac:dyDescent="0.35">
      <c r="A16" s="203"/>
      <c r="B16" s="160" t="s">
        <v>44</v>
      </c>
      <c r="C16" s="3" t="s">
        <v>101</v>
      </c>
      <c r="D16" s="21" t="s">
        <v>97</v>
      </c>
      <c r="E16" s="163" t="s">
        <v>106</v>
      </c>
      <c r="F16" s="156" t="s">
        <v>159</v>
      </c>
    </row>
    <row r="17" spans="1:6" ht="29" x14ac:dyDescent="0.35">
      <c r="A17" s="203"/>
      <c r="B17" s="161"/>
      <c r="C17" s="3" t="s">
        <v>102</v>
      </c>
      <c r="D17" s="22" t="s">
        <v>98</v>
      </c>
      <c r="E17" s="164"/>
      <c r="F17" s="166"/>
    </row>
    <row r="18" spans="1:6" x14ac:dyDescent="0.35">
      <c r="A18" s="203"/>
      <c r="B18" s="161"/>
      <c r="C18" s="3" t="s">
        <v>103</v>
      </c>
      <c r="D18" s="22" t="s">
        <v>99</v>
      </c>
      <c r="E18" s="164"/>
      <c r="F18" s="166"/>
    </row>
    <row r="19" spans="1:6" ht="29" x14ac:dyDescent="0.35">
      <c r="A19" s="203"/>
      <c r="B19" s="161"/>
      <c r="C19" s="3" t="s">
        <v>104</v>
      </c>
      <c r="D19" s="22" t="s">
        <v>100</v>
      </c>
      <c r="E19" s="164"/>
      <c r="F19" s="166"/>
    </row>
    <row r="20" spans="1:6" x14ac:dyDescent="0.35">
      <c r="A20" s="203"/>
      <c r="B20" s="162"/>
      <c r="C20" s="3" t="s">
        <v>107</v>
      </c>
      <c r="D20" s="22">
        <v>0</v>
      </c>
      <c r="E20" s="165"/>
      <c r="F20" s="157"/>
    </row>
    <row r="21" spans="1:6" ht="43.5" x14ac:dyDescent="0.35">
      <c r="A21" s="203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119</v>
      </c>
    </row>
    <row r="22" spans="1:6" x14ac:dyDescent="0.35">
      <c r="A22" s="197" t="s">
        <v>110</v>
      </c>
      <c r="B22" s="167" t="s">
        <v>14</v>
      </c>
      <c r="C22" s="5" t="s">
        <v>15</v>
      </c>
      <c r="D22" s="27" t="s">
        <v>85</v>
      </c>
      <c r="E22" s="209" t="s">
        <v>134</v>
      </c>
      <c r="F22" s="153" t="s">
        <v>94</v>
      </c>
    </row>
    <row r="23" spans="1:6" x14ac:dyDescent="0.35">
      <c r="A23" s="197"/>
      <c r="B23" s="168"/>
      <c r="C23" s="5" t="s">
        <v>16</v>
      </c>
      <c r="D23" s="27">
        <v>0.75</v>
      </c>
      <c r="E23" s="210"/>
      <c r="F23" s="154"/>
    </row>
    <row r="24" spans="1:6" ht="29" x14ac:dyDescent="0.35">
      <c r="A24" s="197"/>
      <c r="B24" s="168"/>
      <c r="C24" s="35" t="s">
        <v>67</v>
      </c>
      <c r="D24" s="27" t="s">
        <v>68</v>
      </c>
      <c r="E24" s="38" t="s">
        <v>69</v>
      </c>
      <c r="F24" s="154"/>
    </row>
    <row r="25" spans="1:6" ht="29" x14ac:dyDescent="0.35">
      <c r="A25" s="197"/>
      <c r="B25" s="168"/>
      <c r="C25" s="35" t="s">
        <v>131</v>
      </c>
      <c r="D25" s="27">
        <v>1</v>
      </c>
      <c r="E25" s="38" t="s">
        <v>83</v>
      </c>
      <c r="F25" s="155"/>
    </row>
    <row r="26" spans="1:6" ht="29" x14ac:dyDescent="0.35">
      <c r="A26" s="197"/>
      <c r="B26" s="62"/>
      <c r="C26" s="35" t="s">
        <v>108</v>
      </c>
      <c r="D26" s="27">
        <v>1</v>
      </c>
      <c r="E26" s="38" t="s">
        <v>109</v>
      </c>
      <c r="F26" s="61" t="s">
        <v>84</v>
      </c>
    </row>
    <row r="27" spans="1:6" ht="29" x14ac:dyDescent="0.35">
      <c r="A27" s="197"/>
      <c r="B27" s="211" t="s">
        <v>46</v>
      </c>
      <c r="C27" s="5" t="s">
        <v>71</v>
      </c>
      <c r="D27" s="28" t="s">
        <v>132</v>
      </c>
      <c r="E27" s="20" t="s">
        <v>72</v>
      </c>
      <c r="F27" s="6" t="s">
        <v>56</v>
      </c>
    </row>
    <row r="28" spans="1:6" ht="29" x14ac:dyDescent="0.35">
      <c r="A28" s="197"/>
      <c r="B28" s="211"/>
      <c r="C28" s="41" t="s">
        <v>13</v>
      </c>
      <c r="D28" s="39" t="s">
        <v>70</v>
      </c>
      <c r="E28" s="40" t="s">
        <v>105</v>
      </c>
      <c r="F28" s="6" t="s">
        <v>56</v>
      </c>
    </row>
    <row r="29" spans="1:6" ht="29" x14ac:dyDescent="0.35">
      <c r="A29" s="197"/>
      <c r="B29" s="167" t="s">
        <v>47</v>
      </c>
      <c r="C29" s="5" t="s">
        <v>73</v>
      </c>
      <c r="D29" s="39" t="s">
        <v>70</v>
      </c>
      <c r="E29" s="42" t="s">
        <v>74</v>
      </c>
      <c r="F29" s="6" t="s">
        <v>95</v>
      </c>
    </row>
    <row r="30" spans="1:6" ht="15" thickBot="1" x14ac:dyDescent="0.4">
      <c r="A30" s="198"/>
      <c r="B30" s="208"/>
      <c r="C30" s="29" t="s">
        <v>75</v>
      </c>
      <c r="D30" s="30" t="s">
        <v>76</v>
      </c>
      <c r="E30" s="43" t="s">
        <v>77</v>
      </c>
      <c r="F30" s="53" t="s">
        <v>82</v>
      </c>
    </row>
    <row r="31" spans="1:6" ht="15" thickTop="1" x14ac:dyDescent="0.35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52"/>
  <sheetViews>
    <sheetView showGridLines="0" topLeftCell="D1" zoomScaleNormal="100" workbookViewId="0">
      <selection activeCell="L4" sqref="L4"/>
    </sheetView>
  </sheetViews>
  <sheetFormatPr defaultColWidth="9.1796875" defaultRowHeight="12.5" x14ac:dyDescent="0.35"/>
  <cols>
    <col min="1" max="1" width="16" style="68" customWidth="1"/>
    <col min="2" max="2" width="19.81640625" style="63" customWidth="1"/>
    <col min="3" max="3" width="28.7265625" style="63" customWidth="1"/>
    <col min="4" max="4" width="36.453125" style="89" customWidth="1"/>
    <col min="5" max="5" width="10.7265625" style="118" customWidth="1"/>
    <col min="6" max="6" width="14.7265625" style="92" customWidth="1"/>
    <col min="7" max="7" width="66.453125" style="89" customWidth="1"/>
    <col min="8" max="8" width="14.81640625" style="89" customWidth="1"/>
    <col min="9" max="9" width="12.7265625" style="89" customWidth="1"/>
    <col min="10" max="10" width="19" style="89" customWidth="1"/>
    <col min="11" max="11" width="14.81640625" style="89" customWidth="1"/>
    <col min="12" max="16384" width="9.1796875" style="63"/>
  </cols>
  <sheetData>
    <row r="1" spans="1:12" ht="13.5" thickBot="1" x14ac:dyDescent="0.4">
      <c r="A1" s="64"/>
      <c r="B1" s="65"/>
      <c r="C1" s="65"/>
      <c r="D1" s="65"/>
      <c r="E1" s="114"/>
      <c r="F1" s="66"/>
      <c r="G1" s="65"/>
      <c r="H1" s="65"/>
      <c r="I1" s="65"/>
      <c r="J1" s="65"/>
      <c r="K1" s="65"/>
    </row>
    <row r="2" spans="1:12" ht="25" customHeight="1" thickTop="1" x14ac:dyDescent="0.35">
      <c r="A2" s="253" t="s">
        <v>160</v>
      </c>
      <c r="B2" s="219" t="s">
        <v>189</v>
      </c>
      <c r="C2" s="220"/>
      <c r="D2" s="220"/>
      <c r="E2" s="220"/>
      <c r="F2" s="220"/>
      <c r="G2" s="220"/>
      <c r="H2" s="220"/>
      <c r="I2" s="220"/>
      <c r="J2" s="220"/>
      <c r="K2" s="223"/>
      <c r="L2" s="67"/>
    </row>
    <row r="3" spans="1:12" ht="25" customHeight="1" thickBot="1" x14ac:dyDescent="0.4">
      <c r="A3" s="254"/>
      <c r="B3" s="221" t="s">
        <v>161</v>
      </c>
      <c r="C3" s="222"/>
      <c r="D3" s="222"/>
      <c r="E3" s="222"/>
      <c r="F3" s="222"/>
      <c r="G3" s="222"/>
      <c r="H3" s="222"/>
      <c r="I3" s="222"/>
      <c r="J3" s="222"/>
      <c r="K3" s="224"/>
      <c r="L3" s="67"/>
    </row>
    <row r="4" spans="1:12" ht="13.5" thickTop="1" thickBot="1" x14ac:dyDescent="0.4">
      <c r="B4" s="69"/>
      <c r="C4" s="69"/>
      <c r="D4" s="70"/>
      <c r="E4" s="115"/>
      <c r="F4" s="71"/>
      <c r="G4" s="70"/>
      <c r="H4" s="70"/>
      <c r="I4" s="70"/>
      <c r="J4" s="70"/>
      <c r="K4" s="72"/>
    </row>
    <row r="5" spans="1:12" ht="39.5" thickTop="1" x14ac:dyDescent="0.35">
      <c r="A5" s="73" t="s">
        <v>0</v>
      </c>
      <c r="B5" s="74" t="s">
        <v>162</v>
      </c>
      <c r="C5" s="74" t="s">
        <v>163</v>
      </c>
      <c r="D5" s="74" t="s">
        <v>2</v>
      </c>
      <c r="E5" s="113" t="s">
        <v>164</v>
      </c>
      <c r="F5" s="74" t="s">
        <v>3</v>
      </c>
      <c r="G5" s="74" t="s">
        <v>165</v>
      </c>
      <c r="H5" s="74" t="s">
        <v>166</v>
      </c>
      <c r="I5" s="100" t="s">
        <v>167</v>
      </c>
      <c r="J5" s="94" t="s">
        <v>168</v>
      </c>
      <c r="K5" s="75" t="s">
        <v>169</v>
      </c>
    </row>
    <row r="6" spans="1:12" ht="13" x14ac:dyDescent="0.35">
      <c r="A6" s="255" t="s">
        <v>6</v>
      </c>
      <c r="B6" s="76" t="s">
        <v>170</v>
      </c>
      <c r="C6" s="305" t="s">
        <v>171</v>
      </c>
      <c r="D6" s="305" t="s">
        <v>190</v>
      </c>
      <c r="E6" s="307">
        <v>0.05</v>
      </c>
      <c r="F6" s="309">
        <v>0.9</v>
      </c>
      <c r="G6" s="103" t="s">
        <v>272</v>
      </c>
      <c r="H6" s="298" t="s">
        <v>172</v>
      </c>
      <c r="I6" s="301" t="s">
        <v>173</v>
      </c>
      <c r="J6" s="79"/>
      <c r="K6" s="80"/>
    </row>
    <row r="7" spans="1:12" ht="13" x14ac:dyDescent="0.35">
      <c r="A7" s="256"/>
      <c r="B7" s="76"/>
      <c r="C7" s="306"/>
      <c r="D7" s="306"/>
      <c r="E7" s="308"/>
      <c r="F7" s="310"/>
      <c r="G7" s="103" t="s">
        <v>273</v>
      </c>
      <c r="H7" s="299"/>
      <c r="I7" s="302"/>
      <c r="J7" s="79"/>
      <c r="K7" s="80"/>
    </row>
    <row r="8" spans="1:12" ht="26.25" customHeight="1" x14ac:dyDescent="0.35">
      <c r="A8" s="257"/>
      <c r="B8" s="77" t="s">
        <v>174</v>
      </c>
      <c r="C8" s="77" t="s">
        <v>171</v>
      </c>
      <c r="D8" s="81" t="s">
        <v>191</v>
      </c>
      <c r="E8" s="116">
        <v>0.1</v>
      </c>
      <c r="F8" s="102" t="s">
        <v>277</v>
      </c>
      <c r="G8" s="104" t="s">
        <v>274</v>
      </c>
      <c r="H8" s="78" t="s">
        <v>172</v>
      </c>
      <c r="I8" s="101" t="s">
        <v>192</v>
      </c>
      <c r="J8" s="82"/>
      <c r="K8" s="83"/>
    </row>
    <row r="9" spans="1:12" ht="28.5" customHeight="1" thickBot="1" x14ac:dyDescent="0.4">
      <c r="A9" s="264"/>
      <c r="B9" s="249" t="s">
        <v>10</v>
      </c>
      <c r="C9" s="285" t="s">
        <v>175</v>
      </c>
      <c r="D9" s="108" t="s">
        <v>197</v>
      </c>
      <c r="E9" s="117">
        <v>0.05</v>
      </c>
      <c r="F9" s="109">
        <v>1</v>
      </c>
      <c r="G9" s="105" t="s">
        <v>194</v>
      </c>
      <c r="H9" s="106" t="s">
        <v>172</v>
      </c>
      <c r="I9" s="107" t="s">
        <v>231</v>
      </c>
      <c r="J9" s="84"/>
      <c r="K9" s="85"/>
    </row>
    <row r="10" spans="1:12" ht="24" customHeight="1" thickTop="1" x14ac:dyDescent="0.35">
      <c r="A10" s="264"/>
      <c r="B10" s="250"/>
      <c r="C10" s="286"/>
      <c r="D10" s="110" t="s">
        <v>193</v>
      </c>
      <c r="E10" s="117">
        <v>0.05</v>
      </c>
      <c r="F10" s="109" t="s">
        <v>258</v>
      </c>
      <c r="G10" s="111" t="s">
        <v>195</v>
      </c>
      <c r="H10" s="106" t="s">
        <v>172</v>
      </c>
      <c r="I10" s="107" t="s">
        <v>231</v>
      </c>
      <c r="J10" s="84"/>
      <c r="K10" s="85"/>
    </row>
    <row r="11" spans="1:12" ht="18.75" customHeight="1" x14ac:dyDescent="0.35">
      <c r="A11" s="251" t="s">
        <v>115</v>
      </c>
      <c r="B11" s="265" t="s">
        <v>44</v>
      </c>
      <c r="C11" s="283" t="s">
        <v>176</v>
      </c>
      <c r="D11" s="283" t="s">
        <v>101</v>
      </c>
      <c r="E11" s="279">
        <v>0.05</v>
      </c>
      <c r="F11" s="303" t="s">
        <v>97</v>
      </c>
      <c r="G11" s="148" t="s">
        <v>280</v>
      </c>
      <c r="H11" s="258" t="s">
        <v>172</v>
      </c>
      <c r="I11" s="261" t="s">
        <v>173</v>
      </c>
      <c r="J11" s="95"/>
      <c r="K11" s="85"/>
    </row>
    <row r="12" spans="1:12" ht="18.75" customHeight="1" x14ac:dyDescent="0.35">
      <c r="A12" s="252"/>
      <c r="B12" s="266"/>
      <c r="C12" s="284"/>
      <c r="D12" s="284"/>
      <c r="E12" s="289"/>
      <c r="F12" s="304"/>
      <c r="G12" s="148" t="s">
        <v>281</v>
      </c>
      <c r="H12" s="259"/>
      <c r="I12" s="262"/>
      <c r="J12" s="95"/>
      <c r="K12" s="85"/>
    </row>
    <row r="13" spans="1:12" ht="18.75" customHeight="1" x14ac:dyDescent="0.35">
      <c r="A13" s="252"/>
      <c r="B13" s="266"/>
      <c r="C13" s="284"/>
      <c r="D13" s="284"/>
      <c r="E13" s="289"/>
      <c r="F13" s="304"/>
      <c r="G13" s="148" t="s">
        <v>259</v>
      </c>
      <c r="H13" s="259"/>
      <c r="I13" s="262"/>
      <c r="J13" s="95"/>
      <c r="K13" s="85"/>
    </row>
    <row r="14" spans="1:12" ht="18.75" customHeight="1" x14ac:dyDescent="0.35">
      <c r="A14" s="252"/>
      <c r="B14" s="266"/>
      <c r="C14" s="284"/>
      <c r="D14" s="284"/>
      <c r="E14" s="289"/>
      <c r="F14" s="304"/>
      <c r="G14" s="148" t="s">
        <v>260</v>
      </c>
      <c r="H14" s="259"/>
      <c r="I14" s="262"/>
      <c r="J14" s="95"/>
      <c r="K14" s="85"/>
    </row>
    <row r="15" spans="1:12" ht="18.75" customHeight="1" x14ac:dyDescent="0.35">
      <c r="A15" s="252"/>
      <c r="B15" s="266"/>
      <c r="C15" s="284"/>
      <c r="D15" s="284"/>
      <c r="E15" s="289"/>
      <c r="F15" s="304"/>
      <c r="G15" s="148" t="s">
        <v>261</v>
      </c>
      <c r="H15" s="259"/>
      <c r="I15" s="262"/>
      <c r="J15" s="95"/>
      <c r="K15" s="85"/>
    </row>
    <row r="16" spans="1:12" ht="18.75" customHeight="1" x14ac:dyDescent="0.35">
      <c r="A16" s="252"/>
      <c r="B16" s="266"/>
      <c r="C16" s="284"/>
      <c r="D16" s="284"/>
      <c r="E16" s="289"/>
      <c r="F16" s="304"/>
      <c r="G16" s="148" t="s">
        <v>282</v>
      </c>
      <c r="H16" s="259"/>
      <c r="I16" s="262"/>
      <c r="J16" s="95"/>
      <c r="K16" s="85"/>
    </row>
    <row r="17" spans="1:11" ht="18.75" customHeight="1" x14ac:dyDescent="0.35">
      <c r="A17" s="252"/>
      <c r="B17" s="266"/>
      <c r="C17" s="284"/>
      <c r="D17" s="283" t="s">
        <v>104</v>
      </c>
      <c r="E17" s="279">
        <v>0.05</v>
      </c>
      <c r="F17" s="295" t="s">
        <v>100</v>
      </c>
      <c r="G17" s="148" t="s">
        <v>262</v>
      </c>
      <c r="H17" s="259"/>
      <c r="I17" s="262"/>
      <c r="J17" s="95"/>
      <c r="K17" s="85"/>
    </row>
    <row r="18" spans="1:11" ht="18.75" customHeight="1" x14ac:dyDescent="0.35">
      <c r="A18" s="252"/>
      <c r="B18" s="266"/>
      <c r="C18" s="284"/>
      <c r="D18" s="284"/>
      <c r="E18" s="289"/>
      <c r="F18" s="296"/>
      <c r="G18" s="148" t="s">
        <v>263</v>
      </c>
      <c r="H18" s="260"/>
      <c r="I18" s="263"/>
      <c r="J18" s="95"/>
      <c r="K18" s="85"/>
    </row>
    <row r="19" spans="1:11" ht="18.75" customHeight="1" x14ac:dyDescent="0.35">
      <c r="A19" s="252"/>
      <c r="B19" s="266"/>
      <c r="C19" s="284"/>
      <c r="D19" s="294"/>
      <c r="E19" s="280"/>
      <c r="F19" s="297"/>
      <c r="G19" s="148" t="s">
        <v>284</v>
      </c>
      <c r="H19" s="138"/>
      <c r="I19" s="139"/>
      <c r="J19" s="95"/>
      <c r="K19" s="85"/>
    </row>
    <row r="20" spans="1:11" ht="18.75" customHeight="1" x14ac:dyDescent="0.35">
      <c r="A20" s="252"/>
      <c r="B20" s="266"/>
      <c r="C20" s="284"/>
      <c r="D20" s="277" t="s">
        <v>107</v>
      </c>
      <c r="E20" s="279">
        <v>0.05</v>
      </c>
      <c r="F20" s="281">
        <v>0</v>
      </c>
      <c r="G20" s="148" t="s">
        <v>264</v>
      </c>
      <c r="H20" s="136" t="s">
        <v>172</v>
      </c>
      <c r="I20" s="139"/>
      <c r="J20" s="95"/>
      <c r="K20" s="85"/>
    </row>
    <row r="21" spans="1:11" ht="30" customHeight="1" x14ac:dyDescent="0.35">
      <c r="A21" s="252"/>
      <c r="B21" s="266"/>
      <c r="C21" s="284"/>
      <c r="D21" s="278"/>
      <c r="E21" s="280"/>
      <c r="F21" s="282"/>
      <c r="G21" s="149" t="s">
        <v>265</v>
      </c>
      <c r="H21" s="136" t="s">
        <v>172</v>
      </c>
      <c r="I21" s="137" t="s">
        <v>173</v>
      </c>
      <c r="J21" s="95"/>
      <c r="K21" s="85"/>
    </row>
    <row r="22" spans="1:11" ht="20.149999999999999" customHeight="1" x14ac:dyDescent="0.35">
      <c r="A22" s="252"/>
      <c r="B22" s="267"/>
      <c r="C22" s="140" t="s">
        <v>45</v>
      </c>
      <c r="D22" s="141" t="s">
        <v>198</v>
      </c>
      <c r="E22" s="112">
        <v>0.05</v>
      </c>
      <c r="F22" s="142" t="s">
        <v>196</v>
      </c>
      <c r="G22" s="143" t="s">
        <v>199</v>
      </c>
      <c r="H22" s="144" t="s">
        <v>172</v>
      </c>
      <c r="I22" s="145" t="s">
        <v>173</v>
      </c>
      <c r="J22" s="95"/>
      <c r="K22" s="85"/>
    </row>
    <row r="23" spans="1:11" ht="18.75" customHeight="1" x14ac:dyDescent="0.35">
      <c r="A23" s="252"/>
      <c r="B23" s="268" t="s">
        <v>47</v>
      </c>
      <c r="C23" s="268" t="s">
        <v>187</v>
      </c>
      <c r="D23" s="268" t="s">
        <v>73</v>
      </c>
      <c r="E23" s="274">
        <v>0.1</v>
      </c>
      <c r="F23" s="271" t="s">
        <v>202</v>
      </c>
      <c r="G23" s="147" t="s">
        <v>205</v>
      </c>
      <c r="H23" s="151" t="s">
        <v>210</v>
      </c>
      <c r="I23" s="268" t="s">
        <v>192</v>
      </c>
      <c r="J23" s="96"/>
      <c r="K23" s="88"/>
    </row>
    <row r="24" spans="1:11" ht="18.75" customHeight="1" x14ac:dyDescent="0.35">
      <c r="A24" s="252"/>
      <c r="B24" s="269"/>
      <c r="C24" s="269"/>
      <c r="D24" s="269"/>
      <c r="E24" s="275"/>
      <c r="F24" s="272"/>
      <c r="G24" s="147" t="s">
        <v>206</v>
      </c>
      <c r="H24" s="151" t="s">
        <v>211</v>
      </c>
      <c r="I24" s="269"/>
      <c r="J24" s="96"/>
      <c r="K24" s="88"/>
    </row>
    <row r="25" spans="1:11" ht="18.75" customHeight="1" x14ac:dyDescent="0.35">
      <c r="A25" s="252"/>
      <c r="B25" s="269"/>
      <c r="C25" s="269"/>
      <c r="D25" s="269"/>
      <c r="E25" s="275"/>
      <c r="F25" s="272"/>
      <c r="G25" s="147" t="s">
        <v>207</v>
      </c>
      <c r="H25" s="151" t="s">
        <v>209</v>
      </c>
      <c r="I25" s="269"/>
      <c r="J25" s="96"/>
      <c r="K25" s="88"/>
    </row>
    <row r="26" spans="1:11" ht="18.75" customHeight="1" x14ac:dyDescent="0.35">
      <c r="A26" s="252"/>
      <c r="B26" s="269"/>
      <c r="C26" s="269"/>
      <c r="D26" s="269"/>
      <c r="E26" s="275"/>
      <c r="F26" s="272"/>
      <c r="G26" s="147" t="s">
        <v>219</v>
      </c>
      <c r="H26" s="151" t="s">
        <v>172</v>
      </c>
      <c r="I26" s="269"/>
      <c r="J26" s="96"/>
      <c r="K26" s="88"/>
    </row>
    <row r="27" spans="1:11" ht="18.75" customHeight="1" x14ac:dyDescent="0.35">
      <c r="A27" s="252"/>
      <c r="B27" s="269"/>
      <c r="C27" s="269"/>
      <c r="D27" s="269"/>
      <c r="E27" s="275"/>
      <c r="F27" s="272"/>
      <c r="G27" s="147" t="s">
        <v>232</v>
      </c>
      <c r="H27" s="151" t="s">
        <v>172</v>
      </c>
      <c r="I27" s="269"/>
      <c r="J27" s="96"/>
      <c r="K27" s="88"/>
    </row>
    <row r="28" spans="1:11" ht="18.75" customHeight="1" x14ac:dyDescent="0.35">
      <c r="A28" s="252"/>
      <c r="B28" s="269"/>
      <c r="C28" s="269"/>
      <c r="D28" s="269"/>
      <c r="E28" s="275"/>
      <c r="F28" s="272"/>
      <c r="G28" s="147" t="s">
        <v>213</v>
      </c>
      <c r="H28" s="151" t="s">
        <v>216</v>
      </c>
      <c r="I28" s="269"/>
      <c r="J28" s="96"/>
      <c r="K28" s="88"/>
    </row>
    <row r="29" spans="1:11" ht="18.75" customHeight="1" x14ac:dyDescent="0.35">
      <c r="A29" s="252"/>
      <c r="B29" s="269"/>
      <c r="C29" s="269"/>
      <c r="D29" s="269"/>
      <c r="E29" s="275"/>
      <c r="F29" s="272"/>
      <c r="G29" s="147" t="s">
        <v>230</v>
      </c>
      <c r="H29" s="151" t="s">
        <v>218</v>
      </c>
      <c r="I29" s="269"/>
      <c r="J29" s="96"/>
      <c r="K29" s="88"/>
    </row>
    <row r="30" spans="1:11" ht="18.75" customHeight="1" x14ac:dyDescent="0.35">
      <c r="A30" s="252"/>
      <c r="B30" s="269"/>
      <c r="C30" s="269"/>
      <c r="D30" s="269"/>
      <c r="E30" s="275"/>
      <c r="F30" s="272"/>
      <c r="G30" s="147" t="s">
        <v>283</v>
      </c>
      <c r="H30" s="151" t="s">
        <v>217</v>
      </c>
      <c r="I30" s="269"/>
      <c r="J30" s="96"/>
      <c r="K30" s="88"/>
    </row>
    <row r="31" spans="1:11" ht="18.75" customHeight="1" x14ac:dyDescent="0.35">
      <c r="A31" s="252"/>
      <c r="B31" s="269"/>
      <c r="C31" s="269"/>
      <c r="D31" s="269"/>
      <c r="E31" s="275"/>
      <c r="F31" s="272"/>
      <c r="G31" s="150" t="s">
        <v>275</v>
      </c>
      <c r="H31" s="151" t="s">
        <v>278</v>
      </c>
      <c r="I31" s="269"/>
      <c r="J31" s="96"/>
      <c r="K31" s="88"/>
    </row>
    <row r="32" spans="1:11" ht="18.75" customHeight="1" x14ac:dyDescent="0.35">
      <c r="A32" s="252"/>
      <c r="B32" s="269"/>
      <c r="C32" s="269"/>
      <c r="D32" s="269"/>
      <c r="E32" s="275"/>
      <c r="F32" s="272"/>
      <c r="G32" s="150" t="s">
        <v>285</v>
      </c>
      <c r="H32" s="151" t="s">
        <v>286</v>
      </c>
      <c r="I32" s="269"/>
      <c r="J32" s="96"/>
      <c r="K32" s="88"/>
    </row>
    <row r="33" spans="1:11" ht="18.75" customHeight="1" x14ac:dyDescent="0.35">
      <c r="A33" s="252"/>
      <c r="B33" s="269"/>
      <c r="C33" s="270"/>
      <c r="D33" s="269"/>
      <c r="E33" s="275"/>
      <c r="F33" s="272"/>
      <c r="G33" s="150" t="s">
        <v>276</v>
      </c>
      <c r="H33" s="151" t="s">
        <v>216</v>
      </c>
      <c r="I33" s="269"/>
      <c r="J33" s="96"/>
      <c r="K33" s="88"/>
    </row>
    <row r="34" spans="1:11" ht="18.75" customHeight="1" x14ac:dyDescent="0.35">
      <c r="A34" s="252"/>
      <c r="B34" s="269"/>
      <c r="C34" s="146"/>
      <c r="D34" s="270"/>
      <c r="E34" s="276"/>
      <c r="F34" s="273"/>
      <c r="G34" s="152" t="s">
        <v>287</v>
      </c>
      <c r="H34" s="151" t="s">
        <v>216</v>
      </c>
      <c r="I34" s="270"/>
      <c r="J34" s="96"/>
      <c r="K34" s="88"/>
    </row>
    <row r="35" spans="1:11" ht="18.75" customHeight="1" x14ac:dyDescent="0.35">
      <c r="A35" s="252"/>
      <c r="B35" s="269"/>
      <c r="C35" s="290" t="s">
        <v>188</v>
      </c>
      <c r="D35" s="291" t="s">
        <v>200</v>
      </c>
      <c r="E35" s="292">
        <v>0.05</v>
      </c>
      <c r="F35" s="293" t="s">
        <v>201</v>
      </c>
      <c r="G35" s="93" t="s">
        <v>267</v>
      </c>
      <c r="H35" s="300" t="s">
        <v>186</v>
      </c>
      <c r="I35" s="290" t="s">
        <v>173</v>
      </c>
      <c r="J35" s="96"/>
      <c r="K35" s="88"/>
    </row>
    <row r="36" spans="1:11" ht="18.75" customHeight="1" x14ac:dyDescent="0.35">
      <c r="A36" s="252"/>
      <c r="B36" s="269"/>
      <c r="C36" s="290"/>
      <c r="D36" s="291"/>
      <c r="E36" s="292"/>
      <c r="F36" s="293"/>
      <c r="G36" s="93" t="s">
        <v>266</v>
      </c>
      <c r="H36" s="300"/>
      <c r="I36" s="290"/>
      <c r="J36" s="96"/>
      <c r="K36" s="88"/>
    </row>
    <row r="37" spans="1:11" ht="18.75" customHeight="1" x14ac:dyDescent="0.35">
      <c r="A37" s="252"/>
      <c r="B37" s="269"/>
      <c r="C37" s="269" t="s">
        <v>75</v>
      </c>
      <c r="D37" s="287" t="s">
        <v>229</v>
      </c>
      <c r="E37" s="289">
        <v>0.05</v>
      </c>
      <c r="F37" s="272" t="s">
        <v>76</v>
      </c>
      <c r="G37" s="132" t="s">
        <v>268</v>
      </c>
      <c r="H37" s="258" t="s">
        <v>76</v>
      </c>
      <c r="I37" s="261" t="s">
        <v>271</v>
      </c>
      <c r="J37" s="96"/>
      <c r="K37" s="88"/>
    </row>
    <row r="38" spans="1:11" ht="18.75" customHeight="1" x14ac:dyDescent="0.35">
      <c r="A38" s="252"/>
      <c r="B38" s="269"/>
      <c r="C38" s="269"/>
      <c r="D38" s="287"/>
      <c r="E38" s="289"/>
      <c r="F38" s="272"/>
      <c r="G38" s="132" t="s">
        <v>269</v>
      </c>
      <c r="H38" s="259"/>
      <c r="I38" s="262"/>
      <c r="J38" s="96"/>
      <c r="K38" s="88"/>
    </row>
    <row r="39" spans="1:11" ht="18.75" customHeight="1" x14ac:dyDescent="0.35">
      <c r="A39" s="252"/>
      <c r="B39" s="269"/>
      <c r="C39" s="270"/>
      <c r="D39" s="288"/>
      <c r="E39" s="280"/>
      <c r="F39" s="273"/>
      <c r="G39" s="132" t="s">
        <v>270</v>
      </c>
      <c r="H39" s="260"/>
      <c r="I39" s="263"/>
      <c r="J39" s="96"/>
      <c r="K39" s="88"/>
    </row>
    <row r="40" spans="1:11" ht="25.5" customHeight="1" x14ac:dyDescent="0.35">
      <c r="A40" s="228" t="s">
        <v>177</v>
      </c>
      <c r="B40" s="225" t="s">
        <v>178</v>
      </c>
      <c r="C40" s="231" t="s">
        <v>179</v>
      </c>
      <c r="D40" s="129" t="s">
        <v>15</v>
      </c>
      <c r="E40" s="238">
        <v>0.05</v>
      </c>
      <c r="F40" s="27" t="s">
        <v>85</v>
      </c>
      <c r="G40" s="42" t="s">
        <v>235</v>
      </c>
      <c r="H40" s="27" t="s">
        <v>85</v>
      </c>
      <c r="I40" s="133" t="s">
        <v>173</v>
      </c>
      <c r="J40" s="97"/>
      <c r="K40" s="241"/>
    </row>
    <row r="41" spans="1:11" ht="18.75" customHeight="1" x14ac:dyDescent="0.35">
      <c r="A41" s="228"/>
      <c r="B41" s="226"/>
      <c r="C41" s="232"/>
      <c r="D41" s="129" t="s">
        <v>16</v>
      </c>
      <c r="E41" s="239"/>
      <c r="F41" s="27">
        <v>0.75</v>
      </c>
      <c r="G41" s="42" t="s">
        <v>236</v>
      </c>
      <c r="H41" s="27">
        <v>0.75</v>
      </c>
      <c r="I41" s="133" t="s">
        <v>173</v>
      </c>
      <c r="J41" s="98"/>
      <c r="K41" s="242"/>
    </row>
    <row r="42" spans="1:11" ht="15" customHeight="1" x14ac:dyDescent="0.35">
      <c r="A42" s="228"/>
      <c r="B42" s="226"/>
      <c r="C42" s="231" t="s">
        <v>180</v>
      </c>
      <c r="D42" s="231" t="s">
        <v>67</v>
      </c>
      <c r="E42" s="238">
        <v>0.05</v>
      </c>
      <c r="F42" s="229" t="s">
        <v>68</v>
      </c>
      <c r="G42" s="42" t="s">
        <v>237</v>
      </c>
      <c r="H42" s="240" t="s">
        <v>68</v>
      </c>
      <c r="I42" s="133" t="s">
        <v>173</v>
      </c>
      <c r="J42" s="98"/>
      <c r="K42" s="86"/>
    </row>
    <row r="43" spans="1:11" ht="29" x14ac:dyDescent="0.35">
      <c r="A43" s="228"/>
      <c r="B43" s="226"/>
      <c r="C43" s="232"/>
      <c r="D43" s="232"/>
      <c r="E43" s="239"/>
      <c r="F43" s="230"/>
      <c r="G43" s="42" t="s">
        <v>238</v>
      </c>
      <c r="H43" s="240"/>
      <c r="I43" s="133" t="s">
        <v>173</v>
      </c>
      <c r="J43" s="98"/>
      <c r="K43" s="86"/>
    </row>
    <row r="44" spans="1:11" ht="18.75" customHeight="1" x14ac:dyDescent="0.35">
      <c r="A44" s="228"/>
      <c r="B44" s="226"/>
      <c r="C44" s="231" t="s">
        <v>181</v>
      </c>
      <c r="D44" s="231" t="s">
        <v>239</v>
      </c>
      <c r="E44" s="238">
        <v>0.05</v>
      </c>
      <c r="F44" s="229" t="s">
        <v>240</v>
      </c>
      <c r="G44" s="20" t="s">
        <v>241</v>
      </c>
      <c r="H44" s="240" t="s">
        <v>240</v>
      </c>
      <c r="I44" s="133" t="s">
        <v>173</v>
      </c>
      <c r="J44" s="99"/>
      <c r="K44" s="87"/>
    </row>
    <row r="45" spans="1:11" ht="22.5" customHeight="1" x14ac:dyDescent="0.35">
      <c r="A45" s="228"/>
      <c r="B45" s="226"/>
      <c r="C45" s="237"/>
      <c r="D45" s="232"/>
      <c r="E45" s="239"/>
      <c r="F45" s="230"/>
      <c r="G45" s="20" t="s">
        <v>242</v>
      </c>
      <c r="H45" s="240"/>
      <c r="I45" s="133" t="s">
        <v>173</v>
      </c>
      <c r="J45" s="243"/>
      <c r="K45" s="246"/>
    </row>
    <row r="46" spans="1:11" ht="29" x14ac:dyDescent="0.35">
      <c r="A46" s="228"/>
      <c r="B46" s="226"/>
      <c r="C46" s="237"/>
      <c r="D46" s="231" t="s">
        <v>243</v>
      </c>
      <c r="E46" s="238">
        <v>0.05</v>
      </c>
      <c r="F46" s="130" t="s">
        <v>244</v>
      </c>
      <c r="G46" s="20" t="s">
        <v>245</v>
      </c>
      <c r="H46" s="130" t="s">
        <v>244</v>
      </c>
      <c r="I46" s="133" t="s">
        <v>173</v>
      </c>
      <c r="J46" s="244"/>
      <c r="K46" s="247"/>
    </row>
    <row r="47" spans="1:11" ht="29" x14ac:dyDescent="0.35">
      <c r="A47" s="228"/>
      <c r="B47" s="226"/>
      <c r="C47" s="232"/>
      <c r="D47" s="232"/>
      <c r="E47" s="239"/>
      <c r="F47" s="130" t="s">
        <v>246</v>
      </c>
      <c r="G47" s="20" t="s">
        <v>247</v>
      </c>
      <c r="H47" s="130" t="s">
        <v>246</v>
      </c>
      <c r="I47" s="133" t="s">
        <v>173</v>
      </c>
      <c r="J47" s="245"/>
      <c r="K47" s="248"/>
    </row>
    <row r="48" spans="1:11" ht="43.5" x14ac:dyDescent="0.35">
      <c r="A48" s="228"/>
      <c r="B48" s="227"/>
      <c r="C48" s="129" t="s">
        <v>182</v>
      </c>
      <c r="D48" s="129" t="s">
        <v>108</v>
      </c>
      <c r="E48" s="134">
        <v>0.05</v>
      </c>
      <c r="F48" s="27" t="s">
        <v>248</v>
      </c>
      <c r="G48" s="42" t="s">
        <v>249</v>
      </c>
      <c r="H48" s="27" t="s">
        <v>248</v>
      </c>
      <c r="I48" s="133" t="s">
        <v>173</v>
      </c>
      <c r="J48" s="90"/>
      <c r="K48" s="90"/>
    </row>
    <row r="49" spans="1:11" ht="15" customHeight="1" x14ac:dyDescent="0.35">
      <c r="A49" s="228"/>
      <c r="B49" s="225" t="s">
        <v>183</v>
      </c>
      <c r="C49" s="233" t="s">
        <v>184</v>
      </c>
      <c r="D49" s="129" t="s">
        <v>250</v>
      </c>
      <c r="E49" s="238">
        <v>0.05</v>
      </c>
      <c r="F49" s="135">
        <v>0</v>
      </c>
      <c r="G49" s="42" t="s">
        <v>251</v>
      </c>
      <c r="H49" s="135">
        <v>0</v>
      </c>
      <c r="I49" s="133" t="s">
        <v>173</v>
      </c>
    </row>
    <row r="50" spans="1:11" ht="14.5" x14ac:dyDescent="0.35">
      <c r="A50" s="228"/>
      <c r="B50" s="226"/>
      <c r="C50" s="234"/>
      <c r="D50" s="129" t="s">
        <v>252</v>
      </c>
      <c r="E50" s="239"/>
      <c r="F50" s="39" t="s">
        <v>253</v>
      </c>
      <c r="G50" s="42" t="s">
        <v>254</v>
      </c>
      <c r="H50" s="39" t="s">
        <v>253</v>
      </c>
      <c r="I50" s="133" t="s">
        <v>173</v>
      </c>
      <c r="J50" s="91"/>
      <c r="K50" s="91"/>
    </row>
    <row r="51" spans="1:11" ht="29" x14ac:dyDescent="0.35">
      <c r="A51" s="228"/>
      <c r="B51" s="226"/>
      <c r="C51" s="235" t="s">
        <v>185</v>
      </c>
      <c r="D51" s="129" t="s">
        <v>13</v>
      </c>
      <c r="E51" s="238">
        <v>0.05</v>
      </c>
      <c r="F51" s="39" t="s">
        <v>70</v>
      </c>
      <c r="G51" s="42" t="s">
        <v>255</v>
      </c>
      <c r="H51" s="39" t="s">
        <v>70</v>
      </c>
      <c r="I51" s="133" t="s">
        <v>173</v>
      </c>
      <c r="J51" s="91"/>
      <c r="K51" s="91"/>
    </row>
    <row r="52" spans="1:11" ht="29" x14ac:dyDescent="0.35">
      <c r="A52" s="228"/>
      <c r="B52" s="227"/>
      <c r="C52" s="236"/>
      <c r="D52" s="129" t="s">
        <v>256</v>
      </c>
      <c r="E52" s="239"/>
      <c r="F52" s="131">
        <v>0</v>
      </c>
      <c r="G52" s="42" t="s">
        <v>257</v>
      </c>
      <c r="H52" s="131">
        <v>0</v>
      </c>
      <c r="I52" s="133" t="s">
        <v>173</v>
      </c>
      <c r="J52" s="91"/>
      <c r="K52" s="91"/>
    </row>
  </sheetData>
  <protectedRanges>
    <protectedRange sqref="F9:F10" name="Range1_2_1_1_2_1_2_1"/>
  </protectedRanges>
  <mergeCells count="70">
    <mergeCell ref="I35:I36"/>
    <mergeCell ref="H37:H39"/>
    <mergeCell ref="I37:I39"/>
    <mergeCell ref="H35:H36"/>
    <mergeCell ref="I6:I7"/>
    <mergeCell ref="C23:C33"/>
    <mergeCell ref="D17:D19"/>
    <mergeCell ref="E17:E19"/>
    <mergeCell ref="F17:F19"/>
    <mergeCell ref="H6:H7"/>
    <mergeCell ref="D11:D16"/>
    <mergeCell ref="E11:E16"/>
    <mergeCell ref="F11:F16"/>
    <mergeCell ref="C6:C7"/>
    <mergeCell ref="D6:D7"/>
    <mergeCell ref="E6:E7"/>
    <mergeCell ref="F6:F7"/>
    <mergeCell ref="F37:F39"/>
    <mergeCell ref="C35:C36"/>
    <mergeCell ref="D35:D36"/>
    <mergeCell ref="E35:E36"/>
    <mergeCell ref="F35:F36"/>
    <mergeCell ref="A11:A39"/>
    <mergeCell ref="A2:A3"/>
    <mergeCell ref="A6:A8"/>
    <mergeCell ref="H11:H18"/>
    <mergeCell ref="I11:I18"/>
    <mergeCell ref="A9:A10"/>
    <mergeCell ref="B11:B22"/>
    <mergeCell ref="B23:B39"/>
    <mergeCell ref="I23:I34"/>
    <mergeCell ref="F23:F34"/>
    <mergeCell ref="E23:E34"/>
    <mergeCell ref="D23:D34"/>
    <mergeCell ref="D20:D21"/>
    <mergeCell ref="E20:E21"/>
    <mergeCell ref="F20:F21"/>
    <mergeCell ref="C11:C21"/>
    <mergeCell ref="A40:A52"/>
    <mergeCell ref="F44:F45"/>
    <mergeCell ref="D46:D47"/>
    <mergeCell ref="C49:C50"/>
    <mergeCell ref="C51:C52"/>
    <mergeCell ref="C40:C41"/>
    <mergeCell ref="C42:C43"/>
    <mergeCell ref="C44:C47"/>
    <mergeCell ref="D44:D45"/>
    <mergeCell ref="D42:D43"/>
    <mergeCell ref="E40:E41"/>
    <mergeCell ref="E42:E43"/>
    <mergeCell ref="E44:E45"/>
    <mergeCell ref="E46:E47"/>
    <mergeCell ref="E51:E52"/>
    <mergeCell ref="F42:F43"/>
    <mergeCell ref="B2:I2"/>
    <mergeCell ref="B3:I3"/>
    <mergeCell ref="J2:K3"/>
    <mergeCell ref="B40:B48"/>
    <mergeCell ref="B49:B52"/>
    <mergeCell ref="H42:H43"/>
    <mergeCell ref="H44:H45"/>
    <mergeCell ref="K40:K41"/>
    <mergeCell ref="J45:J47"/>
    <mergeCell ref="K45:K47"/>
    <mergeCell ref="E49:E50"/>
    <mergeCell ref="B9:B10"/>
    <mergeCell ref="C9:C10"/>
    <mergeCell ref="C37:C39"/>
    <mergeCell ref="D37:D39"/>
    <mergeCell ref="E37:E39"/>
  </mergeCells>
  <pageMargins left="0.25" right="0.25" top="0.75" bottom="0.75" header="0.3" footer="0.3"/>
  <pageSetup paperSize="9" scale="6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DE81-AE0B-45EF-9E95-452E147BCE0B}">
  <dimension ref="A1:F14"/>
  <sheetViews>
    <sheetView workbookViewId="0">
      <selection activeCell="C10" sqref="C10"/>
    </sheetView>
  </sheetViews>
  <sheetFormatPr defaultRowHeight="14.5" x14ac:dyDescent="0.35"/>
  <cols>
    <col min="1" max="1" width="4.26953125" style="119" customWidth="1"/>
    <col min="2" max="2" width="27.26953125" style="119" customWidth="1"/>
    <col min="3" max="3" width="9.453125" style="119" bestFit="1" customWidth="1"/>
    <col min="4" max="4" width="14.26953125" style="119" bestFit="1" customWidth="1"/>
    <col min="5" max="5" width="9.453125" style="119" bestFit="1" customWidth="1"/>
    <col min="6" max="6" width="12.54296875" style="119" bestFit="1" customWidth="1"/>
    <col min="7" max="255" width="9.1796875" style="119"/>
    <col min="256" max="256" width="4.26953125" style="119" customWidth="1"/>
    <col min="257" max="257" width="101.54296875" style="119" bestFit="1" customWidth="1"/>
    <col min="258" max="258" width="9.453125" style="119" bestFit="1" customWidth="1"/>
    <col min="259" max="259" width="14.26953125" style="119" bestFit="1" customWidth="1"/>
    <col min="260" max="260" width="9.453125" style="119" bestFit="1" customWidth="1"/>
    <col min="261" max="261" width="11.54296875" style="119" bestFit="1" customWidth="1"/>
    <col min="262" max="511" width="9.1796875" style="119"/>
    <col min="512" max="512" width="4.26953125" style="119" customWidth="1"/>
    <col min="513" max="513" width="101.54296875" style="119" bestFit="1" customWidth="1"/>
    <col min="514" max="514" width="9.453125" style="119" bestFit="1" customWidth="1"/>
    <col min="515" max="515" width="14.26953125" style="119" bestFit="1" customWidth="1"/>
    <col min="516" max="516" width="9.453125" style="119" bestFit="1" customWidth="1"/>
    <col min="517" max="517" width="11.54296875" style="119" bestFit="1" customWidth="1"/>
    <col min="518" max="767" width="9.1796875" style="119"/>
    <col min="768" max="768" width="4.26953125" style="119" customWidth="1"/>
    <col min="769" max="769" width="101.54296875" style="119" bestFit="1" customWidth="1"/>
    <col min="770" max="770" width="9.453125" style="119" bestFit="1" customWidth="1"/>
    <col min="771" max="771" width="14.26953125" style="119" bestFit="1" customWidth="1"/>
    <col min="772" max="772" width="9.453125" style="119" bestFit="1" customWidth="1"/>
    <col min="773" max="773" width="11.54296875" style="119" bestFit="1" customWidth="1"/>
    <col min="774" max="1023" width="9.1796875" style="119"/>
    <col min="1024" max="1024" width="4.26953125" style="119" customWidth="1"/>
    <col min="1025" max="1025" width="101.54296875" style="119" bestFit="1" customWidth="1"/>
    <col min="1026" max="1026" width="9.453125" style="119" bestFit="1" customWidth="1"/>
    <col min="1027" max="1027" width="14.26953125" style="119" bestFit="1" customWidth="1"/>
    <col min="1028" max="1028" width="9.453125" style="119" bestFit="1" customWidth="1"/>
    <col min="1029" max="1029" width="11.54296875" style="119" bestFit="1" customWidth="1"/>
    <col min="1030" max="1279" width="9.1796875" style="119"/>
    <col min="1280" max="1280" width="4.26953125" style="119" customWidth="1"/>
    <col min="1281" max="1281" width="101.54296875" style="119" bestFit="1" customWidth="1"/>
    <col min="1282" max="1282" width="9.453125" style="119" bestFit="1" customWidth="1"/>
    <col min="1283" max="1283" width="14.26953125" style="119" bestFit="1" customWidth="1"/>
    <col min="1284" max="1284" width="9.453125" style="119" bestFit="1" customWidth="1"/>
    <col min="1285" max="1285" width="11.54296875" style="119" bestFit="1" customWidth="1"/>
    <col min="1286" max="1535" width="9.1796875" style="119"/>
    <col min="1536" max="1536" width="4.26953125" style="119" customWidth="1"/>
    <col min="1537" max="1537" width="101.54296875" style="119" bestFit="1" customWidth="1"/>
    <col min="1538" max="1538" width="9.453125" style="119" bestFit="1" customWidth="1"/>
    <col min="1539" max="1539" width="14.26953125" style="119" bestFit="1" customWidth="1"/>
    <col min="1540" max="1540" width="9.453125" style="119" bestFit="1" customWidth="1"/>
    <col min="1541" max="1541" width="11.54296875" style="119" bestFit="1" customWidth="1"/>
    <col min="1542" max="1791" width="9.1796875" style="119"/>
    <col min="1792" max="1792" width="4.26953125" style="119" customWidth="1"/>
    <col min="1793" max="1793" width="101.54296875" style="119" bestFit="1" customWidth="1"/>
    <col min="1794" max="1794" width="9.453125" style="119" bestFit="1" customWidth="1"/>
    <col min="1795" max="1795" width="14.26953125" style="119" bestFit="1" customWidth="1"/>
    <col min="1796" max="1796" width="9.453125" style="119" bestFit="1" customWidth="1"/>
    <col min="1797" max="1797" width="11.54296875" style="119" bestFit="1" customWidth="1"/>
    <col min="1798" max="2047" width="9.1796875" style="119"/>
    <col min="2048" max="2048" width="4.26953125" style="119" customWidth="1"/>
    <col min="2049" max="2049" width="101.54296875" style="119" bestFit="1" customWidth="1"/>
    <col min="2050" max="2050" width="9.453125" style="119" bestFit="1" customWidth="1"/>
    <col min="2051" max="2051" width="14.26953125" style="119" bestFit="1" customWidth="1"/>
    <col min="2052" max="2052" width="9.453125" style="119" bestFit="1" customWidth="1"/>
    <col min="2053" max="2053" width="11.54296875" style="119" bestFit="1" customWidth="1"/>
    <col min="2054" max="2303" width="9.1796875" style="119"/>
    <col min="2304" max="2304" width="4.26953125" style="119" customWidth="1"/>
    <col min="2305" max="2305" width="101.54296875" style="119" bestFit="1" customWidth="1"/>
    <col min="2306" max="2306" width="9.453125" style="119" bestFit="1" customWidth="1"/>
    <col min="2307" max="2307" width="14.26953125" style="119" bestFit="1" customWidth="1"/>
    <col min="2308" max="2308" width="9.453125" style="119" bestFit="1" customWidth="1"/>
    <col min="2309" max="2309" width="11.54296875" style="119" bestFit="1" customWidth="1"/>
    <col min="2310" max="2559" width="9.1796875" style="119"/>
    <col min="2560" max="2560" width="4.26953125" style="119" customWidth="1"/>
    <col min="2561" max="2561" width="101.54296875" style="119" bestFit="1" customWidth="1"/>
    <col min="2562" max="2562" width="9.453125" style="119" bestFit="1" customWidth="1"/>
    <col min="2563" max="2563" width="14.26953125" style="119" bestFit="1" customWidth="1"/>
    <col min="2564" max="2564" width="9.453125" style="119" bestFit="1" customWidth="1"/>
    <col min="2565" max="2565" width="11.54296875" style="119" bestFit="1" customWidth="1"/>
    <col min="2566" max="2815" width="9.1796875" style="119"/>
    <col min="2816" max="2816" width="4.26953125" style="119" customWidth="1"/>
    <col min="2817" max="2817" width="101.54296875" style="119" bestFit="1" customWidth="1"/>
    <col min="2818" max="2818" width="9.453125" style="119" bestFit="1" customWidth="1"/>
    <col min="2819" max="2819" width="14.26953125" style="119" bestFit="1" customWidth="1"/>
    <col min="2820" max="2820" width="9.453125" style="119" bestFit="1" customWidth="1"/>
    <col min="2821" max="2821" width="11.54296875" style="119" bestFit="1" customWidth="1"/>
    <col min="2822" max="3071" width="9.1796875" style="119"/>
    <col min="3072" max="3072" width="4.26953125" style="119" customWidth="1"/>
    <col min="3073" max="3073" width="101.54296875" style="119" bestFit="1" customWidth="1"/>
    <col min="3074" max="3074" width="9.453125" style="119" bestFit="1" customWidth="1"/>
    <col min="3075" max="3075" width="14.26953125" style="119" bestFit="1" customWidth="1"/>
    <col min="3076" max="3076" width="9.453125" style="119" bestFit="1" customWidth="1"/>
    <col min="3077" max="3077" width="11.54296875" style="119" bestFit="1" customWidth="1"/>
    <col min="3078" max="3327" width="9.1796875" style="119"/>
    <col min="3328" max="3328" width="4.26953125" style="119" customWidth="1"/>
    <col min="3329" max="3329" width="101.54296875" style="119" bestFit="1" customWidth="1"/>
    <col min="3330" max="3330" width="9.453125" style="119" bestFit="1" customWidth="1"/>
    <col min="3331" max="3331" width="14.26953125" style="119" bestFit="1" customWidth="1"/>
    <col min="3332" max="3332" width="9.453125" style="119" bestFit="1" customWidth="1"/>
    <col min="3333" max="3333" width="11.54296875" style="119" bestFit="1" customWidth="1"/>
    <col min="3334" max="3583" width="9.1796875" style="119"/>
    <col min="3584" max="3584" width="4.26953125" style="119" customWidth="1"/>
    <col min="3585" max="3585" width="101.54296875" style="119" bestFit="1" customWidth="1"/>
    <col min="3586" max="3586" width="9.453125" style="119" bestFit="1" customWidth="1"/>
    <col min="3587" max="3587" width="14.26953125" style="119" bestFit="1" customWidth="1"/>
    <col min="3588" max="3588" width="9.453125" style="119" bestFit="1" customWidth="1"/>
    <col min="3589" max="3589" width="11.54296875" style="119" bestFit="1" customWidth="1"/>
    <col min="3590" max="3839" width="9.1796875" style="119"/>
    <col min="3840" max="3840" width="4.26953125" style="119" customWidth="1"/>
    <col min="3841" max="3841" width="101.54296875" style="119" bestFit="1" customWidth="1"/>
    <col min="3842" max="3842" width="9.453125" style="119" bestFit="1" customWidth="1"/>
    <col min="3843" max="3843" width="14.26953125" style="119" bestFit="1" customWidth="1"/>
    <col min="3844" max="3844" width="9.453125" style="119" bestFit="1" customWidth="1"/>
    <col min="3845" max="3845" width="11.54296875" style="119" bestFit="1" customWidth="1"/>
    <col min="3846" max="4095" width="9.1796875" style="119"/>
    <col min="4096" max="4096" width="4.26953125" style="119" customWidth="1"/>
    <col min="4097" max="4097" width="101.54296875" style="119" bestFit="1" customWidth="1"/>
    <col min="4098" max="4098" width="9.453125" style="119" bestFit="1" customWidth="1"/>
    <col min="4099" max="4099" width="14.26953125" style="119" bestFit="1" customWidth="1"/>
    <col min="4100" max="4100" width="9.453125" style="119" bestFit="1" customWidth="1"/>
    <col min="4101" max="4101" width="11.54296875" style="119" bestFit="1" customWidth="1"/>
    <col min="4102" max="4351" width="9.1796875" style="119"/>
    <col min="4352" max="4352" width="4.26953125" style="119" customWidth="1"/>
    <col min="4353" max="4353" width="101.54296875" style="119" bestFit="1" customWidth="1"/>
    <col min="4354" max="4354" width="9.453125" style="119" bestFit="1" customWidth="1"/>
    <col min="4355" max="4355" width="14.26953125" style="119" bestFit="1" customWidth="1"/>
    <col min="4356" max="4356" width="9.453125" style="119" bestFit="1" customWidth="1"/>
    <col min="4357" max="4357" width="11.54296875" style="119" bestFit="1" customWidth="1"/>
    <col min="4358" max="4607" width="9.1796875" style="119"/>
    <col min="4608" max="4608" width="4.26953125" style="119" customWidth="1"/>
    <col min="4609" max="4609" width="101.54296875" style="119" bestFit="1" customWidth="1"/>
    <col min="4610" max="4610" width="9.453125" style="119" bestFit="1" customWidth="1"/>
    <col min="4611" max="4611" width="14.26953125" style="119" bestFit="1" customWidth="1"/>
    <col min="4612" max="4612" width="9.453125" style="119" bestFit="1" customWidth="1"/>
    <col min="4613" max="4613" width="11.54296875" style="119" bestFit="1" customWidth="1"/>
    <col min="4614" max="4863" width="9.1796875" style="119"/>
    <col min="4864" max="4864" width="4.26953125" style="119" customWidth="1"/>
    <col min="4865" max="4865" width="101.54296875" style="119" bestFit="1" customWidth="1"/>
    <col min="4866" max="4866" width="9.453125" style="119" bestFit="1" customWidth="1"/>
    <col min="4867" max="4867" width="14.26953125" style="119" bestFit="1" customWidth="1"/>
    <col min="4868" max="4868" width="9.453125" style="119" bestFit="1" customWidth="1"/>
    <col min="4869" max="4869" width="11.54296875" style="119" bestFit="1" customWidth="1"/>
    <col min="4870" max="5119" width="9.1796875" style="119"/>
    <col min="5120" max="5120" width="4.26953125" style="119" customWidth="1"/>
    <col min="5121" max="5121" width="101.54296875" style="119" bestFit="1" customWidth="1"/>
    <col min="5122" max="5122" width="9.453125" style="119" bestFit="1" customWidth="1"/>
    <col min="5123" max="5123" width="14.26953125" style="119" bestFit="1" customWidth="1"/>
    <col min="5124" max="5124" width="9.453125" style="119" bestFit="1" customWidth="1"/>
    <col min="5125" max="5125" width="11.54296875" style="119" bestFit="1" customWidth="1"/>
    <col min="5126" max="5375" width="9.1796875" style="119"/>
    <col min="5376" max="5376" width="4.26953125" style="119" customWidth="1"/>
    <col min="5377" max="5377" width="101.54296875" style="119" bestFit="1" customWidth="1"/>
    <col min="5378" max="5378" width="9.453125" style="119" bestFit="1" customWidth="1"/>
    <col min="5379" max="5379" width="14.26953125" style="119" bestFit="1" customWidth="1"/>
    <col min="5380" max="5380" width="9.453125" style="119" bestFit="1" customWidth="1"/>
    <col min="5381" max="5381" width="11.54296875" style="119" bestFit="1" customWidth="1"/>
    <col min="5382" max="5631" width="9.1796875" style="119"/>
    <col min="5632" max="5632" width="4.26953125" style="119" customWidth="1"/>
    <col min="5633" max="5633" width="101.54296875" style="119" bestFit="1" customWidth="1"/>
    <col min="5634" max="5634" width="9.453125" style="119" bestFit="1" customWidth="1"/>
    <col min="5635" max="5635" width="14.26953125" style="119" bestFit="1" customWidth="1"/>
    <col min="5636" max="5636" width="9.453125" style="119" bestFit="1" customWidth="1"/>
    <col min="5637" max="5637" width="11.54296875" style="119" bestFit="1" customWidth="1"/>
    <col min="5638" max="5887" width="9.1796875" style="119"/>
    <col min="5888" max="5888" width="4.26953125" style="119" customWidth="1"/>
    <col min="5889" max="5889" width="101.54296875" style="119" bestFit="1" customWidth="1"/>
    <col min="5890" max="5890" width="9.453125" style="119" bestFit="1" customWidth="1"/>
    <col min="5891" max="5891" width="14.26953125" style="119" bestFit="1" customWidth="1"/>
    <col min="5892" max="5892" width="9.453125" style="119" bestFit="1" customWidth="1"/>
    <col min="5893" max="5893" width="11.54296875" style="119" bestFit="1" customWidth="1"/>
    <col min="5894" max="6143" width="9.1796875" style="119"/>
    <col min="6144" max="6144" width="4.26953125" style="119" customWidth="1"/>
    <col min="6145" max="6145" width="101.54296875" style="119" bestFit="1" customWidth="1"/>
    <col min="6146" max="6146" width="9.453125" style="119" bestFit="1" customWidth="1"/>
    <col min="6147" max="6147" width="14.26953125" style="119" bestFit="1" customWidth="1"/>
    <col min="6148" max="6148" width="9.453125" style="119" bestFit="1" customWidth="1"/>
    <col min="6149" max="6149" width="11.54296875" style="119" bestFit="1" customWidth="1"/>
    <col min="6150" max="6399" width="9.1796875" style="119"/>
    <col min="6400" max="6400" width="4.26953125" style="119" customWidth="1"/>
    <col min="6401" max="6401" width="101.54296875" style="119" bestFit="1" customWidth="1"/>
    <col min="6402" max="6402" width="9.453125" style="119" bestFit="1" customWidth="1"/>
    <col min="6403" max="6403" width="14.26953125" style="119" bestFit="1" customWidth="1"/>
    <col min="6404" max="6404" width="9.453125" style="119" bestFit="1" customWidth="1"/>
    <col min="6405" max="6405" width="11.54296875" style="119" bestFit="1" customWidth="1"/>
    <col min="6406" max="6655" width="9.1796875" style="119"/>
    <col min="6656" max="6656" width="4.26953125" style="119" customWidth="1"/>
    <col min="6657" max="6657" width="101.54296875" style="119" bestFit="1" customWidth="1"/>
    <col min="6658" max="6658" width="9.453125" style="119" bestFit="1" customWidth="1"/>
    <col min="6659" max="6659" width="14.26953125" style="119" bestFit="1" customWidth="1"/>
    <col min="6660" max="6660" width="9.453125" style="119" bestFit="1" customWidth="1"/>
    <col min="6661" max="6661" width="11.54296875" style="119" bestFit="1" customWidth="1"/>
    <col min="6662" max="6911" width="9.1796875" style="119"/>
    <col min="6912" max="6912" width="4.26953125" style="119" customWidth="1"/>
    <col min="6913" max="6913" width="101.54296875" style="119" bestFit="1" customWidth="1"/>
    <col min="6914" max="6914" width="9.453125" style="119" bestFit="1" customWidth="1"/>
    <col min="6915" max="6915" width="14.26953125" style="119" bestFit="1" customWidth="1"/>
    <col min="6916" max="6916" width="9.453125" style="119" bestFit="1" customWidth="1"/>
    <col min="6917" max="6917" width="11.54296875" style="119" bestFit="1" customWidth="1"/>
    <col min="6918" max="7167" width="9.1796875" style="119"/>
    <col min="7168" max="7168" width="4.26953125" style="119" customWidth="1"/>
    <col min="7169" max="7169" width="101.54296875" style="119" bestFit="1" customWidth="1"/>
    <col min="7170" max="7170" width="9.453125" style="119" bestFit="1" customWidth="1"/>
    <col min="7171" max="7171" width="14.26953125" style="119" bestFit="1" customWidth="1"/>
    <col min="7172" max="7172" width="9.453125" style="119" bestFit="1" customWidth="1"/>
    <col min="7173" max="7173" width="11.54296875" style="119" bestFit="1" customWidth="1"/>
    <col min="7174" max="7423" width="9.1796875" style="119"/>
    <col min="7424" max="7424" width="4.26953125" style="119" customWidth="1"/>
    <col min="7425" max="7425" width="101.54296875" style="119" bestFit="1" customWidth="1"/>
    <col min="7426" max="7426" width="9.453125" style="119" bestFit="1" customWidth="1"/>
    <col min="7427" max="7427" width="14.26953125" style="119" bestFit="1" customWidth="1"/>
    <col min="7428" max="7428" width="9.453125" style="119" bestFit="1" customWidth="1"/>
    <col min="7429" max="7429" width="11.54296875" style="119" bestFit="1" customWidth="1"/>
    <col min="7430" max="7679" width="9.1796875" style="119"/>
    <col min="7680" max="7680" width="4.26953125" style="119" customWidth="1"/>
    <col min="7681" max="7681" width="101.54296875" style="119" bestFit="1" customWidth="1"/>
    <col min="7682" max="7682" width="9.453125" style="119" bestFit="1" customWidth="1"/>
    <col min="7683" max="7683" width="14.26953125" style="119" bestFit="1" customWidth="1"/>
    <col min="7684" max="7684" width="9.453125" style="119" bestFit="1" customWidth="1"/>
    <col min="7685" max="7685" width="11.54296875" style="119" bestFit="1" customWidth="1"/>
    <col min="7686" max="7935" width="9.1796875" style="119"/>
    <col min="7936" max="7936" width="4.26953125" style="119" customWidth="1"/>
    <col min="7937" max="7937" width="101.54296875" style="119" bestFit="1" customWidth="1"/>
    <col min="7938" max="7938" width="9.453125" style="119" bestFit="1" customWidth="1"/>
    <col min="7939" max="7939" width="14.26953125" style="119" bestFit="1" customWidth="1"/>
    <col min="7940" max="7940" width="9.453125" style="119" bestFit="1" customWidth="1"/>
    <col min="7941" max="7941" width="11.54296875" style="119" bestFit="1" customWidth="1"/>
    <col min="7942" max="8191" width="9.1796875" style="119"/>
    <col min="8192" max="8192" width="4.26953125" style="119" customWidth="1"/>
    <col min="8193" max="8193" width="101.54296875" style="119" bestFit="1" customWidth="1"/>
    <col min="8194" max="8194" width="9.453125" style="119" bestFit="1" customWidth="1"/>
    <col min="8195" max="8195" width="14.26953125" style="119" bestFit="1" customWidth="1"/>
    <col min="8196" max="8196" width="9.453125" style="119" bestFit="1" customWidth="1"/>
    <col min="8197" max="8197" width="11.54296875" style="119" bestFit="1" customWidth="1"/>
    <col min="8198" max="8447" width="9.1796875" style="119"/>
    <col min="8448" max="8448" width="4.26953125" style="119" customWidth="1"/>
    <col min="8449" max="8449" width="101.54296875" style="119" bestFit="1" customWidth="1"/>
    <col min="8450" max="8450" width="9.453125" style="119" bestFit="1" customWidth="1"/>
    <col min="8451" max="8451" width="14.26953125" style="119" bestFit="1" customWidth="1"/>
    <col min="8452" max="8452" width="9.453125" style="119" bestFit="1" customWidth="1"/>
    <col min="8453" max="8453" width="11.54296875" style="119" bestFit="1" customWidth="1"/>
    <col min="8454" max="8703" width="9.1796875" style="119"/>
    <col min="8704" max="8704" width="4.26953125" style="119" customWidth="1"/>
    <col min="8705" max="8705" width="101.54296875" style="119" bestFit="1" customWidth="1"/>
    <col min="8706" max="8706" width="9.453125" style="119" bestFit="1" customWidth="1"/>
    <col min="8707" max="8707" width="14.26953125" style="119" bestFit="1" customWidth="1"/>
    <col min="8708" max="8708" width="9.453125" style="119" bestFit="1" customWidth="1"/>
    <col min="8709" max="8709" width="11.54296875" style="119" bestFit="1" customWidth="1"/>
    <col min="8710" max="8959" width="9.1796875" style="119"/>
    <col min="8960" max="8960" width="4.26953125" style="119" customWidth="1"/>
    <col min="8961" max="8961" width="101.54296875" style="119" bestFit="1" customWidth="1"/>
    <col min="8962" max="8962" width="9.453125" style="119" bestFit="1" customWidth="1"/>
    <col min="8963" max="8963" width="14.26953125" style="119" bestFit="1" customWidth="1"/>
    <col min="8964" max="8964" width="9.453125" style="119" bestFit="1" customWidth="1"/>
    <col min="8965" max="8965" width="11.54296875" style="119" bestFit="1" customWidth="1"/>
    <col min="8966" max="9215" width="9.1796875" style="119"/>
    <col min="9216" max="9216" width="4.26953125" style="119" customWidth="1"/>
    <col min="9217" max="9217" width="101.54296875" style="119" bestFit="1" customWidth="1"/>
    <col min="9218" max="9218" width="9.453125" style="119" bestFit="1" customWidth="1"/>
    <col min="9219" max="9219" width="14.26953125" style="119" bestFit="1" customWidth="1"/>
    <col min="9220" max="9220" width="9.453125" style="119" bestFit="1" customWidth="1"/>
    <col min="9221" max="9221" width="11.54296875" style="119" bestFit="1" customWidth="1"/>
    <col min="9222" max="9471" width="9.1796875" style="119"/>
    <col min="9472" max="9472" width="4.26953125" style="119" customWidth="1"/>
    <col min="9473" max="9473" width="101.54296875" style="119" bestFit="1" customWidth="1"/>
    <col min="9474" max="9474" width="9.453125" style="119" bestFit="1" customWidth="1"/>
    <col min="9475" max="9475" width="14.26953125" style="119" bestFit="1" customWidth="1"/>
    <col min="9476" max="9476" width="9.453125" style="119" bestFit="1" customWidth="1"/>
    <col min="9477" max="9477" width="11.54296875" style="119" bestFit="1" customWidth="1"/>
    <col min="9478" max="9727" width="9.1796875" style="119"/>
    <col min="9728" max="9728" width="4.26953125" style="119" customWidth="1"/>
    <col min="9729" max="9729" width="101.54296875" style="119" bestFit="1" customWidth="1"/>
    <col min="9730" max="9730" width="9.453125" style="119" bestFit="1" customWidth="1"/>
    <col min="9731" max="9731" width="14.26953125" style="119" bestFit="1" customWidth="1"/>
    <col min="9732" max="9732" width="9.453125" style="119" bestFit="1" customWidth="1"/>
    <col min="9733" max="9733" width="11.54296875" style="119" bestFit="1" customWidth="1"/>
    <col min="9734" max="9983" width="9.1796875" style="119"/>
    <col min="9984" max="9984" width="4.26953125" style="119" customWidth="1"/>
    <col min="9985" max="9985" width="101.54296875" style="119" bestFit="1" customWidth="1"/>
    <col min="9986" max="9986" width="9.453125" style="119" bestFit="1" customWidth="1"/>
    <col min="9987" max="9987" width="14.26953125" style="119" bestFit="1" customWidth="1"/>
    <col min="9988" max="9988" width="9.453125" style="119" bestFit="1" customWidth="1"/>
    <col min="9989" max="9989" width="11.54296875" style="119" bestFit="1" customWidth="1"/>
    <col min="9990" max="10239" width="9.1796875" style="119"/>
    <col min="10240" max="10240" width="4.26953125" style="119" customWidth="1"/>
    <col min="10241" max="10241" width="101.54296875" style="119" bestFit="1" customWidth="1"/>
    <col min="10242" max="10242" width="9.453125" style="119" bestFit="1" customWidth="1"/>
    <col min="10243" max="10243" width="14.26953125" style="119" bestFit="1" customWidth="1"/>
    <col min="10244" max="10244" width="9.453125" style="119" bestFit="1" customWidth="1"/>
    <col min="10245" max="10245" width="11.54296875" style="119" bestFit="1" customWidth="1"/>
    <col min="10246" max="10495" width="9.1796875" style="119"/>
    <col min="10496" max="10496" width="4.26953125" style="119" customWidth="1"/>
    <col min="10497" max="10497" width="101.54296875" style="119" bestFit="1" customWidth="1"/>
    <col min="10498" max="10498" width="9.453125" style="119" bestFit="1" customWidth="1"/>
    <col min="10499" max="10499" width="14.26953125" style="119" bestFit="1" customWidth="1"/>
    <col min="10500" max="10500" width="9.453125" style="119" bestFit="1" customWidth="1"/>
    <col min="10501" max="10501" width="11.54296875" style="119" bestFit="1" customWidth="1"/>
    <col min="10502" max="10751" width="9.1796875" style="119"/>
    <col min="10752" max="10752" width="4.26953125" style="119" customWidth="1"/>
    <col min="10753" max="10753" width="101.54296875" style="119" bestFit="1" customWidth="1"/>
    <col min="10754" max="10754" width="9.453125" style="119" bestFit="1" customWidth="1"/>
    <col min="10755" max="10755" width="14.26953125" style="119" bestFit="1" customWidth="1"/>
    <col min="10756" max="10756" width="9.453125" style="119" bestFit="1" customWidth="1"/>
    <col min="10757" max="10757" width="11.54296875" style="119" bestFit="1" customWidth="1"/>
    <col min="10758" max="11007" width="9.1796875" style="119"/>
    <col min="11008" max="11008" width="4.26953125" style="119" customWidth="1"/>
    <col min="11009" max="11009" width="101.54296875" style="119" bestFit="1" customWidth="1"/>
    <col min="11010" max="11010" width="9.453125" style="119" bestFit="1" customWidth="1"/>
    <col min="11011" max="11011" width="14.26953125" style="119" bestFit="1" customWidth="1"/>
    <col min="11012" max="11012" width="9.453125" style="119" bestFit="1" customWidth="1"/>
    <col min="11013" max="11013" width="11.54296875" style="119" bestFit="1" customWidth="1"/>
    <col min="11014" max="11263" width="9.1796875" style="119"/>
    <col min="11264" max="11264" width="4.26953125" style="119" customWidth="1"/>
    <col min="11265" max="11265" width="101.54296875" style="119" bestFit="1" customWidth="1"/>
    <col min="11266" max="11266" width="9.453125" style="119" bestFit="1" customWidth="1"/>
    <col min="11267" max="11267" width="14.26953125" style="119" bestFit="1" customWidth="1"/>
    <col min="11268" max="11268" width="9.453125" style="119" bestFit="1" customWidth="1"/>
    <col min="11269" max="11269" width="11.54296875" style="119" bestFit="1" customWidth="1"/>
    <col min="11270" max="11519" width="9.1796875" style="119"/>
    <col min="11520" max="11520" width="4.26953125" style="119" customWidth="1"/>
    <col min="11521" max="11521" width="101.54296875" style="119" bestFit="1" customWidth="1"/>
    <col min="11522" max="11522" width="9.453125" style="119" bestFit="1" customWidth="1"/>
    <col min="11523" max="11523" width="14.26953125" style="119" bestFit="1" customWidth="1"/>
    <col min="11524" max="11524" width="9.453125" style="119" bestFit="1" customWidth="1"/>
    <col min="11525" max="11525" width="11.54296875" style="119" bestFit="1" customWidth="1"/>
    <col min="11526" max="11775" width="9.1796875" style="119"/>
    <col min="11776" max="11776" width="4.26953125" style="119" customWidth="1"/>
    <col min="11777" max="11777" width="101.54296875" style="119" bestFit="1" customWidth="1"/>
    <col min="11778" max="11778" width="9.453125" style="119" bestFit="1" customWidth="1"/>
    <col min="11779" max="11779" width="14.26953125" style="119" bestFit="1" customWidth="1"/>
    <col min="11780" max="11780" width="9.453125" style="119" bestFit="1" customWidth="1"/>
    <col min="11781" max="11781" width="11.54296875" style="119" bestFit="1" customWidth="1"/>
    <col min="11782" max="12031" width="9.1796875" style="119"/>
    <col min="12032" max="12032" width="4.26953125" style="119" customWidth="1"/>
    <col min="12033" max="12033" width="101.54296875" style="119" bestFit="1" customWidth="1"/>
    <col min="12034" max="12034" width="9.453125" style="119" bestFit="1" customWidth="1"/>
    <col min="12035" max="12035" width="14.26953125" style="119" bestFit="1" customWidth="1"/>
    <col min="12036" max="12036" width="9.453125" style="119" bestFit="1" customWidth="1"/>
    <col min="12037" max="12037" width="11.54296875" style="119" bestFit="1" customWidth="1"/>
    <col min="12038" max="12287" width="9.1796875" style="119"/>
    <col min="12288" max="12288" width="4.26953125" style="119" customWidth="1"/>
    <col min="12289" max="12289" width="101.54296875" style="119" bestFit="1" customWidth="1"/>
    <col min="12290" max="12290" width="9.453125" style="119" bestFit="1" customWidth="1"/>
    <col min="12291" max="12291" width="14.26953125" style="119" bestFit="1" customWidth="1"/>
    <col min="12292" max="12292" width="9.453125" style="119" bestFit="1" customWidth="1"/>
    <col min="12293" max="12293" width="11.54296875" style="119" bestFit="1" customWidth="1"/>
    <col min="12294" max="12543" width="9.1796875" style="119"/>
    <col min="12544" max="12544" width="4.26953125" style="119" customWidth="1"/>
    <col min="12545" max="12545" width="101.54296875" style="119" bestFit="1" customWidth="1"/>
    <col min="12546" max="12546" width="9.453125" style="119" bestFit="1" customWidth="1"/>
    <col min="12547" max="12547" width="14.26953125" style="119" bestFit="1" customWidth="1"/>
    <col min="12548" max="12548" width="9.453125" style="119" bestFit="1" customWidth="1"/>
    <col min="12549" max="12549" width="11.54296875" style="119" bestFit="1" customWidth="1"/>
    <col min="12550" max="12799" width="9.1796875" style="119"/>
    <col min="12800" max="12800" width="4.26953125" style="119" customWidth="1"/>
    <col min="12801" max="12801" width="101.54296875" style="119" bestFit="1" customWidth="1"/>
    <col min="12802" max="12802" width="9.453125" style="119" bestFit="1" customWidth="1"/>
    <col min="12803" max="12803" width="14.26953125" style="119" bestFit="1" customWidth="1"/>
    <col min="12804" max="12804" width="9.453125" style="119" bestFit="1" customWidth="1"/>
    <col min="12805" max="12805" width="11.54296875" style="119" bestFit="1" customWidth="1"/>
    <col min="12806" max="13055" width="9.1796875" style="119"/>
    <col min="13056" max="13056" width="4.26953125" style="119" customWidth="1"/>
    <col min="13057" max="13057" width="101.54296875" style="119" bestFit="1" customWidth="1"/>
    <col min="13058" max="13058" width="9.453125" style="119" bestFit="1" customWidth="1"/>
    <col min="13059" max="13059" width="14.26953125" style="119" bestFit="1" customWidth="1"/>
    <col min="13060" max="13060" width="9.453125" style="119" bestFit="1" customWidth="1"/>
    <col min="13061" max="13061" width="11.54296875" style="119" bestFit="1" customWidth="1"/>
    <col min="13062" max="13311" width="9.1796875" style="119"/>
    <col min="13312" max="13312" width="4.26953125" style="119" customWidth="1"/>
    <col min="13313" max="13313" width="101.54296875" style="119" bestFit="1" customWidth="1"/>
    <col min="13314" max="13314" width="9.453125" style="119" bestFit="1" customWidth="1"/>
    <col min="13315" max="13315" width="14.26953125" style="119" bestFit="1" customWidth="1"/>
    <col min="13316" max="13316" width="9.453125" style="119" bestFit="1" customWidth="1"/>
    <col min="13317" max="13317" width="11.54296875" style="119" bestFit="1" customWidth="1"/>
    <col min="13318" max="13567" width="9.1796875" style="119"/>
    <col min="13568" max="13568" width="4.26953125" style="119" customWidth="1"/>
    <col min="13569" max="13569" width="101.54296875" style="119" bestFit="1" customWidth="1"/>
    <col min="13570" max="13570" width="9.453125" style="119" bestFit="1" customWidth="1"/>
    <col min="13571" max="13571" width="14.26953125" style="119" bestFit="1" customWidth="1"/>
    <col min="13572" max="13572" width="9.453125" style="119" bestFit="1" customWidth="1"/>
    <col min="13573" max="13573" width="11.54296875" style="119" bestFit="1" customWidth="1"/>
    <col min="13574" max="13823" width="9.1796875" style="119"/>
    <col min="13824" max="13824" width="4.26953125" style="119" customWidth="1"/>
    <col min="13825" max="13825" width="101.54296875" style="119" bestFit="1" customWidth="1"/>
    <col min="13826" max="13826" width="9.453125" style="119" bestFit="1" customWidth="1"/>
    <col min="13827" max="13827" width="14.26953125" style="119" bestFit="1" customWidth="1"/>
    <col min="13828" max="13828" width="9.453125" style="119" bestFit="1" customWidth="1"/>
    <col min="13829" max="13829" width="11.54296875" style="119" bestFit="1" customWidth="1"/>
    <col min="13830" max="14079" width="9.1796875" style="119"/>
    <col min="14080" max="14080" width="4.26953125" style="119" customWidth="1"/>
    <col min="14081" max="14081" width="101.54296875" style="119" bestFit="1" customWidth="1"/>
    <col min="14082" max="14082" width="9.453125" style="119" bestFit="1" customWidth="1"/>
    <col min="14083" max="14083" width="14.26953125" style="119" bestFit="1" customWidth="1"/>
    <col min="14084" max="14084" width="9.453125" style="119" bestFit="1" customWidth="1"/>
    <col min="14085" max="14085" width="11.54296875" style="119" bestFit="1" customWidth="1"/>
    <col min="14086" max="14335" width="9.1796875" style="119"/>
    <col min="14336" max="14336" width="4.26953125" style="119" customWidth="1"/>
    <col min="14337" max="14337" width="101.54296875" style="119" bestFit="1" customWidth="1"/>
    <col min="14338" max="14338" width="9.453125" style="119" bestFit="1" customWidth="1"/>
    <col min="14339" max="14339" width="14.26953125" style="119" bestFit="1" customWidth="1"/>
    <col min="14340" max="14340" width="9.453125" style="119" bestFit="1" customWidth="1"/>
    <col min="14341" max="14341" width="11.54296875" style="119" bestFit="1" customWidth="1"/>
    <col min="14342" max="14591" width="9.1796875" style="119"/>
    <col min="14592" max="14592" width="4.26953125" style="119" customWidth="1"/>
    <col min="14593" max="14593" width="101.54296875" style="119" bestFit="1" customWidth="1"/>
    <col min="14594" max="14594" width="9.453125" style="119" bestFit="1" customWidth="1"/>
    <col min="14595" max="14595" width="14.26953125" style="119" bestFit="1" customWidth="1"/>
    <col min="14596" max="14596" width="9.453125" style="119" bestFit="1" customWidth="1"/>
    <col min="14597" max="14597" width="11.54296875" style="119" bestFit="1" customWidth="1"/>
    <col min="14598" max="14847" width="9.1796875" style="119"/>
    <col min="14848" max="14848" width="4.26953125" style="119" customWidth="1"/>
    <col min="14849" max="14849" width="101.54296875" style="119" bestFit="1" customWidth="1"/>
    <col min="14850" max="14850" width="9.453125" style="119" bestFit="1" customWidth="1"/>
    <col min="14851" max="14851" width="14.26953125" style="119" bestFit="1" customWidth="1"/>
    <col min="14852" max="14852" width="9.453125" style="119" bestFit="1" customWidth="1"/>
    <col min="14853" max="14853" width="11.54296875" style="119" bestFit="1" customWidth="1"/>
    <col min="14854" max="15103" width="9.1796875" style="119"/>
    <col min="15104" max="15104" width="4.26953125" style="119" customWidth="1"/>
    <col min="15105" max="15105" width="101.54296875" style="119" bestFit="1" customWidth="1"/>
    <col min="15106" max="15106" width="9.453125" style="119" bestFit="1" customWidth="1"/>
    <col min="15107" max="15107" width="14.26953125" style="119" bestFit="1" customWidth="1"/>
    <col min="15108" max="15108" width="9.453125" style="119" bestFit="1" customWidth="1"/>
    <col min="15109" max="15109" width="11.54296875" style="119" bestFit="1" customWidth="1"/>
    <col min="15110" max="15359" width="9.1796875" style="119"/>
    <col min="15360" max="15360" width="4.26953125" style="119" customWidth="1"/>
    <col min="15361" max="15361" width="101.54296875" style="119" bestFit="1" customWidth="1"/>
    <col min="15362" max="15362" width="9.453125" style="119" bestFit="1" customWidth="1"/>
    <col min="15363" max="15363" width="14.26953125" style="119" bestFit="1" customWidth="1"/>
    <col min="15364" max="15364" width="9.453125" style="119" bestFit="1" customWidth="1"/>
    <col min="15365" max="15365" width="11.54296875" style="119" bestFit="1" customWidth="1"/>
    <col min="15366" max="15615" width="9.1796875" style="119"/>
    <col min="15616" max="15616" width="4.26953125" style="119" customWidth="1"/>
    <col min="15617" max="15617" width="101.54296875" style="119" bestFit="1" customWidth="1"/>
    <col min="15618" max="15618" width="9.453125" style="119" bestFit="1" customWidth="1"/>
    <col min="15619" max="15619" width="14.26953125" style="119" bestFit="1" customWidth="1"/>
    <col min="15620" max="15620" width="9.453125" style="119" bestFit="1" customWidth="1"/>
    <col min="15621" max="15621" width="11.54296875" style="119" bestFit="1" customWidth="1"/>
    <col min="15622" max="15871" width="9.1796875" style="119"/>
    <col min="15872" max="15872" width="4.26953125" style="119" customWidth="1"/>
    <col min="15873" max="15873" width="101.54296875" style="119" bestFit="1" customWidth="1"/>
    <col min="15874" max="15874" width="9.453125" style="119" bestFit="1" customWidth="1"/>
    <col min="15875" max="15875" width="14.26953125" style="119" bestFit="1" customWidth="1"/>
    <col min="15876" max="15876" width="9.453125" style="119" bestFit="1" customWidth="1"/>
    <col min="15877" max="15877" width="11.54296875" style="119" bestFit="1" customWidth="1"/>
    <col min="15878" max="16127" width="9.1796875" style="119"/>
    <col min="16128" max="16128" width="4.26953125" style="119" customWidth="1"/>
    <col min="16129" max="16129" width="101.54296875" style="119" bestFit="1" customWidth="1"/>
    <col min="16130" max="16130" width="9.453125" style="119" bestFit="1" customWidth="1"/>
    <col min="16131" max="16131" width="14.26953125" style="119" bestFit="1" customWidth="1"/>
    <col min="16132" max="16132" width="9.453125" style="119" bestFit="1" customWidth="1"/>
    <col min="16133" max="16133" width="11.54296875" style="119" bestFit="1" customWidth="1"/>
    <col min="16134" max="16384" width="9.1796875" style="119"/>
  </cols>
  <sheetData>
    <row r="1" spans="1:6" x14ac:dyDescent="0.35">
      <c r="A1" s="119" t="s">
        <v>233</v>
      </c>
      <c r="F1" s="120"/>
    </row>
    <row r="2" spans="1:6" x14ac:dyDescent="0.35">
      <c r="E2" s="119" t="s">
        <v>222</v>
      </c>
      <c r="F2" s="120">
        <v>15500</v>
      </c>
    </row>
    <row r="3" spans="1:6" x14ac:dyDescent="0.35">
      <c r="A3" s="121" t="s">
        <v>203</v>
      </c>
      <c r="B3" s="121" t="s">
        <v>223</v>
      </c>
      <c r="C3" s="121" t="s">
        <v>224</v>
      </c>
      <c r="D3" s="121" t="s">
        <v>225</v>
      </c>
      <c r="E3" s="121" t="s">
        <v>226</v>
      </c>
      <c r="F3" s="122" t="s">
        <v>227</v>
      </c>
    </row>
    <row r="4" spans="1:6" s="123" customFormat="1" x14ac:dyDescent="0.35">
      <c r="A4" s="127">
        <v>1</v>
      </c>
      <c r="B4" s="17" t="s">
        <v>205</v>
      </c>
      <c r="C4" s="124">
        <v>5</v>
      </c>
      <c r="D4" s="125">
        <v>100</v>
      </c>
      <c r="E4" s="124">
        <f>D4*C4</f>
        <v>500</v>
      </c>
      <c r="F4" s="126">
        <f>E4*$F$2</f>
        <v>7750000</v>
      </c>
    </row>
    <row r="5" spans="1:6" s="123" customFormat="1" x14ac:dyDescent="0.35">
      <c r="A5" s="127">
        <v>2</v>
      </c>
      <c r="B5" s="17" t="s">
        <v>206</v>
      </c>
      <c r="C5" s="124">
        <v>5</v>
      </c>
      <c r="D5" s="125">
        <v>100</v>
      </c>
      <c r="E5" s="124">
        <f t="shared" ref="E5:E11" si="0">D5*C5</f>
        <v>500</v>
      </c>
      <c r="F5" s="126">
        <f t="shared" ref="F5:F11" si="1">E5*$F$2</f>
        <v>7750000</v>
      </c>
    </row>
    <row r="6" spans="1:6" s="123" customFormat="1" x14ac:dyDescent="0.35">
      <c r="A6" s="127">
        <v>3</v>
      </c>
      <c r="B6" s="17" t="s">
        <v>207</v>
      </c>
      <c r="C6" s="124">
        <v>5</v>
      </c>
      <c r="D6" s="125">
        <v>100</v>
      </c>
      <c r="E6" s="124">
        <f t="shared" si="0"/>
        <v>500</v>
      </c>
      <c r="F6" s="126">
        <f t="shared" si="1"/>
        <v>7750000</v>
      </c>
    </row>
    <row r="7" spans="1:6" s="123" customFormat="1" x14ac:dyDescent="0.35">
      <c r="A7" s="127">
        <v>4</v>
      </c>
      <c r="B7" s="17" t="s">
        <v>219</v>
      </c>
      <c r="C7" s="124">
        <v>20</v>
      </c>
      <c r="D7" s="125">
        <v>100</v>
      </c>
      <c r="E7" s="124">
        <f t="shared" si="0"/>
        <v>2000</v>
      </c>
      <c r="F7" s="126">
        <f t="shared" si="1"/>
        <v>31000000</v>
      </c>
    </row>
    <row r="8" spans="1:6" x14ac:dyDescent="0.35">
      <c r="A8" s="127">
        <v>5</v>
      </c>
      <c r="B8" s="17" t="s">
        <v>232</v>
      </c>
      <c r="C8" s="124">
        <v>20</v>
      </c>
      <c r="D8" s="125">
        <v>100</v>
      </c>
      <c r="E8" s="124">
        <f t="shared" si="0"/>
        <v>2000</v>
      </c>
      <c r="F8" s="126">
        <f t="shared" si="1"/>
        <v>31000000</v>
      </c>
    </row>
    <row r="9" spans="1:6" x14ac:dyDescent="0.35">
      <c r="A9" s="127">
        <v>6</v>
      </c>
      <c r="B9" s="17" t="s">
        <v>213</v>
      </c>
      <c r="C9" s="124">
        <v>5</v>
      </c>
      <c r="D9" s="125">
        <v>100</v>
      </c>
      <c r="E9" s="124">
        <f t="shared" si="0"/>
        <v>500</v>
      </c>
      <c r="F9" s="126">
        <f t="shared" si="1"/>
        <v>7750000</v>
      </c>
    </row>
    <row r="10" spans="1:6" x14ac:dyDescent="0.35">
      <c r="A10" s="127">
        <v>7</v>
      </c>
      <c r="B10" s="17" t="s">
        <v>230</v>
      </c>
      <c r="C10" s="124">
        <v>10</v>
      </c>
      <c r="D10" s="125">
        <v>100</v>
      </c>
      <c r="E10" s="124">
        <f t="shared" si="0"/>
        <v>1000</v>
      </c>
      <c r="F10" s="126">
        <f t="shared" si="1"/>
        <v>15500000</v>
      </c>
    </row>
    <row r="11" spans="1:6" x14ac:dyDescent="0.35">
      <c r="A11" s="127">
        <v>8</v>
      </c>
      <c r="B11" s="17" t="s">
        <v>215</v>
      </c>
      <c r="C11" s="124">
        <v>120</v>
      </c>
      <c r="D11" s="125">
        <v>100</v>
      </c>
      <c r="E11" s="124">
        <f t="shared" si="0"/>
        <v>12000</v>
      </c>
      <c r="F11" s="126">
        <f t="shared" si="1"/>
        <v>186000000</v>
      </c>
    </row>
    <row r="12" spans="1:6" x14ac:dyDescent="0.35">
      <c r="A12" s="124">
        <v>9</v>
      </c>
      <c r="B12" s="124" t="s">
        <v>275</v>
      </c>
      <c r="C12" s="124">
        <v>5</v>
      </c>
      <c r="D12" s="125">
        <v>100</v>
      </c>
      <c r="E12" s="124">
        <f>D12*C12</f>
        <v>500</v>
      </c>
      <c r="F12" s="126">
        <f>E12*$F$2</f>
        <v>7750000</v>
      </c>
    </row>
    <row r="13" spans="1:6" x14ac:dyDescent="0.35">
      <c r="A13" s="124">
        <v>10</v>
      </c>
      <c r="B13" s="124" t="s">
        <v>276</v>
      </c>
      <c r="C13" s="124">
        <v>5</v>
      </c>
      <c r="D13" s="125">
        <v>100</v>
      </c>
      <c r="E13" s="124">
        <f>D13*C13</f>
        <v>500</v>
      </c>
      <c r="F13" s="126">
        <f>E13*$F$2</f>
        <v>7750000</v>
      </c>
    </row>
    <row r="14" spans="1:6" x14ac:dyDescent="0.35">
      <c r="E14" s="119" t="s">
        <v>228</v>
      </c>
      <c r="F14" s="128">
        <f>SUM(F4:F13)</f>
        <v>310000000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3140-A85E-44BE-813C-7F34956D244D}">
  <dimension ref="A2:D16"/>
  <sheetViews>
    <sheetView tabSelected="1" workbookViewId="0">
      <selection activeCell="B16" sqref="B16"/>
    </sheetView>
  </sheetViews>
  <sheetFormatPr defaultRowHeight="14.5" x14ac:dyDescent="0.35"/>
  <cols>
    <col min="1" max="1" width="5.7265625" customWidth="1"/>
    <col min="2" max="2" width="24.7265625" customWidth="1"/>
    <col min="4" max="4" width="22" bestFit="1" customWidth="1"/>
  </cols>
  <sheetData>
    <row r="2" spans="1:4" x14ac:dyDescent="0.35">
      <c r="A2" t="s">
        <v>73</v>
      </c>
    </row>
    <row r="4" spans="1:4" x14ac:dyDescent="0.35">
      <c r="A4" t="s">
        <v>203</v>
      </c>
      <c r="B4" t="s">
        <v>204</v>
      </c>
      <c r="C4" t="s">
        <v>208</v>
      </c>
      <c r="D4" t="s">
        <v>220</v>
      </c>
    </row>
    <row r="5" spans="1:4" x14ac:dyDescent="0.35">
      <c r="A5">
        <v>1</v>
      </c>
      <c r="B5" t="s">
        <v>205</v>
      </c>
      <c r="C5" t="s">
        <v>210</v>
      </c>
      <c r="D5" t="s">
        <v>221</v>
      </c>
    </row>
    <row r="6" spans="1:4" x14ac:dyDescent="0.35">
      <c r="A6">
        <v>2</v>
      </c>
      <c r="B6" t="s">
        <v>206</v>
      </c>
      <c r="C6" t="s">
        <v>211</v>
      </c>
      <c r="D6" t="s">
        <v>221</v>
      </c>
    </row>
    <row r="7" spans="1:4" x14ac:dyDescent="0.35">
      <c r="A7">
        <v>3</v>
      </c>
      <c r="B7" t="s">
        <v>207</v>
      </c>
      <c r="C7" t="s">
        <v>209</v>
      </c>
      <c r="D7" t="s">
        <v>221</v>
      </c>
    </row>
    <row r="8" spans="1:4" x14ac:dyDescent="0.35">
      <c r="A8">
        <v>4</v>
      </c>
      <c r="B8" t="s">
        <v>219</v>
      </c>
      <c r="C8" t="s">
        <v>172</v>
      </c>
    </row>
    <row r="9" spans="1:4" x14ac:dyDescent="0.35">
      <c r="A9">
        <v>5</v>
      </c>
      <c r="B9" t="s">
        <v>279</v>
      </c>
      <c r="C9" t="s">
        <v>172</v>
      </c>
    </row>
    <row r="10" spans="1:4" x14ac:dyDescent="0.35">
      <c r="A10" t="s">
        <v>203</v>
      </c>
      <c r="B10" t="s">
        <v>212</v>
      </c>
      <c r="C10" t="s">
        <v>208</v>
      </c>
    </row>
    <row r="11" spans="1:4" x14ac:dyDescent="0.35">
      <c r="A11">
        <v>1</v>
      </c>
      <c r="B11" t="s">
        <v>234</v>
      </c>
      <c r="C11" t="s">
        <v>216</v>
      </c>
    </row>
    <row r="12" spans="1:4" x14ac:dyDescent="0.35">
      <c r="A12">
        <v>2</v>
      </c>
      <c r="B12" t="s">
        <v>214</v>
      </c>
      <c r="C12" t="s">
        <v>218</v>
      </c>
    </row>
    <row r="13" spans="1:4" x14ac:dyDescent="0.35">
      <c r="A13">
        <v>3</v>
      </c>
      <c r="B13" t="s">
        <v>215</v>
      </c>
      <c r="C13" t="s">
        <v>217</v>
      </c>
    </row>
    <row r="14" spans="1:4" x14ac:dyDescent="0.35">
      <c r="A14">
        <v>4</v>
      </c>
      <c r="B14" s="119" t="s">
        <v>275</v>
      </c>
      <c r="C14" t="s">
        <v>278</v>
      </c>
    </row>
    <row r="15" spans="1:4" x14ac:dyDescent="0.35">
      <c r="A15">
        <v>5</v>
      </c>
      <c r="B15" s="119" t="s">
        <v>276</v>
      </c>
      <c r="C15" t="s">
        <v>216</v>
      </c>
    </row>
    <row r="16" spans="1:4" x14ac:dyDescent="0.35">
      <c r="A16">
        <v>6</v>
      </c>
      <c r="B16" t="s">
        <v>287</v>
      </c>
      <c r="C16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21</v>
      </c>
    </row>
    <row r="3" spans="1:4" x14ac:dyDescent="0.35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5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5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5">
      <c r="A8" t="s">
        <v>28</v>
      </c>
    </row>
    <row r="9" spans="1:4" x14ac:dyDescent="0.35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5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5">
      <c r="A11" s="16" t="s">
        <v>36</v>
      </c>
      <c r="B11" s="311" t="s">
        <v>35</v>
      </c>
      <c r="C11" s="17">
        <v>6.0000000000000002E-5</v>
      </c>
      <c r="D11" s="17">
        <v>5.0000000000000001E-4</v>
      </c>
    </row>
    <row r="12" spans="1:4" x14ac:dyDescent="0.35">
      <c r="A12" s="16" t="s">
        <v>30</v>
      </c>
      <c r="B12" s="31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BSC CORP</vt:lpstr>
      <vt:lpstr>BSC DIR ADM</vt:lpstr>
      <vt:lpstr>BSC Dept. IT</vt:lpstr>
      <vt:lpstr>Cost effectiveness</vt:lpstr>
      <vt:lpstr>Prog Kerja SAP &amp; CINT Intranet</vt:lpstr>
      <vt:lpstr>Sustainability</vt:lpstr>
      <vt:lpstr>'BSC CORP'!Print_Area</vt:lpstr>
      <vt:lpstr>'BSC Dept. IT'!Print_Area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</dc:creator>
  <cp:lastModifiedBy>Agung  TW</cp:lastModifiedBy>
  <cp:lastPrinted>2022-12-27T04:28:59Z</cp:lastPrinted>
  <dcterms:created xsi:type="dcterms:W3CDTF">2021-11-25T06:50:58Z</dcterms:created>
  <dcterms:modified xsi:type="dcterms:W3CDTF">2023-10-11T07:41:18Z</dcterms:modified>
</cp:coreProperties>
</file>