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STEM MANAJEMEN\7. BSC\1. TAHUN 2023\1. PENETAPAN BSC CORP &amp; ALL DEPT TH.2023\PENETAPAN BSC ALL DEPT TH.2023\"/>
    </mc:Choice>
  </mc:AlternateContent>
  <xr:revisionPtr revIDLastSave="0" documentId="13_ncr:1_{2F6B9E1B-3AA7-485D-B1D7-C4C2B243DAC4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BSC DIR PROD" sheetId="2" r:id="rId1"/>
    <sheet name="Revisi BSC SCM" sheetId="1" r:id="rId2"/>
    <sheet name="PPK Mg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R33" i="3"/>
  <c r="O33" i="3"/>
  <c r="J33" i="3"/>
  <c r="U31" i="3"/>
  <c r="U30" i="3"/>
  <c r="U29" i="3"/>
  <c r="U28" i="3"/>
  <c r="U27" i="3"/>
  <c r="U26" i="3"/>
  <c r="U25" i="3"/>
  <c r="U24" i="3"/>
  <c r="U23" i="3"/>
  <c r="U22" i="3"/>
  <c r="U33" i="3" s="1"/>
  <c r="U21" i="3"/>
  <c r="U20" i="3"/>
  <c r="U19" i="3"/>
  <c r="U18" i="3"/>
  <c r="F63" i="1"/>
</calcChain>
</file>

<file path=xl/sharedStrings.xml><?xml version="1.0" encoding="utf-8"?>
<sst xmlns="http://schemas.openxmlformats.org/spreadsheetml/2006/main" count="501" uniqueCount="354">
  <si>
    <t>F-CBSC/CINT/2022</t>
  </si>
  <si>
    <t>PERSPECTIVES</t>
  </si>
  <si>
    <t>OBJECTIVE</t>
  </si>
  <si>
    <t>MEASUREMENT (KPI)</t>
  </si>
  <si>
    <t>TARGET</t>
  </si>
  <si>
    <t>STRATEGIC INITIATIVE</t>
  </si>
  <si>
    <t>DEPT CONTRIBUTION</t>
  </si>
  <si>
    <t>FINANCIAL</t>
  </si>
  <si>
    <t>Profitable Growth</t>
  </si>
  <si>
    <t>1. Meningkatkan efektivitas dan efisiensi biaya produksi/ COGS</t>
  </si>
  <si>
    <t>PPIC, Subkon</t>
  </si>
  <si>
    <t>Cost Effectiveness</t>
  </si>
  <si>
    <t xml:space="preserve">1. Meningkatkan program cost efisiensi 
</t>
  </si>
  <si>
    <t>CUSTOMER</t>
  </si>
  <si>
    <t>Customer Satisfaction</t>
  </si>
  <si>
    <t>2. Menurunkan complain internal (standar keberterimaan)</t>
  </si>
  <si>
    <t>3. Menurunkan complain customer lokal dan ekspor</t>
  </si>
  <si>
    <t>INTERNAL PROCESS (IP)</t>
  </si>
  <si>
    <t>Productivity</t>
  </si>
  <si>
    <t>1.  Meningkatkan produktifitas dari sumberdaya yang dimiliki secara maksimal</t>
  </si>
  <si>
    <t>Responsible Production Process</t>
  </si>
  <si>
    <t>1. Meningkatkan efektivitas program ESG</t>
  </si>
  <si>
    <t>0,012 (GJ/pcs)</t>
  </si>
  <si>
    <t>PPIC</t>
  </si>
  <si>
    <t xml:space="preserve">Pencapaian Target Intensitas Emisi CO2 </t>
  </si>
  <si>
    <t>0,033 (ton CO2/pcs)</t>
  </si>
  <si>
    <t>PPIC, Subkon, HC</t>
  </si>
  <si>
    <t>Inventory Management</t>
  </si>
  <si>
    <t>70 M</t>
  </si>
  <si>
    <t>LEARNING &amp; GROWTH (LG)</t>
  </si>
  <si>
    <t>Organization Capital</t>
  </si>
  <si>
    <t>1. Menggerakkan program Kaizen</t>
  </si>
  <si>
    <t>1/Dept/Tahun</t>
  </si>
  <si>
    <t>Implementasi 5S</t>
  </si>
  <si>
    <t>0 temuan 
Patroli 5S</t>
  </si>
  <si>
    <t>1. Implementasi program pengembangan kompetensi</t>
  </si>
  <si>
    <t>PPIC - HC</t>
  </si>
  <si>
    <t>1. Meningkatkan efektivitas pemenuhan terhadap GCG, Kode etik, Peraturan &amp; perundangan</t>
  </si>
  <si>
    <t>PPIC, PCH</t>
  </si>
  <si>
    <t>System Capital</t>
  </si>
  <si>
    <t>1. Optimalisasi penerapan sistem management ISO 9001</t>
  </si>
  <si>
    <t>1. Implementasi ISO 14001 dan 45001</t>
  </si>
  <si>
    <t>Mei 2023</t>
  </si>
  <si>
    <t>Digitalization System</t>
  </si>
  <si>
    <t>1. Pengembangan sistem informasi berbasis digitalisasi</t>
  </si>
  <si>
    <t>PPIC , IT</t>
  </si>
  <si>
    <t>2. Merealisasikan transaksi realtime di sistem SAP</t>
  </si>
  <si>
    <t>Penggunaan SAP di Departemen SCM Realtime</t>
  </si>
  <si>
    <t>1. Zero claim customer</t>
  </si>
  <si>
    <t>Kegagalan G2/ bulan</t>
  </si>
  <si>
    <t>DIREKTORAT PRODUKSI- BALANCE SCORE CARD 2023</t>
  </si>
  <si>
    <t>Akumulasi Gross Profit</t>
  </si>
  <si>
    <t xml:space="preserve">60,51 M  </t>
  </si>
  <si>
    <t xml:space="preserve">MKT &amp; Sales, BusDev, SCM, PRD, HCGA &amp; PCH </t>
  </si>
  <si>
    <t xml:space="preserve">Akumulasi NPBT </t>
  </si>
  <si>
    <t>14,49 M</t>
  </si>
  <si>
    <t>All Dept</t>
  </si>
  <si>
    <t>Operasional Expenses / Tahun terhadap Budget</t>
  </si>
  <si>
    <t>Claim/Bulan (Rupiah)</t>
  </si>
  <si>
    <t>MKT &amp; Sales, BusDev, QC, PRD, SCM</t>
  </si>
  <si>
    <t>Internal Complain per departemen/bulan</t>
  </si>
  <si>
    <t>1. Menurunkan complain internal (standar keberterimaan)</t>
  </si>
  <si>
    <t>All dept</t>
  </si>
  <si>
    <t>Komplain produk/ bulan</t>
  </si>
  <si>
    <t>1. Menurunkan complain customer lokal dan ekspor</t>
  </si>
  <si>
    <t>PRD, QC, QC, MSD,SCM</t>
  </si>
  <si>
    <t>Innovative Products</t>
  </si>
  <si>
    <t>Produk hasil pengembangan tahun 2023 dapat diserap pasar</t>
  </si>
  <si>
    <t>1. Mengembangkan produk yang inovatif dan kompetitif</t>
  </si>
  <si>
    <t>RND, QC, PRD, MKT &amp; Sales, BusDev</t>
  </si>
  <si>
    <t>Production Quality</t>
  </si>
  <si>
    <t>1. Meningkatkan kualitas produk
2. Meningkatkan kompetensi dengan pelatihan yang fokus pada human skill dan technical skill</t>
  </si>
  <si>
    <t>PRD, QC, SCM, ENG,MSD, HC&amp;GA</t>
  </si>
  <si>
    <t>Kapasitas Produksi Normal per hari</t>
  </si>
  <si>
    <t>3.000 unit</t>
  </si>
  <si>
    <t xml:space="preserve">PRD, ENG, MSD, SCM, HCGA </t>
  </si>
  <si>
    <t>Overall Equipment Efectiveness (OEE)</t>
  </si>
  <si>
    <t>1. Implementasi program Total Productive Maintenance (TPM)</t>
  </si>
  <si>
    <t>ENG, MSD &amp; PRD</t>
  </si>
  <si>
    <t xml:space="preserve">Pencapaian Target Intensitas Energi </t>
  </si>
  <si>
    <t>MSD, ENG, Corsec, All Dept</t>
  </si>
  <si>
    <t xml:space="preserve">Pencapaian Target Intensitas Waste Water </t>
  </si>
  <si>
    <t>0,06 (M3/pcs)</t>
  </si>
  <si>
    <t xml:space="preserve">Pencapaian Target Intensitas Solid Waste </t>
  </si>
  <si>
    <t>0,0005 (ton/pcs)</t>
  </si>
  <si>
    <t>Kecelakaan Kerja</t>
  </si>
  <si>
    <t>`</t>
  </si>
  <si>
    <t>1. Mengendalikan inventory material, WIP dan barang jadi</t>
  </si>
  <si>
    <t>SCM, PCH, PRD &amp; ENG, Sales&amp; Mark, BusDev, FIACO</t>
  </si>
  <si>
    <t>Kaizen Strategis</t>
  </si>
  <si>
    <t>HC&amp;GA, All Dept</t>
  </si>
  <si>
    <t>Keterlibatan Kaizen / Bulan</t>
  </si>
  <si>
    <t xml:space="preserve">1. Meningkatkan kepedulian karyawan terhadap 5S
</t>
  </si>
  <si>
    <t>Kompetensi karyawan semua level sesuai standar kompetensi</t>
  </si>
  <si>
    <t>Pemenuhan GCG,Kode etik, Peraturan &amp; Perundangan</t>
  </si>
  <si>
    <t>CMS, CorSec,HC&amp;GA, All Dept</t>
  </si>
  <si>
    <t>Optimalisasi sistem managemen ISO 9001</t>
  </si>
  <si>
    <t>100 % in Mei 2023</t>
  </si>
  <si>
    <t>CMS &amp; All Dept</t>
  </si>
  <si>
    <t>Realisasi Program Pengembangan System Management QHSE</t>
  </si>
  <si>
    <t>Realisasi Program Pengembangan SAP &amp; CINT Intranet</t>
  </si>
  <si>
    <t>1. Pengembangan sistem informasi berbasis digitalisasi
2. Merealisasikan transaksi realtime di sistem SAP</t>
  </si>
  <si>
    <t>IT &amp; All Dept</t>
  </si>
  <si>
    <t>Implementasi Industri 4.0</t>
  </si>
  <si>
    <t>Des 2023</t>
  </si>
  <si>
    <t>1. Pengembangan otomasi</t>
  </si>
  <si>
    <t>IT, MSD &amp; ENG</t>
  </si>
  <si>
    <t>2. Mengendalikan pengiriman material dari supplier</t>
  </si>
  <si>
    <t>DEPARTEMEN - PRODUKSI</t>
  </si>
  <si>
    <t>INTERNAL PROCESS</t>
  </si>
  <si>
    <t>2. Meningkatkan efektifitas management subkontraktor</t>
  </si>
  <si>
    <t>3. Meningkatkan efektifitas penyediaan material</t>
  </si>
  <si>
    <t>1. Meningkatkan efektifitas program ESG</t>
  </si>
  <si>
    <t>PPIC, CMS</t>
  </si>
  <si>
    <t>PPIC , HC  &amp; CMS</t>
  </si>
  <si>
    <t>2. Menjalankan sistem streamline proses disubkon</t>
  </si>
  <si>
    <t>1.Pencapaian Target Intensitas Energi  ( Membatasi Penggunaan Listrik)</t>
  </si>
  <si>
    <t xml:space="preserve">2.Pencapaian Target Intensitas Emisi CO2 </t>
  </si>
  <si>
    <t>3.Menurunkan tingkat kecelakaan kerja</t>
  </si>
  <si>
    <t>2. Briefing harian berkala tentang keselamatan kerja</t>
  </si>
  <si>
    <t xml:space="preserve">3.Pencapaian Target Intensitas Solid Waste </t>
  </si>
  <si>
    <t>Production quality</t>
  </si>
  <si>
    <t>1. Meningkatkan kualitas produk</t>
  </si>
  <si>
    <t>2. Meningkatkan kompetensi dengan pelatihan yang fokus pada human skill dan technical skill</t>
  </si>
  <si>
    <t>PPIC, QC</t>
  </si>
  <si>
    <t>PPIC, ENG</t>
  </si>
  <si>
    <t>1.Nilai Inventory RM &amp; WIP</t>
  </si>
  <si>
    <t xml:space="preserve">1. Jumlah kegagalan G2 </t>
  </si>
  <si>
    <t xml:space="preserve">1. Membuat Rencana Produksi </t>
  </si>
  <si>
    <t>2. Menetapkan jadwal kebutuhan &amp; pengiriman material supplier dan subkon</t>
  </si>
  <si>
    <t>2. Jawaban atas ROP</t>
  </si>
  <si>
    <t>1. Ketepatan waktu dan qty penyelesaian barang</t>
  </si>
  <si>
    <t>3. Evaluasi Jadwal vs Realisasi (RPB &amp; Delivery Schedule)</t>
  </si>
  <si>
    <t>2. Melakukan training knowledge qualitas terhadap subkontraktor</t>
  </si>
  <si>
    <t>1. Jumlah kegagalan material disebabkan oleh handling dan penyimpanan material</t>
  </si>
  <si>
    <t>1. Membuat SOP Handling Material</t>
  </si>
  <si>
    <t xml:space="preserve">2. Tingkat absensi karyawan </t>
  </si>
  <si>
    <t>PPIC, PRODUKSI,PCH</t>
  </si>
  <si>
    <t>1. Hasil poduksi per hari</t>
  </si>
  <si>
    <t>PPIC, Subkon, PCH</t>
  </si>
  <si>
    <t>PPIC, HC</t>
  </si>
  <si>
    <t>PPIC, FIACO, PCH</t>
  </si>
  <si>
    <t>1. Menentukan komposisi item produk</t>
  </si>
  <si>
    <t>3. Improve pelayanan material terhadap produksi</t>
  </si>
  <si>
    <t>1. Evaluasi tingkat kehadiran per bulan</t>
  </si>
  <si>
    <t>1. Jadwal RKB sesuai Forecast</t>
  </si>
  <si>
    <t>2. Jadwal RKB sesuai APS</t>
  </si>
  <si>
    <t>setiap tgl  6</t>
  </si>
  <si>
    <t>setiap tgl 20</t>
  </si>
  <si>
    <t>2. Membuat jadwal pengiriman material</t>
  </si>
  <si>
    <t xml:space="preserve">4. Mengendalikan kebutuhan produksi sesuai dengan alokasi kebutuhan </t>
  </si>
  <si>
    <t>1. Pemanfaatan material slow moving dan unmoving</t>
  </si>
  <si>
    <t>1. Sosialisasi terhadap subkon dan supplier untuk kemasan yang bisa dipake ulang</t>
  </si>
  <si>
    <t>1. Mematikan lampu pada saat ruangan tdk dipergunakan</t>
  </si>
  <si>
    <t>H-1</t>
  </si>
  <si>
    <t>1. Pengiriman komponen Subkon dari Jadwal Produksi</t>
  </si>
  <si>
    <t>100%  Jadwal</t>
  </si>
  <si>
    <t>1. Jadwal pengiriman material berdasarkan Rencana Produksi</t>
  </si>
  <si>
    <t>1. Mengendalikan ketersediaan material di Gudang</t>
  </si>
  <si>
    <t>1. Mengendalikan ketersediaan material di Subkon</t>
  </si>
  <si>
    <t>2. Evaluasi realisasi terhadap jadwal</t>
  </si>
  <si>
    <t>1. Menggerakkan program Kaizen / Inovasi</t>
  </si>
  <si>
    <t>1. Kaizen Strategis</t>
  </si>
  <si>
    <t>1. Membuat kaizen strategis yang dapat diikutsertakan WOW Awards</t>
  </si>
  <si>
    <t>2. Membuat A3 Report setiap bulan melalui e-mail tim Kaizen</t>
  </si>
  <si>
    <t>1. Mengimplementasikan piket 5S, program pemilahan sampah, dan penghematan energi di Departemen</t>
  </si>
  <si>
    <t>2. Melakukan perbaikan temuan 5S dan melakukan sosialisasi berkala di Departemen</t>
  </si>
  <si>
    <t xml:space="preserve">1. Kompetensi karyawan dan non staff </t>
  </si>
  <si>
    <t>2. Pelaksanaan coaching</t>
  </si>
  <si>
    <t>1. Melakukan asessment kompetensi di akhir semester 1</t>
  </si>
  <si>
    <t>2. Melaksanakan program kompetensi sesuai panduan HC</t>
  </si>
  <si>
    <t>1. Mengimplementasikan program coaching oleh Asmen dan Manajer berbasis KPI BSC yang ditetapkan</t>
  </si>
  <si>
    <t>Juli - Des</t>
  </si>
  <si>
    <t>Januari - Juni</t>
  </si>
  <si>
    <t>Pemenuhan terhadap GCG, Kode Etik, Peraturan dan Perundangan</t>
  </si>
  <si>
    <t>Maret 2023</t>
  </si>
  <si>
    <t xml:space="preserve">1. Temuan internal audit/survaliance, </t>
  </si>
  <si>
    <t>Memastikan pelaksanaan kegiatan departemen sesuai prosedur yang ditetapkan</t>
  </si>
  <si>
    <t>2. Waktu penyelesaian temuan audit</t>
  </si>
  <si>
    <t>2 Minggu</t>
  </si>
  <si>
    <t>Mengimplementasikan hasil temuan audit sesuai prosedur yang berlaku</t>
  </si>
  <si>
    <t>Menyusun job desc. dan SOP berbasis K3 dan Lingkungan di Dept.</t>
  </si>
  <si>
    <t>Menyusun job desc. dan SOP ssesuai dengan kode etik, GCG, dan Peraturan Perundangan yang berlaku</t>
  </si>
  <si>
    <t>1. Realisasi program pengembangan sistem manajemen QHSE</t>
  </si>
  <si>
    <t>2. Tingkat kecelakaan kerja</t>
  </si>
  <si>
    <t>Melakukan sosialisasi APD dan Prosedur K3 di Dept. sesuai program HC</t>
  </si>
  <si>
    <t>Membuat analisa data berdasarkan data SAP</t>
  </si>
  <si>
    <t>2. Meningkatkan kepedulian karyawan pada 5S</t>
  </si>
  <si>
    <t>3. Implementasi program pengembangan kompetensi</t>
  </si>
  <si>
    <t>4. Meningkatkan efektifitas pemenuhan terhadap GCG, Kode Etik, Peraturan dan Perundangan</t>
  </si>
  <si>
    <t>2. Keterlibatan Kaizen per bulan</t>
  </si>
  <si>
    <t>1. Implementasi 5S</t>
  </si>
  <si>
    <t>100% staf berada pada kategori match and above</t>
  </si>
  <si>
    <t>1. Sistem informasi Schedule Kedatangan Barang</t>
  </si>
  <si>
    <t>Januari 2023</t>
  </si>
  <si>
    <t>1. Pengawasan terhadap penggunaan APD yang lengkap</t>
  </si>
  <si>
    <t>1.Sosialisasi terhadap supplier dan subkon agar kendaraanya lulus uji emisi</t>
  </si>
  <si>
    <t>2. Mengimplementasikan program coaching oleh Asmen dan Manajer berbasis asessment kompetensi</t>
  </si>
  <si>
    <t>Disiplin dalam input data setiap jam</t>
  </si>
  <si>
    <t>Jumlah input data 100% setiap jam</t>
  </si>
  <si>
    <t>4. Kecepatan  Respon terhadap informasi yang dibutuhkan</t>
  </si>
  <si>
    <t>2. Melakukan coaching/conseling</t>
  </si>
  <si>
    <t>47 M</t>
  </si>
  <si>
    <t>Meembuat  Dashboard Pengontrolan schedule &amp; Pengiriman material</t>
  </si>
  <si>
    <t xml:space="preserve">1. Menjalankan Prosedur &amp; kecepatan menjawab kesanggupan </t>
  </si>
  <si>
    <t>2. Ketersediaan informasi stock material  diinternal dan subkon</t>
  </si>
  <si>
    <t>1. Mengendalikan inventory material, WIP , Barang Jadi</t>
  </si>
  <si>
    <t>2 Subkon</t>
  </si>
  <si>
    <t>1. Sosialisasi dan develop subkontraktor mengenai perubahan sistem kerja sama produksi subkon menjadi sistem jual-beli</t>
  </si>
  <si>
    <t>PPIC, PCH, FIACO</t>
  </si>
  <si>
    <t>1. Realisasi biaya bahan baku terhadap nilai sales Single dari budget</t>
  </si>
  <si>
    <t>1. Melakukan identifikasi stock sebelum pelaksanaan RKB</t>
  </si>
  <si>
    <t>4. Meningkatkan efektiftas program Planning &amp; Scheduling</t>
  </si>
  <si>
    <t>1. Meningkatkan program cost efisiensi</t>
  </si>
  <si>
    <t>1. Memastikan alur proses produksi subkon sesuai dengan SOP</t>
  </si>
  <si>
    <t>3. Melakukan pengecekan pelaksanaan maintenance mesin dan sarana secara berkala di subkontraktor</t>
  </si>
  <si>
    <t>2. Realisasi biaya subkon terhadap nilai sales single dari budget</t>
  </si>
  <si>
    <t>1. Streamline proses delivery material</t>
  </si>
  <si>
    <t>DIREKTORAT SCM-BALANCE SCORE CARD 2023</t>
  </si>
  <si>
    <t>3. Migrasi sistem pengadaan material subkontraktor menjadi sistem jual-beli</t>
  </si>
  <si>
    <t>2. Evaluasi Subkontraktor</t>
  </si>
  <si>
    <t>2. Menentukan target produksi subkon sesuai dengan kebutuhan internal</t>
  </si>
  <si>
    <t>1. Evaluasi terhadap Kegagalan Produksi, Realisasi Jadwal, dan Respon.</t>
  </si>
  <si>
    <t>1bln 1x</t>
  </si>
  <si>
    <t>2. Evaluasi Supplier</t>
  </si>
  <si>
    <t>1. Melakukan evaluasi terhadap terhadap ketepatan waktu dan qty</t>
  </si>
  <si>
    <t>H+0</t>
  </si>
  <si>
    <t>Sistem UAS dan APS berbasis SAP</t>
  </si>
  <si>
    <t>1. Menetapkan pengiriman dari supplier / subkon langsung ke tempat yg di tentukan Baros/Industri</t>
  </si>
  <si>
    <t>4. Improve sistem penyimpanan material sesuai karakteristik material &amp; layout</t>
  </si>
  <si>
    <t>3 Hari</t>
  </si>
  <si>
    <t>2. Evaluasi Delevery tanpa Po</t>
  </si>
  <si>
    <t>BOBOT</t>
  </si>
  <si>
    <t>1. Pengendalian pemakaian material</t>
  </si>
  <si>
    <t>Memindahkan jam kerja administrasi dari 7.30 menjadi  0.9.00</t>
  </si>
  <si>
    <t>Ware House, MRP , Subkon</t>
  </si>
  <si>
    <t>MRP</t>
  </si>
  <si>
    <t>Subkon, Ware House</t>
  </si>
  <si>
    <t>Ware House, MRP , Subkon,Adm</t>
  </si>
  <si>
    <t>Adm</t>
  </si>
  <si>
    <t>Ware House, MRP , Subkon, adm</t>
  </si>
  <si>
    <t>Ware House, MRP , Subkon,adm</t>
  </si>
  <si>
    <t>Subkon,ware house,adm</t>
  </si>
  <si>
    <t>PERFORMANCE EVALUATION FORM</t>
  </si>
  <si>
    <t>Name</t>
  </si>
  <si>
    <t>:</t>
  </si>
  <si>
    <t>ANITA</t>
  </si>
  <si>
    <t>Evaluator</t>
  </si>
  <si>
    <t>Ade Arifin</t>
  </si>
  <si>
    <t>Company</t>
  </si>
  <si>
    <t>PT.Chitose Internasional Tbk</t>
  </si>
  <si>
    <t>Years in this position</t>
  </si>
  <si>
    <t>Manager PPIC</t>
  </si>
  <si>
    <t>Position</t>
  </si>
  <si>
    <t>Joindate</t>
  </si>
  <si>
    <t>18 Mei 2018</t>
  </si>
  <si>
    <t>Reporting to</t>
  </si>
  <si>
    <t>Assdir. Produksi</t>
  </si>
  <si>
    <t>I. PERFORMANCE EVALUATION</t>
  </si>
  <si>
    <t>Perspective</t>
  </si>
  <si>
    <t>HALF 1</t>
  </si>
  <si>
    <t>HALF 2</t>
  </si>
  <si>
    <t>Key Performance Indicator ( KPI )</t>
  </si>
  <si>
    <t>Weight</t>
  </si>
  <si>
    <t>Target</t>
  </si>
  <si>
    <t>Realization</t>
  </si>
  <si>
    <t>Score</t>
  </si>
  <si>
    <t>Own</t>
  </si>
  <si>
    <t>Final Discussion</t>
  </si>
  <si>
    <t xml:space="preserve">FINANCIAL </t>
  </si>
  <si>
    <t>Kontrol OT Base On Budget</t>
  </si>
  <si>
    <t>914 jam</t>
  </si>
  <si>
    <t>Cost Reduction</t>
  </si>
  <si>
    <t>498 jt</t>
  </si>
  <si>
    <t>384,5 jt</t>
  </si>
  <si>
    <t>500.6 jt</t>
  </si>
  <si>
    <t xml:space="preserve">CUSTOMER </t>
  </si>
  <si>
    <t>Kesesuain HAsil Prd Dengan APS</t>
  </si>
  <si>
    <t>Kesesuian Hasil Produksi dgn jadwal yang dikirim</t>
  </si>
  <si>
    <t>Ketepatan Waktu Pembuatan PR Forecast &amp; APS</t>
  </si>
  <si>
    <t>H+2</t>
  </si>
  <si>
    <t>Periodik Report</t>
  </si>
  <si>
    <t>H+3</t>
  </si>
  <si>
    <t xml:space="preserve">INTERNAL PROSES </t>
  </si>
  <si>
    <t xml:space="preserve"> Nilai Inventory WIP &amp; Raw Material</t>
  </si>
  <si>
    <t>35M</t>
  </si>
  <si>
    <t>37 M</t>
  </si>
  <si>
    <t>34.5M</t>
  </si>
  <si>
    <t xml:space="preserve">Kehadiran Karywan </t>
  </si>
  <si>
    <t>95% (diluar Cuti)</t>
  </si>
  <si>
    <t>93,5%</t>
  </si>
  <si>
    <t>Schedule Kedatangan Material VS RPB Terhadap ttl APS</t>
  </si>
  <si>
    <t>Identifikasi Product Kumi di WIP</t>
  </si>
  <si>
    <t xml:space="preserve">LEARNING &amp; GROWTH </t>
  </si>
  <si>
    <t>Mengikuti assesment DISC dan 360 (derajat)</t>
  </si>
  <si>
    <t>100% sesuai rencana kerja HC &amp; GA</t>
  </si>
  <si>
    <t>Temuan Patroli 5S</t>
  </si>
  <si>
    <t>0 temuan</t>
  </si>
  <si>
    <t>2 temuan</t>
  </si>
  <si>
    <t>Temuan Audit Interna( External)</t>
  </si>
  <si>
    <t>8 Temuan</t>
  </si>
  <si>
    <t>2 Temuan</t>
  </si>
  <si>
    <t>II. NOTES FOR FEEDBACK</t>
  </si>
  <si>
    <t xml:space="preserve">perlunya strategi untuk meningkatkan omset retail </t>
  </si>
  <si>
    <t>Pertajam kesempatan2 yang ada dengan action yang lebih cepat dan terarah</t>
  </si>
  <si>
    <t>III. TRAINING DEVELOPMENT (NEEDS)</t>
  </si>
  <si>
    <t>III. TRAINING DEVELOPMENT ( NEEDS )</t>
  </si>
  <si>
    <t>Personal Value</t>
  </si>
  <si>
    <t>Integrity &amp; Trust</t>
  </si>
  <si>
    <t>Commitment</t>
  </si>
  <si>
    <t>Perseverance</t>
  </si>
  <si>
    <t>Customer Service Orientation</t>
  </si>
  <si>
    <t>Continues Learning</t>
  </si>
  <si>
    <t>Attention to detail</t>
  </si>
  <si>
    <t>Taking Ownership</t>
  </si>
  <si>
    <t>Result orientation</t>
  </si>
  <si>
    <t>Speed &amp; Accuracy</t>
  </si>
  <si>
    <t>Interpersonal</t>
  </si>
  <si>
    <t>Consistency &amp; reliability</t>
  </si>
  <si>
    <t>Relationship</t>
  </si>
  <si>
    <t>Initiatives</t>
  </si>
  <si>
    <t>Communication skill</t>
  </si>
  <si>
    <t>Thinking Ability</t>
  </si>
  <si>
    <t>Innovation</t>
  </si>
  <si>
    <t>Leadership</t>
  </si>
  <si>
    <t>Decision making</t>
  </si>
  <si>
    <t>Others</t>
  </si>
  <si>
    <t>Analytical Thinking</t>
  </si>
  <si>
    <t>Developing team</t>
  </si>
  <si>
    <t>Strategic Thinking</t>
  </si>
  <si>
    <t>Leading with vision &amp; values</t>
  </si>
  <si>
    <t>Business acumen</t>
  </si>
  <si>
    <t>Teamwork collaboration</t>
  </si>
  <si>
    <t>IV. EMPLOYEE ASPIRATION</t>
  </si>
  <si>
    <t>How happy you are with your job? ( 1-10 )</t>
  </si>
  <si>
    <t>What will make you happier?</t>
  </si>
  <si>
    <t>What other position you think you can do well?</t>
  </si>
  <si>
    <t>V. SCORING SYSTEM</t>
  </si>
  <si>
    <t>VI. APPROVAL</t>
  </si>
  <si>
    <t>Prepared By</t>
  </si>
  <si>
    <t>Reviewed By</t>
  </si>
  <si>
    <t>Checked By</t>
  </si>
  <si>
    <t>Employee</t>
  </si>
  <si>
    <t>Direct Superior</t>
  </si>
  <si>
    <t>Head of Directorat/Director</t>
  </si>
  <si>
    <t>Head Of Directorat/Director</t>
  </si>
  <si>
    <t>Name:</t>
  </si>
  <si>
    <t>Name :</t>
  </si>
  <si>
    <t>Name : Karsongno</t>
  </si>
  <si>
    <t>Date:</t>
  </si>
  <si>
    <t>Date :</t>
  </si>
  <si>
    <t xml:space="preserve">     22 Jan 2020</t>
  </si>
  <si>
    <t>1250 jam</t>
  </si>
  <si>
    <t>64 jam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</si>
</sst>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3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9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</cellStyleXfs>
  <cellXfs count="553">
    <xf numFmtId="0" fontId="0" fillId="0" borderId="0" xfId="0"/>
    <xf numFmtId="0" fontId="0" fillId="5" borderId="0" xfId="0" applyFill="1" applyAlignment="1">
      <alignment vertical="center"/>
    </xf>
    <xf numFmtId="0" fontId="0" fillId="6" borderId="9" xfId="0" applyFill="1" applyBorder="1" applyAlignment="1">
      <alignment horizontal="left" vertical="center" wrapText="1"/>
    </xf>
    <xf numFmtId="0" fontId="6" fillId="7" borderId="12" xfId="2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8" fillId="8" borderId="9" xfId="0" applyFont="1" applyFill="1" applyBorder="1" applyAlignment="1">
      <alignment vertical="center" wrapText="1"/>
    </xf>
    <xf numFmtId="0" fontId="4" fillId="0" borderId="0" xfId="2" applyAlignment="1">
      <alignment vertical="center"/>
    </xf>
    <xf numFmtId="0" fontId="4" fillId="0" borderId="0" xfId="2" applyAlignment="1">
      <alignment vertical="center" wrapText="1"/>
    </xf>
    <xf numFmtId="0" fontId="6" fillId="8" borderId="9" xfId="2" applyFont="1" applyFill="1" applyBorder="1" applyAlignment="1">
      <alignment horizontal="left" vertical="center" wrapText="1"/>
    </xf>
    <xf numFmtId="165" fontId="6" fillId="8" borderId="9" xfId="2" applyNumberFormat="1" applyFont="1" applyFill="1" applyBorder="1" applyAlignment="1">
      <alignment horizontal="center" vertical="center"/>
    </xf>
    <xf numFmtId="0" fontId="6" fillId="8" borderId="22" xfId="2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8" borderId="9" xfId="2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vertical="center" readingOrder="1"/>
    </xf>
    <xf numFmtId="9" fontId="6" fillId="8" borderId="9" xfId="2" applyNumberFormat="1" applyFont="1" applyFill="1" applyBorder="1" applyAlignment="1">
      <alignment horizontal="center" vertical="center"/>
    </xf>
    <xf numFmtId="0" fontId="6" fillId="6" borderId="9" xfId="2" applyFont="1" applyFill="1" applyBorder="1" applyAlignment="1">
      <alignment vertical="center" wrapText="1"/>
    </xf>
    <xf numFmtId="0" fontId="8" fillId="6" borderId="9" xfId="2" quotePrefix="1" applyFont="1" applyFill="1" applyBorder="1" applyAlignment="1">
      <alignment horizontal="center" vertical="center" wrapText="1"/>
    </xf>
    <xf numFmtId="0" fontId="6" fillId="6" borderId="22" xfId="2" applyFont="1" applyFill="1" applyBorder="1" applyAlignment="1">
      <alignment horizontal="center" vertical="center" wrapText="1"/>
    </xf>
    <xf numFmtId="0" fontId="6" fillId="6" borderId="9" xfId="2" applyFont="1" applyFill="1" applyBorder="1" applyAlignment="1">
      <alignment horizontal="left" vertical="center" wrapText="1"/>
    </xf>
    <xf numFmtId="0" fontId="8" fillId="6" borderId="9" xfId="2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 wrapText="1" readingOrder="1"/>
    </xf>
    <xf numFmtId="9" fontId="8" fillId="6" borderId="9" xfId="2" quotePrefix="1" applyNumberFormat="1" applyFont="1" applyFill="1" applyBorder="1" applyAlignment="1">
      <alignment horizontal="center" vertical="center" wrapText="1"/>
    </xf>
    <xf numFmtId="0" fontId="0" fillId="6" borderId="9" xfId="0" applyFill="1" applyBorder="1" applyAlignment="1">
      <alignment vertical="center" wrapText="1"/>
    </xf>
    <xf numFmtId="0" fontId="6" fillId="9" borderId="22" xfId="2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 readingOrder="1"/>
    </xf>
    <xf numFmtId="0" fontId="6" fillId="7" borderId="24" xfId="2" applyFont="1" applyFill="1" applyBorder="1" applyAlignment="1">
      <alignment horizontal="center" vertical="center" wrapText="1"/>
    </xf>
    <xf numFmtId="0" fontId="6" fillId="7" borderId="9" xfId="2" applyFont="1" applyFill="1" applyBorder="1" applyAlignment="1">
      <alignment horizontal="left" vertical="center" wrapText="1"/>
    </xf>
    <xf numFmtId="3" fontId="8" fillId="7" borderId="9" xfId="0" applyNumberFormat="1" applyFont="1" applyFill="1" applyBorder="1" applyAlignment="1">
      <alignment horizontal="center" vertical="center" wrapText="1"/>
    </xf>
    <xf numFmtId="0" fontId="6" fillId="7" borderId="22" xfId="2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9" fontId="8" fillId="7" borderId="9" xfId="1" applyFont="1" applyFill="1" applyBorder="1" applyAlignment="1">
      <alignment horizontal="center" vertical="center" wrapText="1"/>
    </xf>
    <xf numFmtId="0" fontId="6" fillId="9" borderId="9" xfId="2" applyFont="1" applyFill="1" applyBorder="1" applyAlignment="1">
      <alignment horizontal="left" vertical="center" wrapText="1"/>
    </xf>
    <xf numFmtId="0" fontId="8" fillId="9" borderId="9" xfId="1" applyNumberFormat="1" applyFont="1" applyFill="1" applyBorder="1" applyAlignment="1">
      <alignment horizontal="center" vertical="center"/>
    </xf>
    <xf numFmtId="0" fontId="8" fillId="7" borderId="9" xfId="2" applyFont="1" applyFill="1" applyBorder="1" applyAlignment="1">
      <alignment horizontal="center" vertical="center" wrapText="1"/>
    </xf>
    <xf numFmtId="0" fontId="8" fillId="9" borderId="9" xfId="2" applyFont="1" applyFill="1" applyBorder="1" applyAlignment="1">
      <alignment horizontal="center" vertical="center" wrapText="1"/>
    </xf>
    <xf numFmtId="0" fontId="6" fillId="7" borderId="9" xfId="2" applyFont="1" applyFill="1" applyBorder="1" applyAlignment="1">
      <alignment vertical="center" wrapText="1"/>
    </xf>
    <xf numFmtId="165" fontId="8" fillId="7" borderId="9" xfId="0" applyNumberFormat="1" applyFont="1" applyFill="1" applyBorder="1" applyAlignment="1">
      <alignment horizontal="center" vertical="center"/>
    </xf>
    <xf numFmtId="0" fontId="0" fillId="7" borderId="9" xfId="0" applyFill="1" applyBorder="1" applyAlignment="1">
      <alignment horizontal="left" vertical="center" wrapText="1"/>
    </xf>
    <xf numFmtId="0" fontId="6" fillId="10" borderId="9" xfId="2" applyFont="1" applyFill="1" applyBorder="1" applyAlignment="1">
      <alignment horizontal="left" vertical="center" wrapText="1"/>
    </xf>
    <xf numFmtId="9" fontId="8" fillId="10" borderId="9" xfId="0" applyNumberFormat="1" applyFont="1" applyFill="1" applyBorder="1" applyAlignment="1">
      <alignment horizontal="center" vertical="center" wrapText="1"/>
    </xf>
    <xf numFmtId="0" fontId="6" fillId="10" borderId="12" xfId="2" applyFont="1" applyFill="1" applyBorder="1" applyAlignment="1">
      <alignment horizontal="left" vertical="center" wrapText="1"/>
    </xf>
    <xf numFmtId="0" fontId="6" fillId="10" borderId="13" xfId="2" applyFont="1" applyFill="1" applyBorder="1" applyAlignment="1">
      <alignment vertical="center" wrapText="1"/>
    </xf>
    <xf numFmtId="0" fontId="6" fillId="10" borderId="25" xfId="2" applyFont="1" applyFill="1" applyBorder="1" applyAlignment="1">
      <alignment horizontal="center" vertical="center" wrapText="1"/>
    </xf>
    <xf numFmtId="17" fontId="8" fillId="10" borderId="9" xfId="0" applyNumberFormat="1" applyFont="1" applyFill="1" applyBorder="1" applyAlignment="1">
      <alignment horizontal="center" vertical="center" wrapText="1"/>
    </xf>
    <xf numFmtId="0" fontId="8" fillId="10" borderId="9" xfId="0" applyFont="1" applyFill="1" applyBorder="1" applyAlignment="1">
      <alignment horizontal="left" vertical="center" wrapText="1"/>
    </xf>
    <xf numFmtId="0" fontId="6" fillId="10" borderId="22" xfId="2" applyFont="1" applyFill="1" applyBorder="1" applyAlignment="1">
      <alignment horizontal="center" vertical="center" wrapText="1"/>
    </xf>
    <xf numFmtId="0" fontId="6" fillId="10" borderId="15" xfId="2" applyFont="1" applyFill="1" applyBorder="1" applyAlignment="1">
      <alignment horizontal="left" vertical="center" wrapText="1"/>
    </xf>
    <xf numFmtId="17" fontId="8" fillId="10" borderId="9" xfId="0" quotePrefix="1" applyNumberFormat="1" applyFont="1" applyFill="1" applyBorder="1" applyAlignment="1">
      <alignment horizontal="center" vertical="center" wrapText="1"/>
    </xf>
    <xf numFmtId="0" fontId="8" fillId="10" borderId="9" xfId="0" quotePrefix="1" applyFont="1" applyFill="1" applyBorder="1" applyAlignment="1">
      <alignment horizontal="left" vertical="center" wrapText="1"/>
    </xf>
    <xf numFmtId="0" fontId="8" fillId="10" borderId="9" xfId="0" applyFont="1" applyFill="1" applyBorder="1" applyAlignment="1">
      <alignment vertical="center" wrapText="1"/>
    </xf>
    <xf numFmtId="0" fontId="6" fillId="10" borderId="28" xfId="2" applyFont="1" applyFill="1" applyBorder="1" applyAlignment="1">
      <alignment horizontal="left" vertical="center" wrapText="1"/>
    </xf>
    <xf numFmtId="17" fontId="8" fillId="10" borderId="28" xfId="0" quotePrefix="1" applyNumberFormat="1" applyFont="1" applyFill="1" applyBorder="1" applyAlignment="1">
      <alignment horizontal="center" vertical="center" wrapText="1"/>
    </xf>
    <xf numFmtId="0" fontId="8" fillId="10" borderId="28" xfId="0" applyFont="1" applyFill="1" applyBorder="1" applyAlignment="1">
      <alignment vertical="center"/>
    </xf>
    <xf numFmtId="0" fontId="6" fillId="10" borderId="29" xfId="2" applyFont="1" applyFill="1" applyBorder="1" applyAlignment="1">
      <alignment horizontal="center" vertical="center" wrapText="1"/>
    </xf>
    <xf numFmtId="0" fontId="8" fillId="14" borderId="9" xfId="1" applyNumberFormat="1" applyFont="1" applyFill="1" applyBorder="1" applyAlignment="1">
      <alignment horizontal="center" vertical="center"/>
    </xf>
    <xf numFmtId="0" fontId="8" fillId="14" borderId="9" xfId="2" applyFont="1" applyFill="1" applyBorder="1" applyAlignment="1">
      <alignment horizontal="center" vertical="center" wrapText="1"/>
    </xf>
    <xf numFmtId="0" fontId="8" fillId="14" borderId="9" xfId="0" applyFont="1" applyFill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10" fillId="3" borderId="17" xfId="2" applyFont="1" applyFill="1" applyBorder="1" applyAlignment="1">
      <alignment horizontal="center" vertical="center"/>
    </xf>
    <xf numFmtId="0" fontId="10" fillId="3" borderId="10" xfId="2" applyFont="1" applyFill="1" applyBorder="1" applyAlignment="1">
      <alignment horizontal="center" vertical="center"/>
    </xf>
    <xf numFmtId="0" fontId="10" fillId="3" borderId="18" xfId="2" applyFont="1" applyFill="1" applyBorder="1" applyAlignment="1">
      <alignment horizontal="center" vertical="center"/>
    </xf>
    <xf numFmtId="0" fontId="10" fillId="3" borderId="18" xfId="2" applyFont="1" applyFill="1" applyBorder="1" applyAlignment="1">
      <alignment horizontal="center" vertical="center" wrapText="1"/>
    </xf>
    <xf numFmtId="9" fontId="8" fillId="14" borderId="9" xfId="0" applyNumberFormat="1" applyFont="1" applyFill="1" applyBorder="1" applyAlignment="1">
      <alignment horizontal="center" vertical="center"/>
    </xf>
    <xf numFmtId="0" fontId="8" fillId="14" borderId="9" xfId="0" applyFont="1" applyFill="1" applyBorder="1" applyAlignment="1">
      <alignment vertical="center"/>
    </xf>
    <xf numFmtId="0" fontId="8" fillId="10" borderId="9" xfId="0" applyFont="1" applyFill="1" applyBorder="1" applyAlignment="1">
      <alignment horizontal="center" vertical="center" wrapText="1"/>
    </xf>
    <xf numFmtId="9" fontId="8" fillId="12" borderId="9" xfId="2" applyNumberFormat="1" applyFont="1" applyFill="1" applyBorder="1" applyAlignment="1">
      <alignment horizontal="center" vertical="center"/>
    </xf>
    <xf numFmtId="0" fontId="8" fillId="11" borderId="9" xfId="0" applyFont="1" applyFill="1" applyBorder="1" applyAlignment="1">
      <alignment vertical="center"/>
    </xf>
    <xf numFmtId="0" fontId="8" fillId="13" borderId="9" xfId="0" applyFont="1" applyFill="1" applyBorder="1" applyAlignment="1">
      <alignment vertical="center"/>
    </xf>
    <xf numFmtId="0" fontId="8" fillId="14" borderId="9" xfId="2" applyFont="1" applyFill="1" applyBorder="1" applyAlignment="1">
      <alignment horizontal="left" vertical="center" wrapText="1"/>
    </xf>
    <xf numFmtId="0" fontId="8" fillId="13" borderId="9" xfId="0" applyFont="1" applyFill="1" applyBorder="1" applyAlignment="1">
      <alignment horizontal="left" vertical="center" wrapText="1"/>
    </xf>
    <xf numFmtId="9" fontId="8" fillId="13" borderId="9" xfId="0" applyNumberFormat="1" applyFont="1" applyFill="1" applyBorder="1" applyAlignment="1">
      <alignment horizontal="center" vertical="center"/>
    </xf>
    <xf numFmtId="0" fontId="8" fillId="13" borderId="9" xfId="0" applyFont="1" applyFill="1" applyBorder="1" applyAlignment="1">
      <alignment vertical="center" wrapText="1"/>
    </xf>
    <xf numFmtId="0" fontId="8" fillId="10" borderId="9" xfId="0" applyFont="1" applyFill="1" applyBorder="1" applyAlignment="1">
      <alignment vertical="center"/>
    </xf>
    <xf numFmtId="0" fontId="8" fillId="10" borderId="9" xfId="2" applyFont="1" applyFill="1" applyBorder="1" applyAlignment="1">
      <alignment vertical="center" wrapText="1"/>
    </xf>
    <xf numFmtId="0" fontId="8" fillId="10" borderId="9" xfId="2" applyFont="1" applyFill="1" applyBorder="1" applyAlignment="1">
      <alignment horizontal="left" vertical="center" wrapText="1"/>
    </xf>
    <xf numFmtId="0" fontId="8" fillId="10" borderId="9" xfId="0" applyFont="1" applyFill="1" applyBorder="1" applyAlignment="1">
      <alignment horizontal="center" vertical="center"/>
    </xf>
    <xf numFmtId="0" fontId="8" fillId="12" borderId="9" xfId="2" applyFont="1" applyFill="1" applyBorder="1" applyAlignment="1">
      <alignment vertical="center"/>
    </xf>
    <xf numFmtId="0" fontId="8" fillId="14" borderId="9" xfId="0" applyFont="1" applyFill="1" applyBorder="1" applyAlignment="1">
      <alignment vertical="center" wrapText="1"/>
    </xf>
    <xf numFmtId="0" fontId="8" fillId="13" borderId="12" xfId="0" applyFont="1" applyFill="1" applyBorder="1" applyAlignment="1">
      <alignment horizontal="left" vertical="center" wrapText="1"/>
    </xf>
    <xf numFmtId="0" fontId="8" fillId="14" borderId="9" xfId="0" applyFont="1" applyFill="1" applyBorder="1" applyAlignment="1">
      <alignment horizontal="left" vertical="center" wrapText="1"/>
    </xf>
    <xf numFmtId="0" fontId="8" fillId="15" borderId="9" xfId="0" applyFont="1" applyFill="1" applyBorder="1" applyAlignment="1">
      <alignment vertical="center" wrapText="1"/>
    </xf>
    <xf numFmtId="9" fontId="8" fillId="15" borderId="9" xfId="0" applyNumberFormat="1" applyFont="1" applyFill="1" applyBorder="1" applyAlignment="1">
      <alignment horizontal="center" vertical="center" wrapText="1"/>
    </xf>
    <xf numFmtId="0" fontId="8" fillId="15" borderId="9" xfId="0" applyFont="1" applyFill="1" applyBorder="1" applyAlignment="1">
      <alignment vertical="center"/>
    </xf>
    <xf numFmtId="0" fontId="0" fillId="10" borderId="0" xfId="0" applyFill="1" applyAlignment="1">
      <alignment vertical="center"/>
    </xf>
    <xf numFmtId="0" fontId="8" fillId="14" borderId="9" xfId="2" applyFont="1" applyFill="1" applyBorder="1" applyAlignment="1">
      <alignment vertical="center" wrapText="1"/>
    </xf>
    <xf numFmtId="17" fontId="8" fillId="10" borderId="9" xfId="0" applyNumberFormat="1" applyFont="1" applyFill="1" applyBorder="1" applyAlignment="1">
      <alignment horizontal="center" vertical="center"/>
    </xf>
    <xf numFmtId="9" fontId="8" fillId="13" borderId="9" xfId="0" applyNumberFormat="1" applyFont="1" applyFill="1" applyBorder="1" applyAlignment="1">
      <alignment horizontal="center" vertical="center" wrapText="1"/>
    </xf>
    <xf numFmtId="0" fontId="10" fillId="4" borderId="10" xfId="2" applyFont="1" applyFill="1" applyBorder="1" applyAlignment="1">
      <alignment horizontal="center" vertical="center" wrapText="1"/>
    </xf>
    <xf numFmtId="0" fontId="8" fillId="13" borderId="37" xfId="0" applyFont="1" applyFill="1" applyBorder="1" applyAlignment="1">
      <alignment horizontal="left" vertical="center" wrapText="1"/>
    </xf>
    <xf numFmtId="0" fontId="8" fillId="14" borderId="37" xfId="0" applyFont="1" applyFill="1" applyBorder="1" applyAlignment="1">
      <alignment horizontal="left" vertical="center" wrapText="1"/>
    </xf>
    <xf numFmtId="0" fontId="8" fillId="14" borderId="37" xfId="0" applyFont="1" applyFill="1" applyBorder="1" applyAlignment="1">
      <alignment vertical="center" wrapText="1"/>
    </xf>
    <xf numFmtId="0" fontId="8" fillId="10" borderId="37" xfId="0" applyFont="1" applyFill="1" applyBorder="1" applyAlignment="1">
      <alignment vertical="center" wrapText="1"/>
    </xf>
    <xf numFmtId="0" fontId="8" fillId="10" borderId="37" xfId="0" applyFont="1" applyFill="1" applyBorder="1" applyAlignment="1">
      <alignment horizontal="left" vertical="center" wrapText="1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9" fontId="0" fillId="5" borderId="0" xfId="1" applyFont="1" applyFill="1" applyAlignment="1">
      <alignment vertical="center"/>
    </xf>
    <xf numFmtId="0" fontId="12" fillId="0" borderId="0" xfId="10" applyFont="1" applyAlignment="1">
      <alignment horizontal="center"/>
    </xf>
    <xf numFmtId="0" fontId="9" fillId="0" borderId="0" xfId="10"/>
    <xf numFmtId="0" fontId="12" fillId="0" borderId="2" xfId="10" applyFont="1" applyBorder="1" applyAlignment="1">
      <alignment horizontal="center" vertical="center" wrapText="1"/>
    </xf>
    <xf numFmtId="0" fontId="12" fillId="0" borderId="3" xfId="10" applyFont="1" applyBorder="1" applyAlignment="1">
      <alignment horizontal="center" vertical="center" wrapText="1"/>
    </xf>
    <xf numFmtId="0" fontId="9" fillId="0" borderId="3" xfId="10" applyBorder="1" applyAlignment="1">
      <alignment horizontal="center" vertical="center" wrapText="1"/>
    </xf>
    <xf numFmtId="0" fontId="9" fillId="0" borderId="4" xfId="10" applyBorder="1" applyAlignment="1">
      <alignment horizontal="center" vertical="center" wrapText="1"/>
    </xf>
    <xf numFmtId="0" fontId="9" fillId="0" borderId="20" xfId="10" applyBorder="1"/>
    <xf numFmtId="0" fontId="9" fillId="0" borderId="34" xfId="10" applyBorder="1"/>
    <xf numFmtId="0" fontId="14" fillId="0" borderId="20" xfId="10" applyFont="1" applyBorder="1"/>
    <xf numFmtId="0" fontId="14" fillId="0" borderId="0" xfId="10" applyFont="1"/>
    <xf numFmtId="0" fontId="14" fillId="0" borderId="0" xfId="10" applyFont="1" applyAlignment="1">
      <alignment horizontal="justify" vertical="center"/>
    </xf>
    <xf numFmtId="0" fontId="14" fillId="0" borderId="0" xfId="10" applyFont="1" applyAlignment="1">
      <alignment horizontal="right" vertical="center"/>
    </xf>
    <xf numFmtId="0" fontId="14" fillId="0" borderId="34" xfId="10" applyFont="1" applyBorder="1"/>
    <xf numFmtId="0" fontId="14" fillId="0" borderId="0" xfId="10" applyFont="1" applyAlignment="1">
      <alignment horizontal="justify" vertical="center" wrapText="1"/>
    </xf>
    <xf numFmtId="0" fontId="9" fillId="0" borderId="0" xfId="10" applyAlignment="1">
      <alignment horizontal="justify" vertical="center" wrapText="1"/>
    </xf>
    <xf numFmtId="0" fontId="14" fillId="0" borderId="6" xfId="10" applyFont="1" applyBorder="1"/>
    <xf numFmtId="0" fontId="14" fillId="0" borderId="7" xfId="10" applyFont="1" applyBorder="1"/>
    <xf numFmtId="0" fontId="14" fillId="0" borderId="8" xfId="10" applyFont="1" applyBorder="1"/>
    <xf numFmtId="0" fontId="11" fillId="0" borderId="44" xfId="10" applyFont="1" applyBorder="1" applyAlignment="1">
      <alignment horizontal="justify" vertical="center" wrapText="1"/>
    </xf>
    <xf numFmtId="0" fontId="9" fillId="0" borderId="0" xfId="10" applyAlignment="1">
      <alignment horizontal="center" vertical="center" wrapText="1"/>
    </xf>
    <xf numFmtId="0" fontId="9" fillId="0" borderId="51" xfId="10" applyBorder="1" applyAlignment="1">
      <alignment horizontal="center" vertical="center" wrapText="1"/>
    </xf>
    <xf numFmtId="0" fontId="14" fillId="0" borderId="54" xfId="10" applyFont="1" applyBorder="1" applyAlignment="1">
      <alignment horizontal="center" vertical="center" wrapText="1"/>
    </xf>
    <xf numFmtId="0" fontId="14" fillId="0" borderId="0" xfId="10" applyFont="1" applyAlignment="1">
      <alignment horizontal="center" vertical="center" wrapText="1"/>
    </xf>
    <xf numFmtId="0" fontId="9" fillId="0" borderId="57" xfId="10" applyBorder="1" applyAlignment="1">
      <alignment horizontal="center" vertical="center" wrapText="1"/>
    </xf>
    <xf numFmtId="0" fontId="9" fillId="0" borderId="34" xfId="10" applyBorder="1" applyAlignment="1">
      <alignment horizontal="center" vertical="center" wrapText="1"/>
    </xf>
    <xf numFmtId="0" fontId="14" fillId="0" borderId="0" xfId="10" applyFont="1" applyAlignment="1">
      <alignment horizontal="center" vertical="center"/>
    </xf>
    <xf numFmtId="9" fontId="14" fillId="0" borderId="0" xfId="10" applyNumberFormat="1" applyFont="1" applyAlignment="1">
      <alignment horizontal="center" vertical="center" wrapText="1"/>
    </xf>
    <xf numFmtId="0" fontId="14" fillId="0" borderId="15" xfId="10" applyFont="1" applyBorder="1" applyAlignment="1">
      <alignment horizontal="center" vertical="center" wrapText="1"/>
    </xf>
    <xf numFmtId="0" fontId="14" fillId="0" borderId="0" xfId="10" applyFont="1" applyAlignment="1">
      <alignment horizontal="center"/>
    </xf>
    <xf numFmtId="0" fontId="14" fillId="0" borderId="62" xfId="10" applyFont="1" applyBorder="1" applyAlignment="1">
      <alignment horizontal="center" vertical="center" wrapText="1"/>
    </xf>
    <xf numFmtId="9" fontId="14" fillId="0" borderId="15" xfId="10" applyNumberFormat="1" applyFont="1" applyBorder="1" applyAlignment="1">
      <alignment horizontal="center" vertical="center" wrapText="1"/>
    </xf>
    <xf numFmtId="9" fontId="14" fillId="0" borderId="54" xfId="11" applyNumberFormat="1" applyFont="1" applyBorder="1" applyAlignment="1">
      <alignment horizontal="center" vertical="center"/>
    </xf>
    <xf numFmtId="9" fontId="14" fillId="0" borderId="15" xfId="10" applyNumberFormat="1" applyFont="1" applyBorder="1" applyAlignment="1">
      <alignment horizontal="center" vertical="center"/>
    </xf>
    <xf numFmtId="9" fontId="14" fillId="0" borderId="62" xfId="12" applyFont="1" applyBorder="1" applyAlignment="1">
      <alignment horizontal="center" vertical="center"/>
    </xf>
    <xf numFmtId="9" fontId="14" fillId="0" borderId="54" xfId="10" applyNumberFormat="1" applyFont="1" applyBorder="1" applyAlignment="1">
      <alignment horizontal="center" vertical="center"/>
    </xf>
    <xf numFmtId="9" fontId="14" fillId="0" borderId="15" xfId="12" applyFont="1" applyBorder="1" applyAlignment="1">
      <alignment horizontal="center" vertical="center"/>
    </xf>
    <xf numFmtId="0" fontId="14" fillId="0" borderId="0" xfId="10" applyFont="1" applyAlignment="1">
      <alignment vertical="center"/>
    </xf>
    <xf numFmtId="0" fontId="9" fillId="0" borderId="41" xfId="10" applyBorder="1" applyAlignment="1">
      <alignment horizontal="center" vertical="center" wrapText="1"/>
    </xf>
    <xf numFmtId="9" fontId="14" fillId="0" borderId="62" xfId="10" applyNumberFormat="1" applyFont="1" applyBorder="1" applyAlignment="1">
      <alignment horizontal="center" vertical="center" wrapText="1"/>
    </xf>
    <xf numFmtId="0" fontId="14" fillId="0" borderId="54" xfId="10" applyFont="1" applyBorder="1" applyAlignment="1">
      <alignment vertical="center" wrapText="1"/>
    </xf>
    <xf numFmtId="9" fontId="14" fillId="0" borderId="54" xfId="12" applyFont="1" applyBorder="1" applyAlignment="1">
      <alignment horizontal="center" vertical="center"/>
    </xf>
    <xf numFmtId="9" fontId="14" fillId="0" borderId="0" xfId="10" applyNumberFormat="1" applyFont="1" applyAlignment="1">
      <alignment horizontal="center" vertical="center"/>
    </xf>
    <xf numFmtId="0" fontId="14" fillId="0" borderId="13" xfId="10" applyFont="1" applyBorder="1" applyAlignment="1">
      <alignment horizontal="center" vertical="center" wrapText="1"/>
    </xf>
    <xf numFmtId="9" fontId="14" fillId="0" borderId="13" xfId="10" applyNumberFormat="1" applyFont="1" applyBorder="1" applyAlignment="1">
      <alignment horizontal="center" vertical="center"/>
    </xf>
    <xf numFmtId="0" fontId="9" fillId="0" borderId="25" xfId="10" applyBorder="1" applyAlignment="1">
      <alignment horizontal="center" vertical="center" wrapText="1"/>
    </xf>
    <xf numFmtId="9" fontId="14" fillId="0" borderId="0" xfId="10" applyNumberFormat="1" applyFont="1" applyAlignment="1">
      <alignment horizontal="left" vertical="top"/>
    </xf>
    <xf numFmtId="0" fontId="19" fillId="0" borderId="0" xfId="10" applyFont="1" applyAlignment="1">
      <alignment horizontal="justify" vertical="center"/>
    </xf>
    <xf numFmtId="0" fontId="14" fillId="0" borderId="3" xfId="10" applyFont="1" applyBorder="1"/>
    <xf numFmtId="0" fontId="14" fillId="0" borderId="4" xfId="10" applyFont="1" applyBorder="1"/>
    <xf numFmtId="0" fontId="14" fillId="0" borderId="31" xfId="10" applyFont="1" applyBorder="1"/>
    <xf numFmtId="0" fontId="14" fillId="0" borderId="9" xfId="10" applyFont="1" applyBorder="1"/>
    <xf numFmtId="0" fontId="9" fillId="0" borderId="34" xfId="10" applyBorder="1" applyAlignment="1">
      <alignment vertical="center" wrapText="1"/>
    </xf>
    <xf numFmtId="0" fontId="15" fillId="0" borderId="9" xfId="10" applyFont="1" applyBorder="1" applyAlignment="1">
      <alignment horizontal="center"/>
    </xf>
    <xf numFmtId="0" fontId="14" fillId="0" borderId="41" xfId="10" applyFont="1" applyBorder="1"/>
    <xf numFmtId="0" fontId="9" fillId="0" borderId="44" xfId="10" applyBorder="1" applyAlignment="1">
      <alignment horizontal="justify" vertical="center" wrapText="1"/>
    </xf>
    <xf numFmtId="0" fontId="9" fillId="0" borderId="43" xfId="10" applyBorder="1" applyAlignment="1">
      <alignment horizontal="justify" vertical="center" wrapText="1"/>
    </xf>
    <xf numFmtId="0" fontId="9" fillId="0" borderId="75" xfId="10" applyBorder="1" applyAlignment="1">
      <alignment horizontal="center" vertical="center" wrapText="1"/>
    </xf>
    <xf numFmtId="0" fontId="14" fillId="0" borderId="16" xfId="10" applyFont="1" applyBorder="1" applyAlignment="1">
      <alignment vertical="top"/>
    </xf>
    <xf numFmtId="0" fontId="14" fillId="0" borderId="20" xfId="10" applyFont="1" applyBorder="1" applyAlignment="1">
      <alignment vertical="top"/>
    </xf>
    <xf numFmtId="0" fontId="14" fillId="0" borderId="82" xfId="10" applyFont="1" applyBorder="1"/>
    <xf numFmtId="0" fontId="14" fillId="0" borderId="0" xfId="10" applyFont="1" applyAlignment="1">
      <alignment vertical="top"/>
    </xf>
    <xf numFmtId="0" fontId="14" fillId="0" borderId="7" xfId="10" applyFont="1" applyBorder="1" applyAlignment="1">
      <alignment vertical="top"/>
    </xf>
    <xf numFmtId="0" fontId="14" fillId="0" borderId="6" xfId="10" applyFont="1" applyBorder="1" applyAlignment="1">
      <alignment vertical="top"/>
    </xf>
    <xf numFmtId="0" fontId="20" fillId="0" borderId="20" xfId="10" applyFont="1" applyBorder="1" applyAlignment="1">
      <alignment horizontal="right"/>
    </xf>
    <xf numFmtId="0" fontId="20" fillId="0" borderId="0" xfId="10" applyFont="1" applyAlignment="1">
      <alignment horizontal="right"/>
    </xf>
    <xf numFmtId="0" fontId="20" fillId="0" borderId="0" xfId="10" applyFont="1"/>
    <xf numFmtId="0" fontId="9" fillId="0" borderId="44" xfId="10" applyBorder="1" applyAlignment="1">
      <alignment horizontal="center" vertical="center" wrapText="1"/>
    </xf>
    <xf numFmtId="0" fontId="9" fillId="0" borderId="71" xfId="10" applyBorder="1"/>
    <xf numFmtId="0" fontId="9" fillId="0" borderId="39" xfId="10" applyBorder="1"/>
    <xf numFmtId="0" fontId="14" fillId="0" borderId="80" xfId="10" applyFont="1" applyBorder="1" applyAlignment="1">
      <alignment vertical="top"/>
    </xf>
    <xf numFmtId="0" fontId="9" fillId="0" borderId="81" xfId="10" applyBorder="1"/>
    <xf numFmtId="0" fontId="16" fillId="0" borderId="16" xfId="10" applyFont="1" applyBorder="1"/>
    <xf numFmtId="0" fontId="9" fillId="0" borderId="16" xfId="10" applyBorder="1"/>
    <xf numFmtId="0" fontId="9" fillId="0" borderId="82" xfId="10" applyBorder="1"/>
    <xf numFmtId="0" fontId="9" fillId="0" borderId="38" xfId="10" applyBorder="1"/>
    <xf numFmtId="0" fontId="14" fillId="0" borderId="83" xfId="10" applyFont="1" applyBorder="1"/>
    <xf numFmtId="0" fontId="16" fillId="0" borderId="7" xfId="10" applyFont="1" applyBorder="1"/>
    <xf numFmtId="0" fontId="9" fillId="0" borderId="7" xfId="10" applyBorder="1"/>
    <xf numFmtId="0" fontId="9" fillId="0" borderId="8" xfId="10" applyBorder="1"/>
    <xf numFmtId="0" fontId="9" fillId="0" borderId="83" xfId="10" applyBorder="1"/>
    <xf numFmtId="0" fontId="9" fillId="0" borderId="78" xfId="10" applyBorder="1"/>
    <xf numFmtId="9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" xfId="2" applyBorder="1" applyAlignment="1">
      <alignment horizontal="center" vertical="center" wrapText="1"/>
    </xf>
    <xf numFmtId="0" fontId="4" fillId="0" borderId="5" xfId="2" applyBorder="1" applyAlignment="1">
      <alignment horizontal="center" vertical="center" wrapText="1"/>
    </xf>
    <xf numFmtId="0" fontId="5" fillId="2" borderId="17" xfId="2" applyFont="1" applyFill="1" applyBorder="1" applyAlignment="1">
      <alignment horizontal="center" vertical="center"/>
    </xf>
    <xf numFmtId="0" fontId="5" fillId="2" borderId="14" xfId="2" applyFont="1" applyFill="1" applyBorder="1" applyAlignment="1">
      <alignment horizontal="center" vertical="center"/>
    </xf>
    <xf numFmtId="0" fontId="5" fillId="2" borderId="18" xfId="2" applyFont="1" applyFill="1" applyBorder="1" applyAlignment="1">
      <alignment horizontal="center" vertical="center" wrapText="1"/>
    </xf>
    <xf numFmtId="0" fontId="5" fillId="2" borderId="15" xfId="2" applyFont="1" applyFill="1" applyBorder="1" applyAlignment="1">
      <alignment horizontal="center" vertical="center" wrapText="1"/>
    </xf>
    <xf numFmtId="0" fontId="5" fillId="2" borderId="18" xfId="2" applyFont="1" applyFill="1" applyBorder="1" applyAlignment="1">
      <alignment horizontal="center" vertical="center"/>
    </xf>
    <xf numFmtId="0" fontId="5" fillId="2" borderId="15" xfId="2" applyFont="1" applyFill="1" applyBorder="1" applyAlignment="1">
      <alignment horizontal="center" vertical="center"/>
    </xf>
    <xf numFmtId="0" fontId="5" fillId="4" borderId="19" xfId="2" applyFont="1" applyFill="1" applyBorder="1" applyAlignment="1">
      <alignment horizontal="center" vertical="center" wrapText="1"/>
    </xf>
    <xf numFmtId="0" fontId="5" fillId="4" borderId="21" xfId="2" applyFont="1" applyFill="1" applyBorder="1" applyAlignment="1">
      <alignment horizontal="center" vertical="center" wrapText="1"/>
    </xf>
    <xf numFmtId="0" fontId="6" fillId="7" borderId="23" xfId="2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 readingOrder="1"/>
    </xf>
    <xf numFmtId="0" fontId="6" fillId="7" borderId="12" xfId="2" applyFont="1" applyFill="1" applyBorder="1" applyAlignment="1">
      <alignment horizontal="left" vertical="center" wrapText="1"/>
    </xf>
    <xf numFmtId="0" fontId="6" fillId="7" borderId="13" xfId="2" applyFont="1" applyFill="1" applyBorder="1" applyAlignment="1">
      <alignment horizontal="left" vertical="center" wrapText="1"/>
    </xf>
    <xf numFmtId="165" fontId="8" fillId="7" borderId="12" xfId="0" applyNumberFormat="1" applyFont="1" applyFill="1" applyBorder="1" applyAlignment="1">
      <alignment horizontal="center" vertical="center"/>
    </xf>
    <xf numFmtId="165" fontId="8" fillId="7" borderId="13" xfId="0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6" fillId="8" borderId="14" xfId="2" applyFont="1" applyFill="1" applyBorder="1" applyAlignment="1">
      <alignment horizontal="center" vertical="center"/>
    </xf>
    <xf numFmtId="0" fontId="7" fillId="8" borderId="9" xfId="0" applyFont="1" applyFill="1" applyBorder="1" applyAlignment="1">
      <alignment vertical="center" readingOrder="1"/>
    </xf>
    <xf numFmtId="0" fontId="6" fillId="6" borderId="23" xfId="2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 wrapText="1" readingOrder="1"/>
    </xf>
    <xf numFmtId="0" fontId="7" fillId="6" borderId="15" xfId="0" applyFont="1" applyFill="1" applyBorder="1" applyAlignment="1">
      <alignment horizontal="center" vertical="center" wrapText="1" readingOrder="1"/>
    </xf>
    <xf numFmtId="0" fontId="7" fillId="6" borderId="13" xfId="0" applyFont="1" applyFill="1" applyBorder="1" applyAlignment="1">
      <alignment horizontal="center" vertical="center" wrapText="1" readingOrder="1"/>
    </xf>
    <xf numFmtId="0" fontId="6" fillId="10" borderId="23" xfId="2" applyFont="1" applyFill="1" applyBorder="1" applyAlignment="1">
      <alignment horizontal="center" vertical="center" wrapText="1"/>
    </xf>
    <xf numFmtId="0" fontId="6" fillId="10" borderId="26" xfId="2" applyFont="1" applyFill="1" applyBorder="1" applyAlignment="1">
      <alignment horizontal="center" vertical="center" wrapText="1"/>
    </xf>
    <xf numFmtId="0" fontId="7" fillId="10" borderId="12" xfId="0" applyFont="1" applyFill="1" applyBorder="1" applyAlignment="1">
      <alignment horizontal="center" vertical="center" wrapText="1" readingOrder="1"/>
    </xf>
    <xf numFmtId="0" fontId="7" fillId="10" borderId="15" xfId="0" applyFont="1" applyFill="1" applyBorder="1" applyAlignment="1">
      <alignment horizontal="center" vertical="center" wrapText="1" readingOrder="1"/>
    </xf>
    <xf numFmtId="0" fontId="7" fillId="10" borderId="13" xfId="0" applyFont="1" applyFill="1" applyBorder="1" applyAlignment="1">
      <alignment horizontal="center" vertical="center" wrapText="1" readingOrder="1"/>
    </xf>
    <xf numFmtId="0" fontId="6" fillId="10" borderId="12" xfId="2" applyFont="1" applyFill="1" applyBorder="1" applyAlignment="1">
      <alignment horizontal="left" vertical="center" wrapText="1"/>
    </xf>
    <xf numFmtId="0" fontId="6" fillId="10" borderId="13" xfId="2" applyFont="1" applyFill="1" applyBorder="1" applyAlignment="1">
      <alignment horizontal="left" vertical="center" wrapText="1"/>
    </xf>
    <xf numFmtId="0" fontId="6" fillId="10" borderId="24" xfId="2" applyFont="1" applyFill="1" applyBorder="1" applyAlignment="1">
      <alignment horizontal="center" vertical="center" wrapText="1"/>
    </xf>
    <xf numFmtId="0" fontId="6" fillId="10" borderId="21" xfId="2" applyFont="1" applyFill="1" applyBorder="1" applyAlignment="1">
      <alignment horizontal="center" vertical="center" wrapText="1"/>
    </xf>
    <xf numFmtId="0" fontId="6" fillId="10" borderId="25" xfId="2" applyFont="1" applyFill="1" applyBorder="1" applyAlignment="1">
      <alignment horizontal="center" vertical="center" wrapText="1"/>
    </xf>
    <xf numFmtId="0" fontId="7" fillId="10" borderId="9" xfId="0" applyFont="1" applyFill="1" applyBorder="1" applyAlignment="1">
      <alignment horizontal="center" vertical="center" wrapText="1" readingOrder="1"/>
    </xf>
    <xf numFmtId="0" fontId="7" fillId="10" borderId="27" xfId="0" applyFont="1" applyFill="1" applyBorder="1" applyAlignment="1">
      <alignment horizontal="center" vertical="center" wrapText="1" readingOrder="1"/>
    </xf>
    <xf numFmtId="0" fontId="6" fillId="7" borderId="24" xfId="2" applyFont="1" applyFill="1" applyBorder="1" applyAlignment="1">
      <alignment horizontal="center" vertical="center" wrapText="1"/>
    </xf>
    <xf numFmtId="0" fontId="6" fillId="7" borderId="25" xfId="2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 readingOrder="1"/>
    </xf>
    <xf numFmtId="0" fontId="7" fillId="7" borderId="13" xfId="0" applyFont="1" applyFill="1" applyBorder="1" applyAlignment="1">
      <alignment horizontal="center" vertical="center" wrapText="1" readingOrder="1"/>
    </xf>
    <xf numFmtId="0" fontId="7" fillId="7" borderId="15" xfId="0" applyFont="1" applyFill="1" applyBorder="1" applyAlignment="1">
      <alignment horizontal="center" vertical="center" wrapText="1" readingOrder="1"/>
    </xf>
    <xf numFmtId="0" fontId="6" fillId="7" borderId="12" xfId="2" applyFont="1" applyFill="1" applyBorder="1" applyAlignment="1">
      <alignment horizontal="left" vertical="center"/>
    </xf>
    <xf numFmtId="0" fontId="6" fillId="7" borderId="15" xfId="2" applyFont="1" applyFill="1" applyBorder="1" applyAlignment="1">
      <alignment horizontal="left" vertical="center"/>
    </xf>
    <xf numFmtId="0" fontId="6" fillId="7" borderId="13" xfId="2" applyFont="1" applyFill="1" applyBorder="1" applyAlignment="1">
      <alignment horizontal="left" vertical="center"/>
    </xf>
    <xf numFmtId="0" fontId="6" fillId="7" borderId="21" xfId="2" applyFont="1" applyFill="1" applyBorder="1" applyAlignment="1">
      <alignment horizontal="center" vertical="center" wrapText="1"/>
    </xf>
    <xf numFmtId="165" fontId="8" fillId="10" borderId="12" xfId="0" applyNumberFormat="1" applyFont="1" applyFill="1" applyBorder="1" applyAlignment="1">
      <alignment horizontal="center" vertical="center"/>
    </xf>
    <xf numFmtId="165" fontId="8" fillId="10" borderId="13" xfId="0" applyNumberFormat="1" applyFont="1" applyFill="1" applyBorder="1" applyAlignment="1">
      <alignment horizontal="center" vertical="center"/>
    </xf>
    <xf numFmtId="9" fontId="8" fillId="13" borderId="12" xfId="0" applyNumberFormat="1" applyFont="1" applyFill="1" applyBorder="1" applyAlignment="1">
      <alignment horizontal="center" vertical="center" wrapText="1"/>
    </xf>
    <xf numFmtId="9" fontId="8" fillId="13" borderId="15" xfId="0" applyNumberFormat="1" applyFont="1" applyFill="1" applyBorder="1" applyAlignment="1">
      <alignment horizontal="center" vertical="center" wrapText="1"/>
    </xf>
    <xf numFmtId="9" fontId="8" fillId="13" borderId="13" xfId="0" applyNumberFormat="1" applyFont="1" applyFill="1" applyBorder="1" applyAlignment="1">
      <alignment horizontal="center" vertical="center" wrapText="1"/>
    </xf>
    <xf numFmtId="9" fontId="8" fillId="12" borderId="12" xfId="2" applyNumberFormat="1" applyFont="1" applyFill="1" applyBorder="1" applyAlignment="1">
      <alignment horizontal="center" vertical="center"/>
    </xf>
    <xf numFmtId="9" fontId="8" fillId="12" borderId="13" xfId="2" applyNumberFormat="1" applyFont="1" applyFill="1" applyBorder="1" applyAlignment="1">
      <alignment horizontal="center" vertical="center"/>
    </xf>
    <xf numFmtId="10" fontId="8" fillId="14" borderId="9" xfId="0" applyNumberFormat="1" applyFont="1" applyFill="1" applyBorder="1" applyAlignment="1">
      <alignment horizontal="center" vertical="center"/>
    </xf>
    <xf numFmtId="9" fontId="8" fillId="14" borderId="9" xfId="0" applyNumberFormat="1" applyFont="1" applyFill="1" applyBorder="1" applyAlignment="1">
      <alignment horizontal="center" vertical="center"/>
    </xf>
    <xf numFmtId="0" fontId="8" fillId="14" borderId="37" xfId="0" applyFont="1" applyFill="1" applyBorder="1" applyAlignment="1">
      <alignment horizontal="left" vertical="center" wrapText="1"/>
    </xf>
    <xf numFmtId="9" fontId="8" fillId="10" borderId="12" xfId="0" applyNumberFormat="1" applyFont="1" applyFill="1" applyBorder="1" applyAlignment="1">
      <alignment horizontal="center" vertical="center"/>
    </xf>
    <xf numFmtId="0" fontId="8" fillId="10" borderId="15" xfId="0" applyFont="1" applyFill="1" applyBorder="1" applyAlignment="1">
      <alignment horizontal="center" vertical="center"/>
    </xf>
    <xf numFmtId="0" fontId="8" fillId="10" borderId="13" xfId="0" applyFont="1" applyFill="1" applyBorder="1" applyAlignment="1">
      <alignment horizontal="center" vertical="center"/>
    </xf>
    <xf numFmtId="9" fontId="8" fillId="14" borderId="12" xfId="0" applyNumberFormat="1" applyFont="1" applyFill="1" applyBorder="1" applyAlignment="1">
      <alignment horizontal="center" vertical="center"/>
    </xf>
    <xf numFmtId="0" fontId="8" fillId="14" borderId="15" xfId="0" applyFont="1" applyFill="1" applyBorder="1" applyAlignment="1">
      <alignment horizontal="center" vertical="center"/>
    </xf>
    <xf numFmtId="0" fontId="8" fillId="14" borderId="13" xfId="0" applyFont="1" applyFill="1" applyBorder="1" applyAlignment="1">
      <alignment horizontal="center" vertical="center"/>
    </xf>
    <xf numFmtId="0" fontId="8" fillId="10" borderId="37" xfId="0" applyFont="1" applyFill="1" applyBorder="1" applyAlignment="1">
      <alignment horizontal="center" vertical="center" wrapText="1"/>
    </xf>
    <xf numFmtId="9" fontId="8" fillId="10" borderId="9" xfId="0" applyNumberFormat="1" applyFont="1" applyFill="1" applyBorder="1" applyAlignment="1">
      <alignment horizontal="center" vertical="center"/>
    </xf>
    <xf numFmtId="0" fontId="8" fillId="10" borderId="9" xfId="0" applyFont="1" applyFill="1" applyBorder="1" applyAlignment="1">
      <alignment horizontal="center" vertical="center"/>
    </xf>
    <xf numFmtId="9" fontId="8" fillId="10" borderId="9" xfId="0" applyNumberFormat="1" applyFont="1" applyFill="1" applyBorder="1" applyAlignment="1">
      <alignment horizontal="center" vertical="center" wrapText="1"/>
    </xf>
    <xf numFmtId="9" fontId="8" fillId="14" borderId="13" xfId="0" applyNumberFormat="1" applyFont="1" applyFill="1" applyBorder="1" applyAlignment="1">
      <alignment horizontal="center" vertical="center"/>
    </xf>
    <xf numFmtId="0" fontId="8" fillId="11" borderId="12" xfId="0" applyFont="1" applyFill="1" applyBorder="1" applyAlignment="1">
      <alignment horizontal="left" vertical="center"/>
    </xf>
    <xf numFmtId="0" fontId="8" fillId="11" borderId="13" xfId="0" applyFont="1" applyFill="1" applyBorder="1" applyAlignment="1">
      <alignment horizontal="left" vertical="center"/>
    </xf>
    <xf numFmtId="0" fontId="8" fillId="11" borderId="37" xfId="2" applyFont="1" applyFill="1" applyBorder="1" applyAlignment="1">
      <alignment horizontal="left" vertical="center" wrapText="1"/>
    </xf>
    <xf numFmtId="0" fontId="8" fillId="14" borderId="38" xfId="0" applyFont="1" applyFill="1" applyBorder="1" applyAlignment="1">
      <alignment horizontal="left" vertical="center" wrapText="1"/>
    </xf>
    <xf numFmtId="0" fontId="8" fillId="14" borderId="39" xfId="0" applyFont="1" applyFill="1" applyBorder="1" applyAlignment="1">
      <alignment horizontal="left" vertical="center" wrapText="1"/>
    </xf>
    <xf numFmtId="0" fontId="8" fillId="14" borderId="40" xfId="0" applyFont="1" applyFill="1" applyBorder="1" applyAlignment="1">
      <alignment horizontal="left" vertical="center" wrapText="1"/>
    </xf>
    <xf numFmtId="0" fontId="8" fillId="14" borderId="9" xfId="0" applyFont="1" applyFill="1" applyBorder="1" applyAlignment="1">
      <alignment horizontal="center" vertical="center"/>
    </xf>
    <xf numFmtId="0" fontId="8" fillId="11" borderId="9" xfId="0" applyFont="1" applyFill="1" applyBorder="1" applyAlignment="1">
      <alignment horizontal="center" vertical="center" wrapText="1" readingOrder="1"/>
    </xf>
    <xf numFmtId="0" fontId="8" fillId="11" borderId="9" xfId="0" applyFont="1" applyFill="1" applyBorder="1" applyAlignment="1">
      <alignment horizontal="left" vertical="center" wrapText="1"/>
    </xf>
    <xf numFmtId="0" fontId="8" fillId="13" borderId="9" xfId="0" applyFont="1" applyFill="1" applyBorder="1" applyAlignment="1">
      <alignment horizontal="center" vertical="center" wrapText="1" readingOrder="1"/>
    </xf>
    <xf numFmtId="0" fontId="8" fillId="13" borderId="38" xfId="0" applyFont="1" applyFill="1" applyBorder="1" applyAlignment="1">
      <alignment horizontal="left" vertical="center" wrapText="1"/>
    </xf>
    <xf numFmtId="0" fontId="8" fillId="13" borderId="39" xfId="0" applyFont="1" applyFill="1" applyBorder="1" applyAlignment="1">
      <alignment horizontal="left" vertical="center" wrapText="1"/>
    </xf>
    <xf numFmtId="0" fontId="8" fillId="13" borderId="40" xfId="0" applyFont="1" applyFill="1" applyBorder="1" applyAlignment="1">
      <alignment horizontal="left" vertical="center" wrapText="1"/>
    </xf>
    <xf numFmtId="0" fontId="8" fillId="13" borderId="9" xfId="0" applyFont="1" applyFill="1" applyBorder="1" applyAlignment="1">
      <alignment vertical="center" wrapText="1"/>
    </xf>
    <xf numFmtId="9" fontId="8" fillId="13" borderId="9" xfId="0" applyNumberFormat="1" applyFont="1" applyFill="1" applyBorder="1" applyAlignment="1">
      <alignment horizontal="center" vertical="center" wrapText="1"/>
    </xf>
    <xf numFmtId="0" fontId="8" fillId="11" borderId="9" xfId="0" applyFont="1" applyFill="1" applyBorder="1" applyAlignment="1">
      <alignment horizontal="center" vertical="center"/>
    </xf>
    <xf numFmtId="0" fontId="8" fillId="11" borderId="37" xfId="0" applyFont="1" applyFill="1" applyBorder="1" applyAlignment="1">
      <alignment horizontal="left" vertical="center" wrapText="1"/>
    </xf>
    <xf numFmtId="9" fontId="8" fillId="11" borderId="12" xfId="0" applyNumberFormat="1" applyFont="1" applyFill="1" applyBorder="1" applyAlignment="1">
      <alignment horizontal="center" vertical="center" wrapText="1"/>
    </xf>
    <xf numFmtId="0" fontId="8" fillId="11" borderId="13" xfId="0" applyFont="1" applyFill="1" applyBorder="1" applyAlignment="1">
      <alignment horizontal="center" vertical="center" wrapText="1"/>
    </xf>
    <xf numFmtId="0" fontId="8" fillId="13" borderId="9" xfId="0" applyFont="1" applyFill="1" applyBorder="1" applyAlignment="1">
      <alignment horizontal="center" vertical="center"/>
    </xf>
    <xf numFmtId="0" fontId="8" fillId="13" borderId="13" xfId="2" applyFont="1" applyFill="1" applyBorder="1" applyAlignment="1">
      <alignment horizontal="left" vertical="center" wrapText="1"/>
    </xf>
    <xf numFmtId="0" fontId="8" fillId="13" borderId="9" xfId="2" applyFont="1" applyFill="1" applyBorder="1" applyAlignment="1">
      <alignment horizontal="left" vertical="center" wrapText="1"/>
    </xf>
    <xf numFmtId="0" fontId="8" fillId="10" borderId="9" xfId="2" applyFont="1" applyFill="1" applyBorder="1" applyAlignment="1">
      <alignment horizontal="left" vertical="center" wrapText="1"/>
    </xf>
    <xf numFmtId="0" fontId="8" fillId="14" borderId="12" xfId="2" applyFont="1" applyFill="1" applyBorder="1" applyAlignment="1">
      <alignment vertical="center" wrapText="1"/>
    </xf>
    <xf numFmtId="0" fontId="8" fillId="14" borderId="13" xfId="2" applyFont="1" applyFill="1" applyBorder="1" applyAlignment="1">
      <alignment vertical="center" wrapText="1"/>
    </xf>
    <xf numFmtId="0" fontId="8" fillId="10" borderId="9" xfId="2" applyFont="1" applyFill="1" applyBorder="1" applyAlignment="1">
      <alignment horizontal="center" vertical="center" wrapText="1"/>
    </xf>
    <xf numFmtId="0" fontId="8" fillId="10" borderId="9" xfId="0" applyFont="1" applyFill="1" applyBorder="1" applyAlignment="1">
      <alignment horizontal="center" vertical="center" wrapText="1" readingOrder="1"/>
    </xf>
    <xf numFmtId="0" fontId="8" fillId="14" borderId="12" xfId="0" applyFont="1" applyFill="1" applyBorder="1" applyAlignment="1">
      <alignment horizontal="center" vertical="center" wrapText="1"/>
    </xf>
    <xf numFmtId="0" fontId="8" fillId="14" borderId="15" xfId="0" applyFont="1" applyFill="1" applyBorder="1" applyAlignment="1">
      <alignment horizontal="center" vertical="center" wrapText="1"/>
    </xf>
    <xf numFmtId="0" fontId="8" fillId="14" borderId="13" xfId="0" applyFont="1" applyFill="1" applyBorder="1" applyAlignment="1">
      <alignment horizontal="center" vertical="center" wrapText="1"/>
    </xf>
    <xf numFmtId="0" fontId="8" fillId="14" borderId="9" xfId="2" applyFont="1" applyFill="1" applyBorder="1" applyAlignment="1">
      <alignment horizontal="left" vertical="center" wrapText="1"/>
    </xf>
    <xf numFmtId="0" fontId="8" fillId="10" borderId="9" xfId="0" applyFont="1" applyFill="1" applyBorder="1" applyAlignment="1">
      <alignment horizontal="left" vertical="center" wrapText="1"/>
    </xf>
    <xf numFmtId="0" fontId="8" fillId="14" borderId="9" xfId="0" applyFont="1" applyFill="1" applyBorder="1" applyAlignment="1">
      <alignment vertical="center"/>
    </xf>
    <xf numFmtId="0" fontId="8" fillId="10" borderId="9" xfId="0" applyFont="1" applyFill="1" applyBorder="1" applyAlignment="1">
      <alignment vertical="center"/>
    </xf>
    <xf numFmtId="0" fontId="8" fillId="10" borderId="9" xfId="0" applyFont="1" applyFill="1" applyBorder="1" applyAlignment="1">
      <alignment vertical="center" wrapText="1"/>
    </xf>
    <xf numFmtId="0" fontId="8" fillId="10" borderId="9" xfId="2" applyFont="1" applyFill="1" applyBorder="1" applyAlignment="1">
      <alignment vertical="center" wrapText="1"/>
    </xf>
    <xf numFmtId="0" fontId="8" fillId="10" borderId="9" xfId="0" quotePrefix="1" applyFont="1" applyFill="1" applyBorder="1" applyAlignment="1">
      <alignment vertical="center" wrapText="1"/>
    </xf>
    <xf numFmtId="0" fontId="8" fillId="14" borderId="12" xfId="2" applyFont="1" applyFill="1" applyBorder="1" applyAlignment="1">
      <alignment horizontal="left" vertical="center" wrapText="1"/>
    </xf>
    <xf numFmtId="0" fontId="8" fillId="14" borderId="13" xfId="2" applyFont="1" applyFill="1" applyBorder="1" applyAlignment="1">
      <alignment horizontal="left" vertical="center" wrapText="1"/>
    </xf>
    <xf numFmtId="0" fontId="8" fillId="14" borderId="9" xfId="0" applyFont="1" applyFill="1" applyBorder="1" applyAlignment="1">
      <alignment horizontal="left" vertical="center"/>
    </xf>
    <xf numFmtId="0" fontId="8" fillId="14" borderId="15" xfId="2" applyFont="1" applyFill="1" applyBorder="1" applyAlignment="1">
      <alignment horizontal="left" vertical="center" wrapText="1"/>
    </xf>
    <xf numFmtId="0" fontId="8" fillId="14" borderId="12" xfId="0" applyFont="1" applyFill="1" applyBorder="1" applyAlignment="1">
      <alignment horizontal="center" vertical="center" wrapText="1" readingOrder="1"/>
    </xf>
    <xf numFmtId="0" fontId="8" fillId="14" borderId="15" xfId="0" applyFont="1" applyFill="1" applyBorder="1" applyAlignment="1">
      <alignment horizontal="center" vertical="center" wrapText="1" readingOrder="1"/>
    </xf>
    <xf numFmtId="0" fontId="8" fillId="14" borderId="13" xfId="0" applyFont="1" applyFill="1" applyBorder="1" applyAlignment="1">
      <alignment horizontal="center" vertical="center" wrapText="1" readingOrder="1"/>
    </xf>
    <xf numFmtId="0" fontId="8" fillId="14" borderId="12" xfId="2" applyFont="1" applyFill="1" applyBorder="1" applyAlignment="1">
      <alignment horizontal="center" vertical="center" wrapText="1"/>
    </xf>
    <xf numFmtId="0" fontId="8" fillId="14" borderId="15" xfId="2" applyFont="1" applyFill="1" applyBorder="1" applyAlignment="1">
      <alignment horizontal="center" vertical="center" wrapText="1"/>
    </xf>
    <xf numFmtId="0" fontId="8" fillId="14" borderId="13" xfId="2" applyFont="1" applyFill="1" applyBorder="1" applyAlignment="1">
      <alignment horizontal="center" vertical="center" wrapText="1"/>
    </xf>
    <xf numFmtId="9" fontId="8" fillId="14" borderId="15" xfId="0" applyNumberFormat="1" applyFont="1" applyFill="1" applyBorder="1" applyAlignment="1">
      <alignment horizontal="center" vertical="center"/>
    </xf>
    <xf numFmtId="9" fontId="8" fillId="14" borderId="12" xfId="2" applyNumberFormat="1" applyFont="1" applyFill="1" applyBorder="1" applyAlignment="1">
      <alignment horizontal="center" vertical="center" wrapText="1"/>
    </xf>
    <xf numFmtId="9" fontId="8" fillId="14" borderId="15" xfId="2" applyNumberFormat="1" applyFont="1" applyFill="1" applyBorder="1" applyAlignment="1">
      <alignment horizontal="center" vertical="center" wrapText="1"/>
    </xf>
    <xf numFmtId="9" fontId="8" fillId="14" borderId="13" xfId="2" applyNumberFormat="1" applyFont="1" applyFill="1" applyBorder="1" applyAlignment="1">
      <alignment horizontal="center" vertical="center" wrapText="1"/>
    </xf>
    <xf numFmtId="9" fontId="8" fillId="10" borderId="15" xfId="0" applyNumberFormat="1" applyFont="1" applyFill="1" applyBorder="1" applyAlignment="1">
      <alignment horizontal="center" vertical="center"/>
    </xf>
    <xf numFmtId="9" fontId="8" fillId="10" borderId="13" xfId="0" applyNumberFormat="1" applyFont="1" applyFill="1" applyBorder="1" applyAlignment="1">
      <alignment horizontal="center" vertical="center"/>
    </xf>
    <xf numFmtId="9" fontId="8" fillId="10" borderId="12" xfId="2" applyNumberFormat="1" applyFont="1" applyFill="1" applyBorder="1" applyAlignment="1">
      <alignment horizontal="center" vertical="center" wrapText="1"/>
    </xf>
    <xf numFmtId="9" fontId="8" fillId="10" borderId="15" xfId="2" applyNumberFormat="1" applyFont="1" applyFill="1" applyBorder="1" applyAlignment="1">
      <alignment horizontal="center" vertical="center" wrapText="1"/>
    </xf>
    <xf numFmtId="9" fontId="8" fillId="10" borderId="13" xfId="2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7" borderId="35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36" xfId="0" applyFont="1" applyFill="1" applyBorder="1" applyAlignment="1">
      <alignment horizontal="center" vertical="center" wrapText="1"/>
    </xf>
    <xf numFmtId="0" fontId="8" fillId="14" borderId="9" xfId="2" applyFont="1" applyFill="1" applyBorder="1" applyAlignment="1">
      <alignment horizontal="center" vertical="center" wrapText="1"/>
    </xf>
    <xf numFmtId="0" fontId="8" fillId="11" borderId="9" xfId="2" applyFont="1" applyFill="1" applyBorder="1" applyAlignment="1">
      <alignment horizontal="center" vertical="center"/>
    </xf>
    <xf numFmtId="0" fontId="8" fillId="14" borderId="9" xfId="0" applyFont="1" applyFill="1" applyBorder="1" applyAlignment="1">
      <alignment horizontal="center" vertical="center" wrapText="1" readingOrder="1"/>
    </xf>
    <xf numFmtId="0" fontId="8" fillId="14" borderId="9" xfId="0" applyFont="1" applyFill="1" applyBorder="1" applyAlignment="1">
      <alignment horizontal="left" vertical="center" wrapText="1"/>
    </xf>
    <xf numFmtId="0" fontId="3" fillId="7" borderId="3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33" xfId="0" applyFont="1" applyFill="1" applyBorder="1" applyAlignment="1">
      <alignment horizontal="center" vertical="center" wrapText="1"/>
    </xf>
    <xf numFmtId="0" fontId="3" fillId="7" borderId="30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10" fillId="3" borderId="10" xfId="2" applyFont="1" applyFill="1" applyBorder="1" applyAlignment="1">
      <alignment horizontal="center" vertical="center" wrapText="1"/>
    </xf>
    <xf numFmtId="0" fontId="10" fillId="3" borderId="11" xfId="2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2" fillId="0" borderId="0" xfId="10" applyFont="1" applyAlignment="1">
      <alignment horizontal="center"/>
    </xf>
    <xf numFmtId="0" fontId="13" fillId="0" borderId="2" xfId="10" applyFont="1" applyBorder="1" applyAlignment="1">
      <alignment horizontal="center" vertical="center" wrapText="1"/>
    </xf>
    <xf numFmtId="0" fontId="13" fillId="0" borderId="3" xfId="10" applyFont="1" applyBorder="1" applyAlignment="1">
      <alignment horizontal="center" vertical="center" wrapText="1"/>
    </xf>
    <xf numFmtId="0" fontId="13" fillId="0" borderId="4" xfId="10" applyFont="1" applyBorder="1" applyAlignment="1">
      <alignment horizontal="center" vertical="center" wrapText="1"/>
    </xf>
    <xf numFmtId="0" fontId="13" fillId="0" borderId="20" xfId="10" applyFont="1" applyBorder="1" applyAlignment="1">
      <alignment horizontal="center" vertical="center" wrapText="1"/>
    </xf>
    <xf numFmtId="0" fontId="13" fillId="0" borderId="0" xfId="10" applyFont="1" applyAlignment="1">
      <alignment horizontal="center" vertical="center" wrapText="1"/>
    </xf>
    <xf numFmtId="0" fontId="13" fillId="0" borderId="34" xfId="10" applyFont="1" applyBorder="1" applyAlignment="1">
      <alignment horizontal="center" vertical="center" wrapText="1"/>
    </xf>
    <xf numFmtId="0" fontId="13" fillId="0" borderId="6" xfId="10" applyFont="1" applyBorder="1" applyAlignment="1">
      <alignment horizontal="center" vertical="center" wrapText="1"/>
    </xf>
    <xf numFmtId="0" fontId="13" fillId="0" borderId="7" xfId="10" applyFont="1" applyBorder="1" applyAlignment="1">
      <alignment horizontal="center" vertical="center" wrapText="1"/>
    </xf>
    <xf numFmtId="0" fontId="13" fillId="0" borderId="8" xfId="10" applyFont="1" applyBorder="1" applyAlignment="1">
      <alignment horizontal="center" vertical="center" wrapText="1"/>
    </xf>
    <xf numFmtId="0" fontId="14" fillId="0" borderId="41" xfId="10" applyFont="1" applyBorder="1" applyAlignment="1">
      <alignment vertical="top"/>
    </xf>
    <xf numFmtId="0" fontId="14" fillId="0" borderId="42" xfId="10" applyFont="1" applyBorder="1" applyAlignment="1">
      <alignment vertical="top"/>
    </xf>
    <xf numFmtId="0" fontId="14" fillId="0" borderId="42" xfId="10" applyFont="1" applyBorder="1" applyAlignment="1">
      <alignment horizontal="left" vertical="top"/>
    </xf>
    <xf numFmtId="0" fontId="14" fillId="0" borderId="0" xfId="10" applyFont="1" applyAlignment="1">
      <alignment horizontal="justify" vertical="center" wrapText="1"/>
    </xf>
    <xf numFmtId="0" fontId="9" fillId="0" borderId="0" xfId="10" applyAlignment="1">
      <alignment horizontal="justify" vertical="center" wrapText="1"/>
    </xf>
    <xf numFmtId="0" fontId="15" fillId="0" borderId="43" xfId="10" applyFont="1" applyBorder="1" applyAlignment="1">
      <alignment horizontal="justify" vertical="center" wrapText="1"/>
    </xf>
    <xf numFmtId="0" fontId="15" fillId="0" borderId="44" xfId="10" applyFont="1" applyBorder="1" applyAlignment="1">
      <alignment horizontal="justify" vertical="center" wrapText="1"/>
    </xf>
    <xf numFmtId="0" fontId="11" fillId="0" borderId="44" xfId="10" applyFont="1" applyBorder="1" applyAlignment="1">
      <alignment horizontal="justify" vertical="center" wrapText="1"/>
    </xf>
    <xf numFmtId="0" fontId="11" fillId="0" borderId="45" xfId="10" applyFont="1" applyBorder="1" applyAlignment="1">
      <alignment horizontal="justify" vertical="center" wrapText="1"/>
    </xf>
    <xf numFmtId="0" fontId="14" fillId="0" borderId="2" xfId="10" applyFont="1" applyBorder="1" applyAlignment="1">
      <alignment horizontal="center" vertical="center" wrapText="1"/>
    </xf>
    <xf numFmtId="0" fontId="14" fillId="0" borderId="3" xfId="10" applyFont="1" applyBorder="1" applyAlignment="1">
      <alignment horizontal="center" vertical="center" wrapText="1"/>
    </xf>
    <xf numFmtId="0" fontId="9" fillId="0" borderId="33" xfId="10" applyBorder="1" applyAlignment="1">
      <alignment horizontal="center" vertical="center" wrapText="1"/>
    </xf>
    <xf numFmtId="0" fontId="9" fillId="0" borderId="20" xfId="10" applyBorder="1" applyAlignment="1">
      <alignment horizontal="center" vertical="center" wrapText="1"/>
    </xf>
    <xf numFmtId="0" fontId="9" fillId="0" borderId="0" xfId="10" applyAlignment="1">
      <alignment horizontal="center" vertical="center" wrapText="1"/>
    </xf>
    <xf numFmtId="0" fontId="9" fillId="0" borderId="31" xfId="10" applyBorder="1" applyAlignment="1">
      <alignment horizontal="center" vertical="center" wrapText="1"/>
    </xf>
    <xf numFmtId="0" fontId="9" fillId="0" borderId="56" xfId="10" applyBorder="1" applyAlignment="1">
      <alignment horizontal="center" vertical="center" wrapText="1"/>
    </xf>
    <xf numFmtId="0" fontId="9" fillId="0" borderId="57" xfId="10" applyBorder="1" applyAlignment="1">
      <alignment horizontal="center" vertical="center" wrapText="1"/>
    </xf>
    <xf numFmtId="0" fontId="9" fillId="0" borderId="58" xfId="10" applyBorder="1" applyAlignment="1">
      <alignment horizontal="center" vertical="center" wrapText="1"/>
    </xf>
    <xf numFmtId="0" fontId="14" fillId="0" borderId="11" xfId="10" applyFont="1" applyBorder="1" applyAlignment="1">
      <alignment horizontal="center" vertical="center" wrapText="1"/>
    </xf>
    <xf numFmtId="0" fontId="9" fillId="0" borderId="18" xfId="10" applyBorder="1" applyAlignment="1">
      <alignment horizontal="center" vertical="center" wrapText="1"/>
    </xf>
    <xf numFmtId="0" fontId="9" fillId="0" borderId="10" xfId="10" applyBorder="1" applyAlignment="1">
      <alignment horizontal="center" vertical="center" wrapText="1"/>
    </xf>
    <xf numFmtId="0" fontId="9" fillId="0" borderId="19" xfId="10" applyBorder="1" applyAlignment="1">
      <alignment horizontal="center" vertical="center" wrapText="1"/>
    </xf>
    <xf numFmtId="0" fontId="14" fillId="0" borderId="46" xfId="10" applyFont="1" applyBorder="1" applyAlignment="1">
      <alignment horizontal="center" vertical="center" wrapText="1"/>
    </xf>
    <xf numFmtId="0" fontId="14" fillId="0" borderId="47" xfId="10" applyFont="1" applyBorder="1" applyAlignment="1">
      <alignment horizontal="center" vertical="center" wrapText="1"/>
    </xf>
    <xf numFmtId="0" fontId="9" fillId="0" borderId="47" xfId="10" applyBorder="1" applyAlignment="1">
      <alignment horizontal="center" vertical="center" wrapText="1"/>
    </xf>
    <xf numFmtId="0" fontId="9" fillId="0" borderId="48" xfId="10" applyBorder="1" applyAlignment="1">
      <alignment horizontal="center" vertical="center" wrapText="1"/>
    </xf>
    <xf numFmtId="0" fontId="9" fillId="0" borderId="49" xfId="10" applyBorder="1" applyAlignment="1">
      <alignment horizontal="center" vertical="center" wrapText="1"/>
    </xf>
    <xf numFmtId="0" fontId="14" fillId="0" borderId="50" xfId="10" applyFont="1" applyBorder="1" applyAlignment="1">
      <alignment horizontal="center" vertical="center" wrapText="1"/>
    </xf>
    <xf numFmtId="0" fontId="9" fillId="0" borderId="51" xfId="10" applyBorder="1" applyAlignment="1">
      <alignment horizontal="center" vertical="center" wrapText="1"/>
    </xf>
    <xf numFmtId="0" fontId="9" fillId="0" borderId="52" xfId="10" applyBorder="1" applyAlignment="1">
      <alignment horizontal="center" vertical="center" wrapText="1"/>
    </xf>
    <xf numFmtId="0" fontId="9" fillId="0" borderId="59" xfId="10" applyBorder="1" applyAlignment="1">
      <alignment horizontal="center" vertical="center" wrapText="1"/>
    </xf>
    <xf numFmtId="0" fontId="9" fillId="0" borderId="60" xfId="10" applyBorder="1" applyAlignment="1">
      <alignment horizontal="center" vertical="center" wrapText="1"/>
    </xf>
    <xf numFmtId="0" fontId="16" fillId="0" borderId="53" xfId="10" applyFont="1" applyBorder="1" applyAlignment="1">
      <alignment horizontal="center" vertical="center" wrapText="1"/>
    </xf>
    <xf numFmtId="0" fontId="9" fillId="0" borderId="61" xfId="10" applyBorder="1" applyAlignment="1">
      <alignment horizontal="center" vertical="center" wrapText="1"/>
    </xf>
    <xf numFmtId="0" fontId="14" fillId="0" borderId="53" xfId="10" applyFont="1" applyBorder="1" applyAlignment="1">
      <alignment horizontal="center" vertical="center" wrapText="1"/>
    </xf>
    <xf numFmtId="0" fontId="14" fillId="0" borderId="51" xfId="10" applyFont="1" applyBorder="1" applyAlignment="1">
      <alignment horizontal="center" vertical="center" wrapText="1"/>
    </xf>
    <xf numFmtId="0" fontId="9" fillId="0" borderId="55" xfId="10" applyBorder="1" applyAlignment="1">
      <alignment horizontal="center" vertical="center" wrapText="1"/>
    </xf>
    <xf numFmtId="0" fontId="14" fillId="0" borderId="63" xfId="10" applyFont="1" applyBorder="1" applyAlignment="1">
      <alignment horizontal="center" vertical="center" wrapText="1"/>
    </xf>
    <xf numFmtId="0" fontId="14" fillId="0" borderId="64" xfId="10" applyFont="1" applyBorder="1" applyAlignment="1">
      <alignment horizontal="center" vertical="center" wrapText="1"/>
    </xf>
    <xf numFmtId="0" fontId="14" fillId="0" borderId="65" xfId="10" applyFont="1" applyBorder="1" applyAlignment="1">
      <alignment horizontal="center" vertical="center" wrapText="1"/>
    </xf>
    <xf numFmtId="0" fontId="14" fillId="0" borderId="63" xfId="10" applyFont="1" applyBorder="1" applyAlignment="1" applyProtection="1">
      <alignment horizontal="center" vertical="center" wrapText="1"/>
      <protection locked="0"/>
    </xf>
    <xf numFmtId="0" fontId="9" fillId="0" borderId="64" xfId="10" applyBorder="1" applyAlignment="1">
      <alignment horizontal="center" vertical="center" wrapText="1"/>
    </xf>
    <xf numFmtId="0" fontId="9" fillId="0" borderId="65" xfId="10" applyBorder="1" applyAlignment="1">
      <alignment horizontal="center" vertical="center" wrapText="1"/>
    </xf>
    <xf numFmtId="0" fontId="9" fillId="0" borderId="66" xfId="10" applyBorder="1" applyAlignment="1">
      <alignment horizontal="center" vertical="center" wrapText="1"/>
    </xf>
    <xf numFmtId="0" fontId="14" fillId="0" borderId="54" xfId="10" applyFont="1" applyBorder="1" applyAlignment="1">
      <alignment horizontal="center" vertical="center" wrapText="1"/>
    </xf>
    <xf numFmtId="0" fontId="9" fillId="0" borderId="62" xfId="10" applyBorder="1" applyAlignment="1">
      <alignment horizontal="center" vertical="center" wrapText="1"/>
    </xf>
    <xf numFmtId="0" fontId="14" fillId="0" borderId="52" xfId="10" applyFont="1" applyBorder="1" applyAlignment="1">
      <alignment horizontal="center" vertical="center" wrapText="1"/>
    </xf>
    <xf numFmtId="0" fontId="14" fillId="0" borderId="39" xfId="10" applyFont="1" applyBorder="1" applyAlignment="1">
      <alignment horizontal="center" vertical="center" wrapText="1"/>
    </xf>
    <xf numFmtId="0" fontId="14" fillId="0" borderId="0" xfId="10" applyFont="1" applyAlignment="1">
      <alignment horizontal="center" vertical="center" wrapText="1"/>
    </xf>
    <xf numFmtId="0" fontId="14" fillId="0" borderId="71" xfId="10" applyFont="1" applyBorder="1" applyAlignment="1">
      <alignment horizontal="center" vertical="center" wrapText="1"/>
    </xf>
    <xf numFmtId="0" fontId="14" fillId="0" borderId="53" xfId="10" applyFont="1" applyBorder="1" applyAlignment="1">
      <alignment horizontal="center" vertical="center"/>
    </xf>
    <xf numFmtId="0" fontId="14" fillId="0" borderId="51" xfId="10" applyFont="1" applyBorder="1" applyAlignment="1">
      <alignment horizontal="center" vertical="center"/>
    </xf>
    <xf numFmtId="0" fontId="14" fillId="0" borderId="52" xfId="10" applyFont="1" applyBorder="1" applyAlignment="1">
      <alignment horizontal="center" vertical="center"/>
    </xf>
    <xf numFmtId="0" fontId="14" fillId="0" borderId="39" xfId="10" applyFont="1" applyBorder="1" applyAlignment="1">
      <alignment horizontal="center" vertical="center"/>
    </xf>
    <xf numFmtId="0" fontId="14" fillId="0" borderId="0" xfId="10" applyFont="1" applyAlignment="1">
      <alignment horizontal="center" vertical="center"/>
    </xf>
    <xf numFmtId="0" fontId="14" fillId="0" borderId="71" xfId="10" applyFont="1" applyBorder="1" applyAlignment="1">
      <alignment horizontal="center" vertical="center"/>
    </xf>
    <xf numFmtId="0" fontId="9" fillId="0" borderId="34" xfId="10" applyBorder="1" applyAlignment="1">
      <alignment horizontal="center" vertical="center" wrapText="1"/>
    </xf>
    <xf numFmtId="0" fontId="14" fillId="0" borderId="30" xfId="10" applyFont="1" applyBorder="1" applyAlignment="1">
      <alignment horizontal="left" vertical="center"/>
    </xf>
    <xf numFmtId="0" fontId="14" fillId="0" borderId="0" xfId="10" applyFont="1" applyAlignment="1">
      <alignment horizontal="left" vertical="center"/>
    </xf>
    <xf numFmtId="0" fontId="14" fillId="0" borderId="71" xfId="10" applyFont="1" applyBorder="1" applyAlignment="1">
      <alignment horizontal="left" vertical="center"/>
    </xf>
    <xf numFmtId="0" fontId="14" fillId="0" borderId="59" xfId="10" applyFont="1" applyBorder="1" applyAlignment="1">
      <alignment horizontal="left" vertical="center"/>
    </xf>
    <xf numFmtId="0" fontId="14" fillId="0" borderId="57" xfId="10" applyFont="1" applyBorder="1" applyAlignment="1">
      <alignment horizontal="left" vertical="center"/>
    </xf>
    <xf numFmtId="0" fontId="14" fillId="0" borderId="60" xfId="10" applyFont="1" applyBorder="1" applyAlignment="1">
      <alignment horizontal="left" vertical="center"/>
    </xf>
    <xf numFmtId="9" fontId="14" fillId="0" borderId="39" xfId="10" applyNumberFormat="1" applyFont="1" applyBorder="1" applyAlignment="1">
      <alignment horizontal="center" vertical="center" wrapText="1"/>
    </xf>
    <xf numFmtId="9" fontId="14" fillId="0" borderId="0" xfId="10" applyNumberFormat="1" applyFont="1" applyAlignment="1">
      <alignment horizontal="center" vertical="center" wrapText="1"/>
    </xf>
    <xf numFmtId="9" fontId="14" fillId="0" borderId="71" xfId="10" applyNumberFormat="1" applyFont="1" applyBorder="1" applyAlignment="1">
      <alignment horizontal="center" vertical="center" wrapText="1"/>
    </xf>
    <xf numFmtId="9" fontId="14" fillId="0" borderId="61" xfId="10" applyNumberFormat="1" applyFont="1" applyBorder="1" applyAlignment="1">
      <alignment horizontal="center" vertical="center" wrapText="1"/>
    </xf>
    <xf numFmtId="9" fontId="14" fillId="0" borderId="57" xfId="10" applyNumberFormat="1" applyFont="1" applyBorder="1" applyAlignment="1">
      <alignment horizontal="center" vertical="center" wrapText="1"/>
    </xf>
    <xf numFmtId="9" fontId="14" fillId="0" borderId="60" xfId="10" applyNumberFormat="1" applyFont="1" applyBorder="1" applyAlignment="1">
      <alignment horizontal="center" vertical="center" wrapText="1"/>
    </xf>
    <xf numFmtId="0" fontId="14" fillId="0" borderId="15" xfId="10" applyFont="1" applyBorder="1" applyAlignment="1">
      <alignment horizontal="center" vertical="center" wrapText="1"/>
    </xf>
    <xf numFmtId="0" fontId="14" fillId="0" borderId="62" xfId="10" applyFont="1" applyBorder="1" applyAlignment="1">
      <alignment horizontal="center" vertical="center" wrapText="1"/>
    </xf>
    <xf numFmtId="164" fontId="14" fillId="0" borderId="15" xfId="11" applyFont="1" applyBorder="1" applyAlignment="1">
      <alignment horizontal="center" vertical="center"/>
    </xf>
    <xf numFmtId="164" fontId="14" fillId="0" borderId="62" xfId="11" applyFont="1" applyBorder="1" applyAlignment="1">
      <alignment horizontal="center" vertical="center"/>
    </xf>
    <xf numFmtId="0" fontId="14" fillId="0" borderId="61" xfId="10" applyFont="1" applyBorder="1" applyAlignment="1">
      <alignment horizontal="center" vertical="center" wrapText="1"/>
    </xf>
    <xf numFmtId="0" fontId="14" fillId="0" borderId="57" xfId="10" applyFont="1" applyBorder="1" applyAlignment="1">
      <alignment horizontal="center" vertical="center" wrapText="1"/>
    </xf>
    <xf numFmtId="0" fontId="14" fillId="0" borderId="60" xfId="10" applyFont="1" applyBorder="1" applyAlignment="1">
      <alignment horizontal="center" vertical="center" wrapText="1"/>
    </xf>
    <xf numFmtId="0" fontId="14" fillId="0" borderId="51" xfId="10" applyFont="1" applyBorder="1" applyAlignment="1">
      <alignment horizontal="left" vertical="center"/>
    </xf>
    <xf numFmtId="0" fontId="14" fillId="0" borderId="52" xfId="10" applyFont="1" applyBorder="1" applyAlignment="1">
      <alignment horizontal="left" vertical="center"/>
    </xf>
    <xf numFmtId="9" fontId="14" fillId="0" borderId="53" xfId="10" applyNumberFormat="1" applyFont="1" applyBorder="1" applyAlignment="1">
      <alignment horizontal="center" vertical="center" wrapText="1"/>
    </xf>
    <xf numFmtId="9" fontId="14" fillId="0" borderId="52" xfId="10" applyNumberFormat="1" applyFont="1" applyBorder="1" applyAlignment="1">
      <alignment horizontal="center" vertical="center" wrapText="1"/>
    </xf>
    <xf numFmtId="9" fontId="14" fillId="0" borderId="53" xfId="12" quotePrefix="1" applyFont="1" applyBorder="1" applyAlignment="1">
      <alignment horizontal="center" vertical="center" wrapText="1"/>
    </xf>
    <xf numFmtId="9" fontId="14" fillId="0" borderId="52" xfId="12" quotePrefix="1" applyFont="1" applyBorder="1" applyAlignment="1">
      <alignment horizontal="center" vertical="center" wrapText="1"/>
    </xf>
    <xf numFmtId="9" fontId="14" fillId="0" borderId="39" xfId="12" quotePrefix="1" applyFont="1" applyBorder="1" applyAlignment="1">
      <alignment horizontal="center" vertical="center" wrapText="1"/>
    </xf>
    <xf numFmtId="9" fontId="14" fillId="0" borderId="71" xfId="12" quotePrefix="1" applyFont="1" applyBorder="1" applyAlignment="1">
      <alignment horizontal="center" vertical="center" wrapText="1"/>
    </xf>
    <xf numFmtId="0" fontId="14" fillId="0" borderId="50" xfId="10" applyFont="1" applyBorder="1" applyAlignment="1">
      <alignment horizontal="left" vertical="center"/>
    </xf>
    <xf numFmtId="9" fontId="14" fillId="0" borderId="51" xfId="10" applyNumberFormat="1" applyFont="1" applyBorder="1" applyAlignment="1">
      <alignment horizontal="center" vertical="center" wrapText="1"/>
    </xf>
    <xf numFmtId="164" fontId="14" fillId="0" borderId="54" xfId="11" applyFont="1" applyBorder="1" applyAlignment="1">
      <alignment horizontal="center" vertical="center"/>
    </xf>
    <xf numFmtId="9" fontId="14" fillId="0" borderId="39" xfId="10" quotePrefix="1" applyNumberFormat="1" applyFont="1" applyBorder="1" applyAlignment="1">
      <alignment horizontal="center" vertical="center" wrapText="1"/>
    </xf>
    <xf numFmtId="9" fontId="14" fillId="0" borderId="71" xfId="10" quotePrefix="1" applyNumberFormat="1" applyFont="1" applyBorder="1" applyAlignment="1">
      <alignment horizontal="center" vertical="center" wrapText="1"/>
    </xf>
    <xf numFmtId="9" fontId="14" fillId="0" borderId="61" xfId="10" quotePrefix="1" applyNumberFormat="1" applyFont="1" applyBorder="1" applyAlignment="1">
      <alignment horizontal="center" vertical="center" wrapText="1"/>
    </xf>
    <xf numFmtId="9" fontId="14" fillId="0" borderId="60" xfId="10" quotePrefix="1" applyNumberFormat="1" applyFont="1" applyBorder="1" applyAlignment="1">
      <alignment horizontal="center" vertical="center" wrapText="1"/>
    </xf>
    <xf numFmtId="0" fontId="14" fillId="0" borderId="67" xfId="10" applyFont="1" applyBorder="1" applyAlignment="1">
      <alignment horizontal="center" vertical="center"/>
    </xf>
    <xf numFmtId="0" fontId="14" fillId="0" borderId="68" xfId="10" applyFont="1" applyBorder="1" applyAlignment="1">
      <alignment horizontal="center" vertical="center"/>
    </xf>
    <xf numFmtId="0" fontId="14" fillId="0" borderId="20" xfId="10" applyFont="1" applyBorder="1" applyAlignment="1">
      <alignment horizontal="center" vertical="center"/>
    </xf>
    <xf numFmtId="0" fontId="14" fillId="0" borderId="31" xfId="10" applyFont="1" applyBorder="1" applyAlignment="1">
      <alignment horizontal="center" vertical="center"/>
    </xf>
    <xf numFmtId="0" fontId="14" fillId="0" borderId="56" xfId="10" applyFont="1" applyBorder="1" applyAlignment="1">
      <alignment horizontal="center" vertical="center"/>
    </xf>
    <xf numFmtId="0" fontId="14" fillId="0" borderId="57" xfId="10" applyFont="1" applyBorder="1" applyAlignment="1">
      <alignment horizontal="center" vertical="center"/>
    </xf>
    <xf numFmtId="0" fontId="14" fillId="0" borderId="58" xfId="10" applyFont="1" applyBorder="1" applyAlignment="1">
      <alignment horizontal="center" vertical="center"/>
    </xf>
    <xf numFmtId="0" fontId="17" fillId="5" borderId="37" xfId="13" applyFont="1" applyFill="1" applyBorder="1" applyAlignment="1">
      <alignment horizontal="center" vertical="center" wrapText="1"/>
    </xf>
    <xf numFmtId="0" fontId="17" fillId="5" borderId="42" xfId="13" applyFont="1" applyFill="1" applyBorder="1" applyAlignment="1">
      <alignment horizontal="center" vertical="center" wrapText="1"/>
    </xf>
    <xf numFmtId="0" fontId="17" fillId="5" borderId="73" xfId="13" applyFont="1" applyFill="1" applyBorder="1" applyAlignment="1">
      <alignment horizontal="center" vertical="center" wrapText="1"/>
    </xf>
    <xf numFmtId="0" fontId="9" fillId="0" borderId="71" xfId="10" applyBorder="1" applyAlignment="1">
      <alignment horizontal="center" vertical="center" wrapText="1"/>
    </xf>
    <xf numFmtId="0" fontId="14" fillId="0" borderId="0" xfId="10" applyFont="1" applyAlignment="1">
      <alignment horizontal="left" vertical="center" wrapText="1"/>
    </xf>
    <xf numFmtId="0" fontId="9" fillId="0" borderId="0" xfId="10" applyAlignment="1">
      <alignment horizontal="left" vertical="center" wrapText="1"/>
    </xf>
    <xf numFmtId="0" fontId="9" fillId="0" borderId="71" xfId="10" applyBorder="1" applyAlignment="1">
      <alignment horizontal="left" vertical="center" wrapText="1"/>
    </xf>
    <xf numFmtId="0" fontId="17" fillId="5" borderId="37" xfId="13" applyFont="1" applyFill="1" applyBorder="1" applyAlignment="1">
      <alignment horizontal="left" vertical="center" wrapText="1"/>
    </xf>
    <xf numFmtId="0" fontId="17" fillId="5" borderId="42" xfId="13" applyFont="1" applyFill="1" applyBorder="1" applyAlignment="1">
      <alignment horizontal="left" vertical="center" wrapText="1"/>
    </xf>
    <xf numFmtId="0" fontId="17" fillId="5" borderId="73" xfId="13" applyFont="1" applyFill="1" applyBorder="1" applyAlignment="1">
      <alignment horizontal="left" vertical="center" wrapText="1"/>
    </xf>
    <xf numFmtId="0" fontId="9" fillId="0" borderId="72" xfId="10" applyBorder="1" applyAlignment="1">
      <alignment horizontal="center" vertical="center" wrapText="1"/>
    </xf>
    <xf numFmtId="0" fontId="9" fillId="0" borderId="71" xfId="10" applyBorder="1" applyAlignment="1">
      <alignment horizontal="justify" vertical="center" wrapText="1"/>
    </xf>
    <xf numFmtId="0" fontId="14" fillId="0" borderId="51" xfId="10" applyFont="1" applyBorder="1" applyAlignment="1">
      <alignment horizontal="left" vertical="center" wrapText="1"/>
    </xf>
    <xf numFmtId="0" fontId="9" fillId="0" borderId="51" xfId="10" applyBorder="1" applyAlignment="1">
      <alignment horizontal="left" vertical="center" wrapText="1"/>
    </xf>
    <xf numFmtId="0" fontId="9" fillId="0" borderId="52" xfId="10" applyBorder="1" applyAlignment="1">
      <alignment horizontal="left" vertical="center" wrapText="1"/>
    </xf>
    <xf numFmtId="165" fontId="14" fillId="0" borderId="53" xfId="10" quotePrefix="1" applyNumberFormat="1" applyFont="1" applyBorder="1" applyAlignment="1">
      <alignment horizontal="center" vertical="center" wrapText="1"/>
    </xf>
    <xf numFmtId="165" fontId="14" fillId="0" borderId="52" xfId="10" applyNumberFormat="1" applyFont="1" applyBorder="1" applyAlignment="1">
      <alignment horizontal="center" vertical="center" wrapText="1"/>
    </xf>
    <xf numFmtId="9" fontId="14" fillId="0" borderId="39" xfId="1" applyFont="1" applyBorder="1" applyAlignment="1">
      <alignment horizontal="center" vertical="center" wrapText="1"/>
    </xf>
    <xf numFmtId="9" fontId="14" fillId="0" borderId="71" xfId="1" applyFont="1" applyBorder="1" applyAlignment="1">
      <alignment horizontal="center" vertical="center" wrapText="1"/>
    </xf>
    <xf numFmtId="0" fontId="14" fillId="0" borderId="34" xfId="10" applyFont="1" applyBorder="1" applyAlignment="1">
      <alignment horizontal="center" vertical="center" wrapText="1"/>
    </xf>
    <xf numFmtId="0" fontId="14" fillId="0" borderId="57" xfId="10" applyFont="1" applyBorder="1" applyAlignment="1">
      <alignment horizontal="justify" vertical="center" wrapText="1"/>
    </xf>
    <xf numFmtId="0" fontId="9" fillId="0" borderId="57" xfId="10" applyBorder="1" applyAlignment="1">
      <alignment horizontal="justify" vertical="center" wrapText="1"/>
    </xf>
    <xf numFmtId="0" fontId="9" fillId="0" borderId="60" xfId="10" applyBorder="1" applyAlignment="1">
      <alignment horizontal="justify" vertical="center" wrapText="1"/>
    </xf>
    <xf numFmtId="0" fontId="14" fillId="0" borderId="57" xfId="10" applyFont="1" applyBorder="1" applyAlignment="1">
      <alignment horizontal="left" vertical="center" wrapText="1"/>
    </xf>
    <xf numFmtId="0" fontId="9" fillId="0" borderId="57" xfId="10" applyBorder="1" applyAlignment="1">
      <alignment horizontal="left" vertical="center" wrapText="1"/>
    </xf>
    <xf numFmtId="0" fontId="9" fillId="0" borderId="60" xfId="10" applyBorder="1" applyAlignment="1">
      <alignment horizontal="left" vertical="center" wrapText="1"/>
    </xf>
    <xf numFmtId="0" fontId="14" fillId="0" borderId="0" xfId="10" applyFont="1" applyAlignment="1">
      <alignment vertical="center"/>
    </xf>
    <xf numFmtId="0" fontId="14" fillId="0" borderId="71" xfId="10" applyFont="1" applyBorder="1" applyAlignment="1">
      <alignment vertical="center"/>
    </xf>
    <xf numFmtId="9" fontId="14" fillId="0" borderId="71" xfId="12" applyFont="1" applyBorder="1" applyAlignment="1">
      <alignment horizontal="center" vertical="center" wrapText="1"/>
    </xf>
    <xf numFmtId="0" fontId="14" fillId="0" borderId="52" xfId="10" applyFont="1" applyBorder="1" applyAlignment="1">
      <alignment horizontal="left" vertical="center" wrapText="1"/>
    </xf>
    <xf numFmtId="0" fontId="14" fillId="0" borderId="40" xfId="10" applyFont="1" applyBorder="1" applyAlignment="1">
      <alignment horizontal="center" vertical="center" wrapText="1"/>
    </xf>
    <xf numFmtId="0" fontId="9" fillId="0" borderId="41" xfId="10" applyBorder="1" applyAlignment="1">
      <alignment horizontal="center" vertical="center" wrapText="1"/>
    </xf>
    <xf numFmtId="0" fontId="9" fillId="0" borderId="74" xfId="10" applyBorder="1" applyAlignment="1">
      <alignment horizontal="center" vertical="center" wrapText="1"/>
    </xf>
    <xf numFmtId="0" fontId="14" fillId="0" borderId="51" xfId="10" applyFont="1" applyBorder="1" applyAlignment="1">
      <alignment horizontal="justify" vertical="center" wrapText="1"/>
    </xf>
    <xf numFmtId="0" fontId="14" fillId="0" borderId="52" xfId="10" applyFont="1" applyBorder="1" applyAlignment="1">
      <alignment horizontal="justify" vertical="center" wrapText="1"/>
    </xf>
    <xf numFmtId="9" fontId="14" fillId="0" borderId="40" xfId="10" applyNumberFormat="1" applyFont="1" applyBorder="1" applyAlignment="1">
      <alignment horizontal="center" vertical="center" wrapText="1"/>
    </xf>
    <xf numFmtId="9" fontId="14" fillId="0" borderId="74" xfId="10" applyNumberFormat="1" applyFont="1" applyBorder="1" applyAlignment="1">
      <alignment horizontal="center" vertical="center" wrapText="1"/>
    </xf>
    <xf numFmtId="9" fontId="14" fillId="0" borderId="40" xfId="10" quotePrefix="1" applyNumberFormat="1" applyFont="1" applyBorder="1" applyAlignment="1">
      <alignment horizontal="center" vertical="center" wrapText="1"/>
    </xf>
    <xf numFmtId="9" fontId="14" fillId="0" borderId="74" xfId="10" quotePrefix="1" applyNumberFormat="1" applyFont="1" applyBorder="1" applyAlignment="1">
      <alignment horizontal="center" vertical="center" wrapText="1"/>
    </xf>
    <xf numFmtId="0" fontId="18" fillId="5" borderId="30" xfId="10" applyFont="1" applyFill="1" applyBorder="1" applyAlignment="1">
      <alignment horizontal="left" vertical="center" wrapText="1"/>
    </xf>
    <xf numFmtId="0" fontId="18" fillId="5" borderId="0" xfId="10" applyFont="1" applyFill="1" applyAlignment="1">
      <alignment horizontal="left" vertical="center" wrapText="1"/>
    </xf>
    <xf numFmtId="0" fontId="18" fillId="5" borderId="71" xfId="10" applyFont="1" applyFill="1" applyBorder="1" applyAlignment="1">
      <alignment horizontal="left" vertical="center" wrapText="1"/>
    </xf>
    <xf numFmtId="0" fontId="14" fillId="0" borderId="71" xfId="10" applyFont="1" applyBorder="1" applyAlignment="1">
      <alignment horizontal="left" vertical="center" wrapText="1"/>
    </xf>
    <xf numFmtId="0" fontId="14" fillId="0" borderId="15" xfId="10" applyFont="1" applyBorder="1" applyAlignment="1">
      <alignment horizontal="left" vertical="center" wrapText="1"/>
    </xf>
    <xf numFmtId="0" fontId="14" fillId="0" borderId="41" xfId="10" applyFont="1" applyBorder="1" applyAlignment="1">
      <alignment horizontal="center" vertical="center" wrapText="1"/>
    </xf>
    <xf numFmtId="0" fontId="14" fillId="0" borderId="74" xfId="10" applyFont="1" applyBorder="1" applyAlignment="1">
      <alignment horizontal="center" vertical="center" wrapText="1"/>
    </xf>
    <xf numFmtId="0" fontId="18" fillId="5" borderId="76" xfId="10" applyFont="1" applyFill="1" applyBorder="1" applyAlignment="1">
      <alignment horizontal="left" vertical="center" wrapText="1"/>
    </xf>
    <xf numFmtId="0" fontId="18" fillId="5" borderId="41" xfId="10" applyFont="1" applyFill="1" applyBorder="1" applyAlignment="1">
      <alignment horizontal="left" vertical="center" wrapText="1"/>
    </xf>
    <xf numFmtId="0" fontId="18" fillId="5" borderId="74" xfId="10" applyFont="1" applyFill="1" applyBorder="1" applyAlignment="1">
      <alignment horizontal="left" vertical="center" wrapText="1"/>
    </xf>
    <xf numFmtId="9" fontId="14" fillId="0" borderId="69" xfId="10" applyNumberFormat="1" applyFont="1" applyBorder="1" applyAlignment="1">
      <alignment horizontal="center" vertical="center" wrapText="1"/>
    </xf>
    <xf numFmtId="9" fontId="14" fillId="0" borderId="70" xfId="10" applyNumberFormat="1" applyFont="1" applyBorder="1" applyAlignment="1">
      <alignment horizontal="center" vertical="center" wrapText="1"/>
    </xf>
    <xf numFmtId="9" fontId="14" fillId="0" borderId="77" xfId="10" applyNumberFormat="1" applyFont="1" applyBorder="1" applyAlignment="1">
      <alignment horizontal="center" vertical="center" wrapText="1"/>
    </xf>
    <xf numFmtId="0" fontId="14" fillId="0" borderId="78" xfId="10" applyFont="1" applyBorder="1" applyAlignment="1">
      <alignment horizontal="center" vertical="center" wrapText="1"/>
    </xf>
    <xf numFmtId="0" fontId="14" fillId="0" borderId="7" xfId="10" applyFont="1" applyBorder="1" applyAlignment="1">
      <alignment horizontal="center" vertical="center" wrapText="1"/>
    </xf>
    <xf numFmtId="0" fontId="14" fillId="0" borderId="8" xfId="10" applyFont="1" applyBorder="1" applyAlignment="1">
      <alignment horizontal="center" vertical="center" wrapText="1"/>
    </xf>
    <xf numFmtId="0" fontId="14" fillId="0" borderId="41" xfId="10" applyFont="1" applyBorder="1" applyAlignment="1">
      <alignment horizontal="left" vertical="center" wrapText="1"/>
    </xf>
    <xf numFmtId="0" fontId="14" fillId="0" borderId="74" xfId="10" applyFont="1" applyBorder="1" applyAlignment="1">
      <alignment horizontal="left" vertical="center" wrapText="1"/>
    </xf>
    <xf numFmtId="0" fontId="14" fillId="0" borderId="67" xfId="10" applyFont="1" applyBorder="1" applyAlignment="1">
      <alignment horizontal="center" vertical="center" wrapText="1"/>
    </xf>
    <xf numFmtId="0" fontId="14" fillId="0" borderId="68" xfId="10" applyFont="1" applyBorder="1" applyAlignment="1">
      <alignment horizontal="center" vertical="center" wrapText="1"/>
    </xf>
    <xf numFmtId="0" fontId="14" fillId="0" borderId="20" xfId="10" applyFont="1" applyBorder="1" applyAlignment="1">
      <alignment horizontal="center" vertical="center" wrapText="1"/>
    </xf>
    <xf numFmtId="0" fontId="14" fillId="0" borderId="31" xfId="10" applyFont="1" applyBorder="1" applyAlignment="1">
      <alignment horizontal="center" vertical="center" wrapText="1"/>
    </xf>
    <xf numFmtId="0" fontId="14" fillId="0" borderId="56" xfId="10" applyFont="1" applyBorder="1" applyAlignment="1">
      <alignment horizontal="center" vertical="center" wrapText="1"/>
    </xf>
    <xf numFmtId="0" fontId="14" fillId="0" borderId="58" xfId="10" applyFont="1" applyBorder="1" applyAlignment="1">
      <alignment horizontal="center" vertical="center" wrapText="1"/>
    </xf>
    <xf numFmtId="9" fontId="14" fillId="0" borderId="15" xfId="10" applyNumberFormat="1" applyFont="1" applyBorder="1" applyAlignment="1">
      <alignment horizontal="center" vertical="center" wrapText="1"/>
    </xf>
    <xf numFmtId="0" fontId="9" fillId="0" borderId="15" xfId="10" applyBorder="1" applyAlignment="1">
      <alignment horizontal="center" vertical="center" wrapText="1"/>
    </xf>
    <xf numFmtId="0" fontId="9" fillId="0" borderId="21" xfId="10" applyBorder="1" applyAlignment="1">
      <alignment horizontal="center" vertical="center" wrapText="1"/>
    </xf>
    <xf numFmtId="165" fontId="14" fillId="0" borderId="53" xfId="10" applyNumberFormat="1" applyFont="1" applyBorder="1" applyAlignment="1">
      <alignment horizontal="center" vertical="center" wrapText="1"/>
    </xf>
    <xf numFmtId="9" fontId="14" fillId="0" borderId="67" xfId="10" applyNumberFormat="1" applyFont="1" applyBorder="1" applyAlignment="1">
      <alignment horizontal="center" vertical="center"/>
    </xf>
    <xf numFmtId="9" fontId="14" fillId="0" borderId="51" xfId="10" applyNumberFormat="1" applyFont="1" applyBorder="1" applyAlignment="1">
      <alignment horizontal="center" vertical="center"/>
    </xf>
    <xf numFmtId="9" fontId="14" fillId="0" borderId="20" xfId="10" applyNumberFormat="1" applyFont="1" applyBorder="1" applyAlignment="1">
      <alignment horizontal="center" vertical="center"/>
    </xf>
    <xf numFmtId="9" fontId="14" fillId="0" borderId="0" xfId="10" applyNumberFormat="1" applyFont="1" applyAlignment="1">
      <alignment horizontal="center" vertical="center"/>
    </xf>
    <xf numFmtId="9" fontId="14" fillId="0" borderId="75" xfId="10" applyNumberFormat="1" applyFont="1" applyBorder="1" applyAlignment="1">
      <alignment horizontal="center" vertical="center"/>
    </xf>
    <xf numFmtId="9" fontId="14" fillId="0" borderId="41" xfId="10" applyNumberFormat="1" applyFont="1" applyBorder="1" applyAlignment="1">
      <alignment horizontal="center" vertical="center"/>
    </xf>
    <xf numFmtId="0" fontId="18" fillId="5" borderId="50" xfId="10" applyFont="1" applyFill="1" applyBorder="1" applyAlignment="1">
      <alignment horizontal="left" vertical="center" wrapText="1"/>
    </xf>
    <xf numFmtId="0" fontId="18" fillId="5" borderId="51" xfId="10" applyFont="1" applyFill="1" applyBorder="1" applyAlignment="1">
      <alignment horizontal="left" vertical="center" wrapText="1"/>
    </xf>
    <xf numFmtId="0" fontId="18" fillId="5" borderId="52" xfId="10" applyFont="1" applyFill="1" applyBorder="1" applyAlignment="1">
      <alignment horizontal="left" vertical="center" wrapText="1"/>
    </xf>
    <xf numFmtId="9" fontId="14" fillId="0" borderId="16" xfId="10" applyNumberFormat="1" applyFont="1" applyBorder="1" applyAlignment="1">
      <alignment horizontal="center" vertical="center"/>
    </xf>
    <xf numFmtId="0" fontId="14" fillId="0" borderId="16" xfId="10" applyFont="1" applyBorder="1" applyAlignment="1">
      <alignment horizontal="center" vertical="center"/>
    </xf>
    <xf numFmtId="0" fontId="14" fillId="0" borderId="13" xfId="10" applyFont="1" applyBorder="1" applyAlignment="1">
      <alignment horizontal="center" vertical="center" wrapText="1"/>
    </xf>
    <xf numFmtId="0" fontId="9" fillId="0" borderId="13" xfId="10" applyBorder="1" applyAlignment="1">
      <alignment horizontal="center" vertical="center" wrapText="1"/>
    </xf>
    <xf numFmtId="0" fontId="9" fillId="0" borderId="44" xfId="10" applyBorder="1" applyAlignment="1">
      <alignment horizontal="justify" vertical="center" wrapText="1"/>
    </xf>
    <xf numFmtId="0" fontId="15" fillId="0" borderId="45" xfId="10" applyFont="1" applyBorder="1" applyAlignment="1">
      <alignment horizontal="justify" vertical="center" wrapText="1"/>
    </xf>
    <xf numFmtId="0" fontId="14" fillId="0" borderId="75" xfId="10" applyFont="1" applyBorder="1" applyAlignment="1">
      <alignment horizontal="center" vertical="center" wrapText="1"/>
    </xf>
    <xf numFmtId="0" fontId="14" fillId="0" borderId="79" xfId="10" applyFont="1" applyBorder="1" applyAlignment="1">
      <alignment horizontal="center" vertical="center" wrapText="1"/>
    </xf>
    <xf numFmtId="0" fontId="14" fillId="0" borderId="0" xfId="10" applyFont="1" applyAlignment="1">
      <alignment vertical="center" wrapText="1"/>
    </xf>
    <xf numFmtId="0" fontId="14" fillId="0" borderId="38" xfId="10" applyFont="1" applyBorder="1" applyAlignment="1">
      <alignment horizontal="center" vertical="center" wrapText="1"/>
    </xf>
    <xf numFmtId="0" fontId="14" fillId="0" borderId="16" xfId="10" applyFont="1" applyBorder="1" applyAlignment="1">
      <alignment horizontal="center" vertical="center" wrapText="1"/>
    </xf>
    <xf numFmtId="0" fontId="14" fillId="0" borderId="81" xfId="10" applyFont="1" applyBorder="1" applyAlignment="1">
      <alignment horizontal="center" vertical="center" wrapText="1"/>
    </xf>
    <xf numFmtId="0" fontId="9" fillId="0" borderId="40" xfId="10" applyBorder="1" applyAlignment="1">
      <alignment horizontal="center" vertical="center" wrapText="1"/>
    </xf>
    <xf numFmtId="0" fontId="9" fillId="0" borderId="79" xfId="10" applyBorder="1" applyAlignment="1">
      <alignment horizontal="center" vertical="center" wrapText="1"/>
    </xf>
    <xf numFmtId="0" fontId="9" fillId="0" borderId="86" xfId="10" applyBorder="1" applyAlignment="1">
      <alignment horizontal="center" vertical="center" wrapText="1"/>
    </xf>
    <xf numFmtId="0" fontId="9" fillId="0" borderId="87" xfId="10" applyBorder="1" applyAlignment="1">
      <alignment horizontal="center" vertical="center" wrapText="1"/>
    </xf>
    <xf numFmtId="0" fontId="9" fillId="0" borderId="88" xfId="10" applyBorder="1" applyAlignment="1">
      <alignment horizontal="center" vertical="center" wrapText="1"/>
    </xf>
    <xf numFmtId="0" fontId="9" fillId="0" borderId="89" xfId="10" applyBorder="1" applyAlignment="1">
      <alignment horizontal="center" vertical="center" wrapText="1"/>
    </xf>
    <xf numFmtId="0" fontId="9" fillId="0" borderId="45" xfId="10" applyBorder="1" applyAlignment="1">
      <alignment horizontal="justify" vertical="center" wrapText="1"/>
    </xf>
    <xf numFmtId="0" fontId="14" fillId="0" borderId="43" xfId="10" applyFont="1" applyBorder="1" applyAlignment="1">
      <alignment horizontal="center" vertical="center" wrapText="1"/>
    </xf>
    <xf numFmtId="0" fontId="9" fillId="0" borderId="44" xfId="10" applyBorder="1" applyAlignment="1">
      <alignment horizontal="center" vertical="center" wrapText="1"/>
    </xf>
    <xf numFmtId="0" fontId="9" fillId="0" borderId="84" xfId="10" applyBorder="1" applyAlignment="1">
      <alignment horizontal="center" vertical="center" wrapText="1"/>
    </xf>
    <xf numFmtId="0" fontId="9" fillId="0" borderId="85" xfId="10" applyBorder="1" applyAlignment="1">
      <alignment horizontal="center" vertical="center" wrapText="1"/>
    </xf>
    <xf numFmtId="0" fontId="9" fillId="0" borderId="45" xfId="10" applyBorder="1" applyAlignment="1">
      <alignment horizontal="center" vertical="center" wrapText="1"/>
    </xf>
    <xf numFmtId="0" fontId="14" fillId="0" borderId="80" xfId="10" applyFont="1" applyBorder="1" applyAlignment="1">
      <alignment vertical="top" wrapText="1"/>
    </xf>
    <xf numFmtId="0" fontId="14" fillId="0" borderId="16" xfId="10" applyFont="1" applyBorder="1" applyAlignment="1">
      <alignment vertical="top" wrapText="1"/>
    </xf>
    <xf numFmtId="0" fontId="14" fillId="0" borderId="81" xfId="10" applyFont="1" applyBorder="1" applyAlignment="1">
      <alignment vertical="top" wrapText="1"/>
    </xf>
    <xf numFmtId="0" fontId="14" fillId="0" borderId="20" xfId="10" applyFont="1" applyBorder="1" applyAlignment="1">
      <alignment vertical="top" wrapText="1"/>
    </xf>
    <xf numFmtId="0" fontId="14" fillId="0" borderId="0" xfId="10" applyFont="1" applyAlignment="1">
      <alignment vertical="top" wrapText="1"/>
    </xf>
    <xf numFmtId="0" fontId="14" fillId="0" borderId="71" xfId="10" applyFont="1" applyBorder="1" applyAlignment="1">
      <alignment vertical="top" wrapText="1"/>
    </xf>
    <xf numFmtId="0" fontId="14" fillId="0" borderId="6" xfId="10" applyFont="1" applyBorder="1" applyAlignment="1">
      <alignment vertical="top" wrapText="1"/>
    </xf>
    <xf numFmtId="0" fontId="14" fillId="0" borderId="7" xfId="10" applyFont="1" applyBorder="1" applyAlignment="1">
      <alignment vertical="top" wrapText="1"/>
    </xf>
    <xf numFmtId="0" fontId="14" fillId="0" borderId="83" xfId="10" applyFont="1" applyBorder="1" applyAlignment="1">
      <alignment vertical="top" wrapText="1"/>
    </xf>
    <xf numFmtId="0" fontId="14" fillId="0" borderId="38" xfId="10" applyFont="1" applyBorder="1" applyAlignment="1">
      <alignment vertical="top" wrapText="1"/>
    </xf>
    <xf numFmtId="0" fontId="14" fillId="0" borderId="39" xfId="10" applyFont="1" applyBorder="1" applyAlignment="1">
      <alignment vertical="top" wrapText="1"/>
    </xf>
    <xf numFmtId="0" fontId="14" fillId="0" borderId="78" xfId="10" applyFont="1" applyBorder="1" applyAlignment="1">
      <alignment vertical="top" wrapText="1"/>
    </xf>
    <xf numFmtId="0" fontId="4" fillId="7" borderId="4" xfId="2" applyFill="1" applyBorder="1" applyAlignment="1">
      <alignment horizontal="center" vertical="center" wrapText="1"/>
    </xf>
    <xf numFmtId="0" fontId="4" fillId="7" borderId="34" xfId="2" applyFill="1" applyBorder="1" applyAlignment="1">
      <alignment horizontal="center" vertical="center" wrapText="1"/>
    </xf>
    <xf numFmtId="0" fontId="4" fillId="7" borderId="8" xfId="2" applyFill="1" applyBorder="1" applyAlignment="1">
      <alignment horizontal="center" vertical="center" wrapText="1"/>
    </xf>
  </cellXfs>
  <cellStyles count="14">
    <cellStyle name="Comma [0] 2" xfId="3" xr:uid="{2AB48F1F-0892-4A4D-B4A9-3E69D559478E}"/>
    <cellStyle name="Comma [0] 2 2" xfId="11" xr:uid="{3BECFFE7-8D46-494F-AFFF-5C23B6AEFB97}"/>
    <cellStyle name="Comma [0] 4" xfId="8" xr:uid="{4329562E-19AE-4647-BBF9-DFADF017251E}"/>
    <cellStyle name="Comma 2" xfId="7" xr:uid="{E19AF253-24C7-4422-AB89-6856088C071A}"/>
    <cellStyle name="Comma 3" xfId="9" xr:uid="{31ED13E3-DE70-4592-A8DE-9AAA7D45B8B7}"/>
    <cellStyle name="Excel Built-in Normal" xfId="2" xr:uid="{00000000-0005-0000-0000-000000000000}"/>
    <cellStyle name="Normal" xfId="0" builtinId="0"/>
    <cellStyle name="Normal 2" xfId="5" xr:uid="{2DA32141-90DC-4B39-8CED-99676AE375CB}"/>
    <cellStyle name="Normal 2 2" xfId="10" xr:uid="{6B040CCE-8E7D-4627-9049-3DDB35C7B558}"/>
    <cellStyle name="Normal 4" xfId="4" xr:uid="{E80782D0-EE84-49B2-940D-F2D48E20AECB}"/>
    <cellStyle name="Normal 5" xfId="6" xr:uid="{EE4BA9D7-2D1A-49E9-A41D-D8B84CB3B691}"/>
    <cellStyle name="Normal 5 2" xfId="13" xr:uid="{6585F7C2-F500-4F57-9CD8-75BB83A88E0E}"/>
    <cellStyle name="Percent" xfId="1" builtinId="5"/>
    <cellStyle name="Percent 2" xfId="12" xr:uid="{697885B1-1E35-4985-8270-5F9C983AC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136071</xdr:colOff>
      <xdr:row>0</xdr:row>
      <xdr:rowOff>75595</xdr:rowOff>
    </xdr:from>
    <xdr:to>
      <xdr:col>5</xdr:col>
      <xdr:colOff>1254881</xdr:colOff>
      <xdr:row>1</xdr:row>
      <xdr:rowOff>236946</xdr:rowOff>
    </xdr:to>
    <xdr:pic>
      <xdr:nvPicPr>
        <xdr:cNvPr id="4" name="Picture 3" descr="Logo&#10;&#10;Description automatically generated">
          <a:extLst>
            <a:ext uri="{FF2B5EF4-FFF2-40B4-BE49-F238E27FC236}">
              <a16:creationId xmlns:a16="http://schemas.microsoft.com/office/drawing/2014/main" id="{DD6AFCCB-410C-492C-B11F-2EE8EA5A4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6250" y="75595"/>
          <a:ext cx="1118810" cy="478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69850</xdr:colOff>
      <xdr:row>1</xdr:row>
      <xdr:rowOff>63500</xdr:rowOff>
    </xdr:from>
    <xdr:to>
      <xdr:col>8</xdr:col>
      <xdr:colOff>996950</xdr:colOff>
      <xdr:row>3</xdr:row>
      <xdr:rowOff>221686</xdr:rowOff>
    </xdr:to>
    <xdr:pic>
      <xdr:nvPicPr>
        <xdr:cNvPr id="3" name="Picture 3" descr="Logo&#10;&#10;Description automatically generated">
          <a:extLst>
            <a:ext uri="{FF2B5EF4-FFF2-40B4-BE49-F238E27FC236}">
              <a16:creationId xmlns:a16="http://schemas.microsoft.com/office/drawing/2014/main" id="{7C7E1DE1-5302-4810-A02A-EBE4829DC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08500" y="254000"/>
          <a:ext cx="927100" cy="539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114300</xdr:colOff>
      <xdr:row>2</xdr:row>
      <xdr:rowOff>38100</xdr:rowOff>
    </xdr:from>
    <xdr:to>
      <xdr:col>48</xdr:col>
      <xdr:colOff>38100</xdr:colOff>
      <xdr:row>13</xdr:row>
      <xdr:rowOff>0</xdr:rowOff>
    </xdr:to>
    <xdr:pic>
      <xdr:nvPicPr>
        <xdr:cNvPr id="2" name="Picture 1" descr="Trisula_1.jpg">
          <a:extLst>
            <a:ext uri="{FF2B5EF4-FFF2-40B4-BE49-F238E27FC236}">
              <a16:creationId xmlns:a16="http://schemas.microsoft.com/office/drawing/2014/main" id="{906D2294-E06D-4248-9951-FB4854E8F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2380" y="441960"/>
          <a:ext cx="1455420" cy="208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381000</xdr:colOff>
      <xdr:row>73</xdr:row>
      <xdr:rowOff>28575</xdr:rowOff>
    </xdr:from>
    <xdr:to>
      <xdr:col>13</xdr:col>
      <xdr:colOff>590550</xdr:colOff>
      <xdr:row>85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951038-DFF5-4205-9871-CA7C42205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9020" y="15969615"/>
          <a:ext cx="345567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180975</xdr:colOff>
      <xdr:row>73</xdr:row>
      <xdr:rowOff>28575</xdr:rowOff>
    </xdr:from>
    <xdr:to>
      <xdr:col>37</xdr:col>
      <xdr:colOff>85725</xdr:colOff>
      <xdr:row>85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3327FF4-D35D-4A73-BFA7-609758A02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3995" y="15969615"/>
          <a:ext cx="348615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zoomScale="84" zoomScaleNormal="84" workbookViewId="0">
      <pane xSplit="2" ySplit="5" topLeftCell="C22" activePane="bottomRight" state="frozen"/>
      <selection pane="topRight" activeCell="C1" sqref="C1"/>
      <selection pane="bottomLeft" activeCell="A6" sqref="A6"/>
      <selection pane="bottomRight" activeCell="G4" sqref="G4:G5"/>
    </sheetView>
  </sheetViews>
  <sheetFormatPr defaultRowHeight="14.5" x14ac:dyDescent="0.35"/>
  <cols>
    <col min="1" max="1" width="14.6328125" customWidth="1"/>
    <col min="2" max="2" width="15.6328125" customWidth="1"/>
    <col min="3" max="3" width="47.36328125" customWidth="1"/>
    <col min="4" max="4" width="14.08984375" customWidth="1"/>
    <col min="5" max="5" width="58.6328125" customWidth="1"/>
    <col min="6" max="6" width="19.453125" customWidth="1"/>
    <col min="7" max="7" width="30.08984375" customWidth="1"/>
  </cols>
  <sheetData>
    <row r="1" spans="1:7" ht="25" customHeight="1" thickTop="1" x14ac:dyDescent="0.35">
      <c r="A1" s="179" t="s">
        <v>0</v>
      </c>
      <c r="B1" s="181" t="s">
        <v>50</v>
      </c>
      <c r="C1" s="182"/>
      <c r="D1" s="182"/>
      <c r="E1" s="182"/>
      <c r="F1" s="185"/>
    </row>
    <row r="2" spans="1:7" ht="25" customHeight="1" thickBot="1" x14ac:dyDescent="0.4">
      <c r="A2" s="180"/>
      <c r="B2" s="183"/>
      <c r="C2" s="184"/>
      <c r="D2" s="184"/>
      <c r="E2" s="184"/>
      <c r="F2" s="186"/>
    </row>
    <row r="3" spans="1:7" ht="15.5" thickTop="1" thickBot="1" x14ac:dyDescent="0.4">
      <c r="A3" s="6"/>
      <c r="B3" s="7"/>
      <c r="C3" s="6"/>
      <c r="D3" s="6"/>
      <c r="E3" s="7"/>
      <c r="F3" s="6"/>
    </row>
    <row r="4" spans="1:7" ht="15" thickTop="1" x14ac:dyDescent="0.35">
      <c r="A4" s="187" t="s">
        <v>1</v>
      </c>
      <c r="B4" s="189" t="s">
        <v>2</v>
      </c>
      <c r="C4" s="191" t="s">
        <v>3</v>
      </c>
      <c r="D4" s="189" t="s">
        <v>4</v>
      </c>
      <c r="E4" s="189" t="s">
        <v>5</v>
      </c>
      <c r="F4" s="193" t="s">
        <v>6</v>
      </c>
      <c r="G4" s="201"/>
    </row>
    <row r="5" spans="1:7" x14ac:dyDescent="0.35">
      <c r="A5" s="188"/>
      <c r="B5" s="190"/>
      <c r="C5" s="192"/>
      <c r="D5" s="190"/>
      <c r="E5" s="190"/>
      <c r="F5" s="194"/>
      <c r="G5" s="201"/>
    </row>
    <row r="6" spans="1:7" ht="43.5" x14ac:dyDescent="0.35">
      <c r="A6" s="202" t="s">
        <v>7</v>
      </c>
      <c r="B6" s="203" t="s">
        <v>8</v>
      </c>
      <c r="C6" s="8" t="s">
        <v>51</v>
      </c>
      <c r="D6" s="9" t="s">
        <v>52</v>
      </c>
      <c r="E6" s="5" t="s">
        <v>9</v>
      </c>
      <c r="F6" s="10" t="s">
        <v>53</v>
      </c>
      <c r="G6" s="11"/>
    </row>
    <row r="7" spans="1:7" ht="29" x14ac:dyDescent="0.35">
      <c r="A7" s="202"/>
      <c r="B7" s="203"/>
      <c r="C7" s="8" t="s">
        <v>54</v>
      </c>
      <c r="D7" s="12" t="s">
        <v>55</v>
      </c>
      <c r="E7" s="5" t="s">
        <v>12</v>
      </c>
      <c r="F7" s="10" t="s">
        <v>56</v>
      </c>
    </row>
    <row r="8" spans="1:7" ht="29" x14ac:dyDescent="0.35">
      <c r="A8" s="202"/>
      <c r="B8" s="13" t="s">
        <v>11</v>
      </c>
      <c r="C8" s="8" t="s">
        <v>57</v>
      </c>
      <c r="D8" s="14">
        <v>0.9</v>
      </c>
      <c r="E8" s="5" t="s">
        <v>12</v>
      </c>
      <c r="F8" s="10" t="s">
        <v>56</v>
      </c>
      <c r="G8" s="4"/>
    </row>
    <row r="9" spans="1:7" ht="29" x14ac:dyDescent="0.35">
      <c r="A9" s="204" t="s">
        <v>13</v>
      </c>
      <c r="B9" s="205" t="s">
        <v>14</v>
      </c>
      <c r="C9" s="15" t="s">
        <v>58</v>
      </c>
      <c r="D9" s="16">
        <v>0</v>
      </c>
      <c r="E9" s="2" t="s">
        <v>48</v>
      </c>
      <c r="F9" s="17" t="s">
        <v>59</v>
      </c>
    </row>
    <row r="10" spans="1:7" x14ac:dyDescent="0.35">
      <c r="A10" s="204"/>
      <c r="B10" s="206"/>
      <c r="C10" s="15" t="s">
        <v>60</v>
      </c>
      <c r="D10" s="16">
        <v>0</v>
      </c>
      <c r="E10" s="2" t="s">
        <v>61</v>
      </c>
      <c r="F10" s="17" t="s">
        <v>62</v>
      </c>
    </row>
    <row r="11" spans="1:7" ht="29" x14ac:dyDescent="0.35">
      <c r="A11" s="204"/>
      <c r="B11" s="207"/>
      <c r="C11" s="18" t="s">
        <v>63</v>
      </c>
      <c r="D11" s="19">
        <v>0</v>
      </c>
      <c r="E11" s="15" t="s">
        <v>64</v>
      </c>
      <c r="F11" s="17" t="s">
        <v>65</v>
      </c>
    </row>
    <row r="12" spans="1:7" ht="29" x14ac:dyDescent="0.35">
      <c r="A12" s="204"/>
      <c r="B12" s="20" t="s">
        <v>66</v>
      </c>
      <c r="C12" s="18" t="s">
        <v>67</v>
      </c>
      <c r="D12" s="21">
        <v>1</v>
      </c>
      <c r="E12" s="22" t="s">
        <v>68</v>
      </c>
      <c r="F12" s="23" t="s">
        <v>69</v>
      </c>
    </row>
    <row r="13" spans="1:7" x14ac:dyDescent="0.35">
      <c r="A13" s="195" t="s">
        <v>17</v>
      </c>
      <c r="B13" s="196" t="s">
        <v>70</v>
      </c>
      <c r="C13" s="197" t="s">
        <v>49</v>
      </c>
      <c r="D13" s="199">
        <v>4.0000000000000001E-3</v>
      </c>
      <c r="E13" s="197" t="s">
        <v>71</v>
      </c>
      <c r="F13" s="220" t="s">
        <v>72</v>
      </c>
    </row>
    <row r="14" spans="1:7" ht="29.4" customHeight="1" x14ac:dyDescent="0.35">
      <c r="A14" s="195"/>
      <c r="B14" s="196"/>
      <c r="C14" s="198"/>
      <c r="D14" s="200"/>
      <c r="E14" s="198"/>
      <c r="F14" s="221"/>
    </row>
    <row r="15" spans="1:7" ht="29" x14ac:dyDescent="0.35">
      <c r="A15" s="195"/>
      <c r="B15" s="222" t="s">
        <v>18</v>
      </c>
      <c r="C15" s="26" t="s">
        <v>73</v>
      </c>
      <c r="D15" s="27" t="s">
        <v>74</v>
      </c>
      <c r="E15" s="3" t="s">
        <v>19</v>
      </c>
      <c r="F15" s="28" t="s">
        <v>75</v>
      </c>
      <c r="G15" s="29"/>
    </row>
    <row r="16" spans="1:7" x14ac:dyDescent="0.35">
      <c r="A16" s="195"/>
      <c r="B16" s="223"/>
      <c r="C16" s="26" t="s">
        <v>76</v>
      </c>
      <c r="D16" s="30">
        <v>0.85</v>
      </c>
      <c r="E16" s="3" t="s">
        <v>77</v>
      </c>
      <c r="F16" s="25" t="s">
        <v>78</v>
      </c>
    </row>
    <row r="17" spans="1:6" x14ac:dyDescent="0.35">
      <c r="A17" s="195"/>
      <c r="B17" s="222" t="s">
        <v>20</v>
      </c>
      <c r="C17" s="31" t="s">
        <v>79</v>
      </c>
      <c r="D17" s="32" t="s">
        <v>22</v>
      </c>
      <c r="E17" s="225" t="s">
        <v>21</v>
      </c>
      <c r="F17" s="220" t="s">
        <v>80</v>
      </c>
    </row>
    <row r="18" spans="1:6" ht="29" x14ac:dyDescent="0.35">
      <c r="A18" s="195"/>
      <c r="B18" s="224"/>
      <c r="C18" s="31" t="s">
        <v>24</v>
      </c>
      <c r="D18" s="33" t="s">
        <v>25</v>
      </c>
      <c r="E18" s="226"/>
      <c r="F18" s="228"/>
    </row>
    <row r="19" spans="1:6" x14ac:dyDescent="0.35">
      <c r="A19" s="195"/>
      <c r="B19" s="224"/>
      <c r="C19" s="26" t="s">
        <v>81</v>
      </c>
      <c r="D19" s="33" t="s">
        <v>82</v>
      </c>
      <c r="E19" s="226"/>
      <c r="F19" s="228"/>
    </row>
    <row r="20" spans="1:6" ht="29" x14ac:dyDescent="0.35">
      <c r="A20" s="195"/>
      <c r="B20" s="224"/>
      <c r="C20" s="26" t="s">
        <v>83</v>
      </c>
      <c r="D20" s="33" t="s">
        <v>84</v>
      </c>
      <c r="E20" s="226"/>
      <c r="F20" s="228"/>
    </row>
    <row r="21" spans="1:6" x14ac:dyDescent="0.35">
      <c r="A21" s="195"/>
      <c r="B21" s="223"/>
      <c r="C21" s="31" t="s">
        <v>85</v>
      </c>
      <c r="D21" s="34">
        <v>0</v>
      </c>
      <c r="E21" s="227"/>
      <c r="F21" s="221"/>
    </row>
    <row r="22" spans="1:6" ht="43.5" x14ac:dyDescent="0.35">
      <c r="A22" s="195"/>
      <c r="B22" s="24" t="s">
        <v>27</v>
      </c>
      <c r="C22" s="35" t="s">
        <v>86</v>
      </c>
      <c r="D22" s="36" t="s">
        <v>28</v>
      </c>
      <c r="E22" s="37" t="s">
        <v>87</v>
      </c>
      <c r="F22" s="28" t="s">
        <v>88</v>
      </c>
    </row>
    <row r="23" spans="1:6" x14ac:dyDescent="0.35">
      <c r="A23" s="208" t="s">
        <v>29</v>
      </c>
      <c r="B23" s="210" t="s">
        <v>30</v>
      </c>
      <c r="C23" s="38" t="s">
        <v>89</v>
      </c>
      <c r="D23" s="39" t="s">
        <v>32</v>
      </c>
      <c r="E23" s="213" t="s">
        <v>31</v>
      </c>
      <c r="F23" s="215" t="s">
        <v>90</v>
      </c>
    </row>
    <row r="24" spans="1:6" x14ac:dyDescent="0.35">
      <c r="A24" s="208"/>
      <c r="B24" s="211"/>
      <c r="C24" s="38" t="s">
        <v>91</v>
      </c>
      <c r="D24" s="39">
        <v>0.75</v>
      </c>
      <c r="E24" s="214"/>
      <c r="F24" s="216"/>
    </row>
    <row r="25" spans="1:6" ht="29" x14ac:dyDescent="0.35">
      <c r="A25" s="208"/>
      <c r="B25" s="211"/>
      <c r="C25" s="40" t="s">
        <v>33</v>
      </c>
      <c r="D25" s="39" t="s">
        <v>34</v>
      </c>
      <c r="E25" s="41" t="s">
        <v>92</v>
      </c>
      <c r="F25" s="216"/>
    </row>
    <row r="26" spans="1:6" ht="29" x14ac:dyDescent="0.35">
      <c r="A26" s="208"/>
      <c r="B26" s="211"/>
      <c r="C26" s="40" t="s">
        <v>93</v>
      </c>
      <c r="D26" s="39">
        <v>1</v>
      </c>
      <c r="E26" s="41" t="s">
        <v>35</v>
      </c>
      <c r="F26" s="217"/>
    </row>
    <row r="27" spans="1:6" ht="29" x14ac:dyDescent="0.35">
      <c r="A27" s="208"/>
      <c r="B27" s="212"/>
      <c r="C27" s="40" t="s">
        <v>94</v>
      </c>
      <c r="D27" s="39">
        <v>1</v>
      </c>
      <c r="E27" s="41" t="s">
        <v>37</v>
      </c>
      <c r="F27" s="42" t="s">
        <v>95</v>
      </c>
    </row>
    <row r="28" spans="1:6" ht="29" x14ac:dyDescent="0.35">
      <c r="A28" s="208"/>
      <c r="B28" s="218" t="s">
        <v>39</v>
      </c>
      <c r="C28" s="38" t="s">
        <v>96</v>
      </c>
      <c r="D28" s="43" t="s">
        <v>97</v>
      </c>
      <c r="E28" s="44" t="s">
        <v>40</v>
      </c>
      <c r="F28" s="45" t="s">
        <v>98</v>
      </c>
    </row>
    <row r="29" spans="1:6" ht="29" x14ac:dyDescent="0.35">
      <c r="A29" s="208"/>
      <c r="B29" s="218"/>
      <c r="C29" s="46" t="s">
        <v>99</v>
      </c>
      <c r="D29" s="47" t="s">
        <v>42</v>
      </c>
      <c r="E29" s="48" t="s">
        <v>41</v>
      </c>
      <c r="F29" s="45" t="s">
        <v>98</v>
      </c>
    </row>
    <row r="30" spans="1:6" ht="29" x14ac:dyDescent="0.35">
      <c r="A30" s="208"/>
      <c r="B30" s="210" t="s">
        <v>43</v>
      </c>
      <c r="C30" s="38" t="s">
        <v>100</v>
      </c>
      <c r="D30" s="47" t="s">
        <v>42</v>
      </c>
      <c r="E30" s="49" t="s">
        <v>101</v>
      </c>
      <c r="F30" s="45" t="s">
        <v>102</v>
      </c>
    </row>
    <row r="31" spans="1:6" ht="15" thickBot="1" x14ac:dyDescent="0.4">
      <c r="A31" s="209"/>
      <c r="B31" s="219"/>
      <c r="C31" s="50" t="s">
        <v>103</v>
      </c>
      <c r="D31" s="51" t="s">
        <v>104</v>
      </c>
      <c r="E31" s="52" t="s">
        <v>105</v>
      </c>
      <c r="F31" s="53" t="s">
        <v>106</v>
      </c>
    </row>
    <row r="32" spans="1:6" ht="15" thickTop="1" x14ac:dyDescent="0.35"/>
  </sheetData>
  <mergeCells count="30">
    <mergeCell ref="F13:F14"/>
    <mergeCell ref="B15:B16"/>
    <mergeCell ref="B17:B21"/>
    <mergeCell ref="E17:E21"/>
    <mergeCell ref="F17:F21"/>
    <mergeCell ref="A23:A31"/>
    <mergeCell ref="B23:B27"/>
    <mergeCell ref="E23:E24"/>
    <mergeCell ref="F23:F26"/>
    <mergeCell ref="B28:B29"/>
    <mergeCell ref="B30:B31"/>
    <mergeCell ref="G4:G5"/>
    <mergeCell ref="A6:A8"/>
    <mergeCell ref="B6:B7"/>
    <mergeCell ref="A9:A12"/>
    <mergeCell ref="B9:B11"/>
    <mergeCell ref="A13:A22"/>
    <mergeCell ref="B13:B14"/>
    <mergeCell ref="C13:C14"/>
    <mergeCell ref="D13:D14"/>
    <mergeCell ref="E13:E14"/>
    <mergeCell ref="A1:A2"/>
    <mergeCell ref="B1:E2"/>
    <mergeCell ref="F1:F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63"/>
  <sheetViews>
    <sheetView showGridLines="0" topLeftCell="E1" zoomScaleNormal="100" workbookViewId="0">
      <pane ySplit="6" topLeftCell="A53" activePane="bottomLeft" state="frozen"/>
      <selection pane="bottomLeft" activeCell="L3" sqref="L3"/>
    </sheetView>
  </sheetViews>
  <sheetFormatPr defaultColWidth="8.90625" defaultRowHeight="14.5" x14ac:dyDescent="0.35"/>
  <cols>
    <col min="1" max="1" width="2.6328125" style="11" customWidth="1"/>
    <col min="2" max="2" width="17.08984375" style="11" customWidth="1"/>
    <col min="3" max="3" width="15.6328125" style="11" customWidth="1"/>
    <col min="4" max="4" width="40.36328125" style="11" customWidth="1"/>
    <col min="5" max="5" width="60.36328125" style="11" customWidth="1"/>
    <col min="6" max="6" width="9" style="11" customWidth="1"/>
    <col min="7" max="7" width="13.453125" style="11" customWidth="1"/>
    <col min="8" max="8" width="86.81640625" style="11" customWidth="1"/>
    <col min="9" max="9" width="14.81640625" style="11" customWidth="1"/>
    <col min="10" max="10" width="0.7265625" style="11" customWidth="1"/>
    <col min="11" max="16384" width="8.90625" style="11"/>
  </cols>
  <sheetData>
    <row r="1" spans="2:13" ht="15" thickBot="1" x14ac:dyDescent="0.4"/>
    <row r="2" spans="2:13" ht="15" customHeight="1" thickTop="1" x14ac:dyDescent="0.35">
      <c r="B2" s="326" t="s">
        <v>0</v>
      </c>
      <c r="C2" s="318" t="s">
        <v>218</v>
      </c>
      <c r="D2" s="319"/>
      <c r="E2" s="319"/>
      <c r="F2" s="319"/>
      <c r="G2" s="319"/>
      <c r="H2" s="320"/>
      <c r="I2" s="550"/>
    </row>
    <row r="3" spans="2:13" ht="15" customHeight="1" x14ac:dyDescent="0.35">
      <c r="B3" s="327"/>
      <c r="C3" s="321"/>
      <c r="D3" s="322"/>
      <c r="E3" s="322"/>
      <c r="F3" s="322"/>
      <c r="G3" s="322"/>
      <c r="H3" s="323"/>
      <c r="I3" s="551"/>
    </row>
    <row r="4" spans="2:13" ht="24" customHeight="1" thickBot="1" x14ac:dyDescent="0.4">
      <c r="B4" s="328"/>
      <c r="C4" s="311" t="s">
        <v>108</v>
      </c>
      <c r="D4" s="312"/>
      <c r="E4" s="312"/>
      <c r="F4" s="312"/>
      <c r="G4" s="312"/>
      <c r="H4" s="313"/>
      <c r="I4" s="552"/>
    </row>
    <row r="5" spans="2:13" ht="15.5" thickTop="1" thickBot="1" x14ac:dyDescent="0.4">
      <c r="F5" s="178">
        <f>SUM(F7:F62)</f>
        <v>0.99500000000000022</v>
      </c>
    </row>
    <row r="6" spans="2:13" ht="29" customHeight="1" thickTop="1" x14ac:dyDescent="0.35">
      <c r="B6" s="58" t="s">
        <v>1</v>
      </c>
      <c r="C6" s="324" t="s">
        <v>2</v>
      </c>
      <c r="D6" s="325"/>
      <c r="E6" s="59" t="s">
        <v>3</v>
      </c>
      <c r="F6" s="59" t="s">
        <v>232</v>
      </c>
      <c r="G6" s="60" t="s">
        <v>4</v>
      </c>
      <c r="H6" s="61" t="s">
        <v>5</v>
      </c>
      <c r="I6" s="87" t="s">
        <v>6</v>
      </c>
      <c r="J6" s="93"/>
    </row>
    <row r="7" spans="2:13" ht="21" customHeight="1" x14ac:dyDescent="0.35">
      <c r="B7" s="315" t="s">
        <v>7</v>
      </c>
      <c r="C7" s="257" t="s">
        <v>8</v>
      </c>
      <c r="D7" s="258" t="s">
        <v>9</v>
      </c>
      <c r="E7" s="76" t="s">
        <v>210</v>
      </c>
      <c r="F7" s="234">
        <v>0.15</v>
      </c>
      <c r="G7" s="65">
        <v>0.56000000000000005</v>
      </c>
      <c r="H7" s="66" t="s">
        <v>233</v>
      </c>
      <c r="I7" s="252" t="s">
        <v>10</v>
      </c>
      <c r="J7" s="306" t="s">
        <v>238</v>
      </c>
      <c r="M7" s="57"/>
    </row>
    <row r="8" spans="2:13" x14ac:dyDescent="0.35">
      <c r="B8" s="315"/>
      <c r="C8" s="257"/>
      <c r="D8" s="258"/>
      <c r="E8" s="76" t="s">
        <v>216</v>
      </c>
      <c r="F8" s="235"/>
      <c r="G8" s="65">
        <v>0.06</v>
      </c>
      <c r="H8" s="66" t="s">
        <v>115</v>
      </c>
      <c r="I8" s="252"/>
      <c r="J8" s="307"/>
    </row>
    <row r="9" spans="2:13" ht="22.25" customHeight="1" x14ac:dyDescent="0.35">
      <c r="B9" s="315"/>
      <c r="C9" s="257" t="s">
        <v>11</v>
      </c>
      <c r="D9" s="258" t="s">
        <v>213</v>
      </c>
      <c r="E9" s="258" t="s">
        <v>217</v>
      </c>
      <c r="F9" s="267">
        <v>0.05</v>
      </c>
      <c r="G9" s="265" t="s">
        <v>175</v>
      </c>
      <c r="H9" s="250" t="s">
        <v>228</v>
      </c>
      <c r="I9" s="266" t="s">
        <v>23</v>
      </c>
      <c r="J9" s="306" t="s">
        <v>238</v>
      </c>
    </row>
    <row r="10" spans="2:13" ht="22.25" customHeight="1" x14ac:dyDescent="0.35">
      <c r="B10" s="315"/>
      <c r="C10" s="257"/>
      <c r="D10" s="258"/>
      <c r="E10" s="258"/>
      <c r="F10" s="268"/>
      <c r="G10" s="265"/>
      <c r="H10" s="251"/>
      <c r="I10" s="266"/>
      <c r="J10" s="307"/>
    </row>
    <row r="11" spans="2:13" ht="29.4" customHeight="1" x14ac:dyDescent="0.35">
      <c r="B11" s="269" t="s">
        <v>13</v>
      </c>
      <c r="C11" s="259" t="s">
        <v>14</v>
      </c>
      <c r="D11" s="69" t="s">
        <v>48</v>
      </c>
      <c r="E11" s="69" t="s">
        <v>134</v>
      </c>
      <c r="F11" s="86">
        <v>0.05</v>
      </c>
      <c r="G11" s="70">
        <v>0</v>
      </c>
      <c r="H11" s="71" t="s">
        <v>135</v>
      </c>
      <c r="I11" s="88" t="s">
        <v>139</v>
      </c>
      <c r="J11" s="94" t="s">
        <v>241</v>
      </c>
    </row>
    <row r="12" spans="2:13" ht="32.25" customHeight="1" x14ac:dyDescent="0.35">
      <c r="B12" s="269"/>
      <c r="C12" s="259"/>
      <c r="D12" s="78" t="s">
        <v>15</v>
      </c>
      <c r="E12" s="263" t="s">
        <v>131</v>
      </c>
      <c r="F12" s="231">
        <v>0.02</v>
      </c>
      <c r="G12" s="264">
        <v>0.95</v>
      </c>
      <c r="H12" s="67" t="s">
        <v>128</v>
      </c>
      <c r="I12" s="260" t="s">
        <v>38</v>
      </c>
      <c r="J12" s="308" t="s">
        <v>235</v>
      </c>
    </row>
    <row r="13" spans="2:13" ht="18" customHeight="1" x14ac:dyDescent="0.35">
      <c r="B13" s="269"/>
      <c r="C13" s="259"/>
      <c r="D13" s="270" t="s">
        <v>16</v>
      </c>
      <c r="E13" s="263"/>
      <c r="F13" s="232"/>
      <c r="G13" s="264"/>
      <c r="H13" s="67" t="s">
        <v>129</v>
      </c>
      <c r="I13" s="261"/>
      <c r="J13" s="309"/>
    </row>
    <row r="14" spans="2:13" ht="18" customHeight="1" x14ac:dyDescent="0.35">
      <c r="B14" s="269"/>
      <c r="C14" s="259"/>
      <c r="D14" s="271"/>
      <c r="E14" s="263"/>
      <c r="F14" s="232"/>
      <c r="G14" s="264"/>
      <c r="H14" s="67" t="s">
        <v>132</v>
      </c>
      <c r="I14" s="261"/>
      <c r="J14" s="309"/>
    </row>
    <row r="15" spans="2:13" ht="18" customHeight="1" x14ac:dyDescent="0.35">
      <c r="B15" s="269"/>
      <c r="C15" s="259"/>
      <c r="D15" s="271"/>
      <c r="E15" s="263"/>
      <c r="F15" s="232"/>
      <c r="G15" s="264"/>
      <c r="H15" s="67" t="s">
        <v>200</v>
      </c>
      <c r="I15" s="261"/>
      <c r="J15" s="310"/>
    </row>
    <row r="16" spans="2:13" ht="18" customHeight="1" x14ac:dyDescent="0.35">
      <c r="B16" s="269"/>
      <c r="C16" s="259"/>
      <c r="D16" s="271"/>
      <c r="E16" s="80" t="s">
        <v>130</v>
      </c>
      <c r="F16" s="233"/>
      <c r="G16" s="81" t="s">
        <v>230</v>
      </c>
      <c r="H16" s="82" t="s">
        <v>204</v>
      </c>
      <c r="I16" s="262"/>
      <c r="J16" s="94" t="s">
        <v>236</v>
      </c>
    </row>
    <row r="17" spans="2:10" ht="19.25" customHeight="1" x14ac:dyDescent="0.35">
      <c r="B17" s="314" t="s">
        <v>109</v>
      </c>
      <c r="C17" s="277" t="s">
        <v>121</v>
      </c>
      <c r="D17" s="273" t="s">
        <v>122</v>
      </c>
      <c r="E17" s="282" t="s">
        <v>127</v>
      </c>
      <c r="F17" s="242">
        <v>0.05</v>
      </c>
      <c r="G17" s="236">
        <v>5.0000000000000001E-3</v>
      </c>
      <c r="H17" s="63" t="s">
        <v>214</v>
      </c>
      <c r="I17" s="238" t="s">
        <v>124</v>
      </c>
      <c r="J17" s="308" t="s">
        <v>237</v>
      </c>
    </row>
    <row r="18" spans="2:10" ht="19.25" customHeight="1" x14ac:dyDescent="0.35">
      <c r="B18" s="314"/>
      <c r="C18" s="278"/>
      <c r="D18" s="274"/>
      <c r="E18" s="282"/>
      <c r="F18" s="243"/>
      <c r="G18" s="236"/>
      <c r="H18" s="63" t="s">
        <v>133</v>
      </c>
      <c r="I18" s="238"/>
      <c r="J18" s="309"/>
    </row>
    <row r="19" spans="2:10" ht="26.4" customHeight="1" x14ac:dyDescent="0.35">
      <c r="B19" s="314"/>
      <c r="C19" s="278"/>
      <c r="D19" s="273" t="s">
        <v>123</v>
      </c>
      <c r="E19" s="282"/>
      <c r="F19" s="243"/>
      <c r="G19" s="236"/>
      <c r="H19" s="77" t="s">
        <v>215</v>
      </c>
      <c r="I19" s="89" t="s">
        <v>125</v>
      </c>
      <c r="J19" s="309"/>
    </row>
    <row r="20" spans="2:10" ht="19.25" customHeight="1" x14ac:dyDescent="0.35">
      <c r="B20" s="314"/>
      <c r="C20" s="279"/>
      <c r="D20" s="274"/>
      <c r="E20" s="282"/>
      <c r="F20" s="244"/>
      <c r="G20" s="236"/>
      <c r="H20" s="77" t="s">
        <v>229</v>
      </c>
      <c r="I20" s="89" t="s">
        <v>124</v>
      </c>
      <c r="J20" s="310"/>
    </row>
    <row r="21" spans="2:10" ht="15.65" customHeight="1" x14ac:dyDescent="0.35">
      <c r="B21" s="314"/>
      <c r="C21" s="291" t="s">
        <v>18</v>
      </c>
      <c r="D21" s="280" t="s">
        <v>19</v>
      </c>
      <c r="E21" s="289" t="s">
        <v>138</v>
      </c>
      <c r="F21" s="242">
        <v>0.1</v>
      </c>
      <c r="G21" s="256" t="s">
        <v>74</v>
      </c>
      <c r="H21" s="63" t="s">
        <v>142</v>
      </c>
      <c r="I21" s="238" t="s">
        <v>137</v>
      </c>
      <c r="J21" s="308" t="s">
        <v>241</v>
      </c>
    </row>
    <row r="22" spans="2:10" ht="15.65" customHeight="1" x14ac:dyDescent="0.35">
      <c r="B22" s="314"/>
      <c r="C22" s="292"/>
      <c r="D22" s="280"/>
      <c r="E22" s="289"/>
      <c r="F22" s="297"/>
      <c r="G22" s="256"/>
      <c r="H22" s="56" t="s">
        <v>205</v>
      </c>
      <c r="I22" s="238"/>
      <c r="J22" s="309"/>
    </row>
    <row r="23" spans="2:10" ht="15.65" customHeight="1" x14ac:dyDescent="0.35">
      <c r="B23" s="314"/>
      <c r="C23" s="292"/>
      <c r="D23" s="280"/>
      <c r="E23" s="289"/>
      <c r="F23" s="297"/>
      <c r="G23" s="256"/>
      <c r="H23" s="56" t="s">
        <v>143</v>
      </c>
      <c r="I23" s="238"/>
      <c r="J23" s="310"/>
    </row>
    <row r="24" spans="2:10" ht="15.65" customHeight="1" x14ac:dyDescent="0.35">
      <c r="B24" s="314"/>
      <c r="C24" s="292"/>
      <c r="D24" s="280"/>
      <c r="E24" s="280" t="s">
        <v>136</v>
      </c>
      <c r="F24" s="297"/>
      <c r="G24" s="237">
        <v>0.95</v>
      </c>
      <c r="H24" s="56" t="s">
        <v>144</v>
      </c>
      <c r="I24" s="238" t="s">
        <v>140</v>
      </c>
      <c r="J24" s="308" t="s">
        <v>241</v>
      </c>
    </row>
    <row r="25" spans="2:10" ht="15.65" customHeight="1" x14ac:dyDescent="0.35">
      <c r="B25" s="314"/>
      <c r="C25" s="292"/>
      <c r="D25" s="280"/>
      <c r="E25" s="280"/>
      <c r="F25" s="249"/>
      <c r="G25" s="237"/>
      <c r="H25" s="56" t="s">
        <v>201</v>
      </c>
      <c r="I25" s="238"/>
      <c r="J25" s="310"/>
    </row>
    <row r="26" spans="2:10" ht="15" customHeight="1" x14ac:dyDescent="0.35">
      <c r="B26" s="314"/>
      <c r="C26" s="292"/>
      <c r="D26" s="287" t="s">
        <v>110</v>
      </c>
      <c r="E26" s="287" t="s">
        <v>155</v>
      </c>
      <c r="F26" s="298">
        <v>0.1</v>
      </c>
      <c r="G26" s="242" t="s">
        <v>154</v>
      </c>
      <c r="H26" s="56" t="s">
        <v>159</v>
      </c>
      <c r="I26" s="253" t="s">
        <v>209</v>
      </c>
      <c r="J26" s="308" t="s">
        <v>242</v>
      </c>
    </row>
    <row r="27" spans="2:10" x14ac:dyDescent="0.35">
      <c r="B27" s="314"/>
      <c r="C27" s="292"/>
      <c r="D27" s="290"/>
      <c r="E27" s="288"/>
      <c r="F27" s="299"/>
      <c r="G27" s="249"/>
      <c r="H27" s="56" t="s">
        <v>221</v>
      </c>
      <c r="I27" s="254"/>
      <c r="J27" s="309"/>
    </row>
    <row r="28" spans="2:10" x14ac:dyDescent="0.35">
      <c r="B28" s="314"/>
      <c r="C28" s="292"/>
      <c r="D28" s="290"/>
      <c r="E28" s="287" t="s">
        <v>220</v>
      </c>
      <c r="F28" s="299"/>
      <c r="G28" s="242" t="s">
        <v>223</v>
      </c>
      <c r="H28" s="56" t="s">
        <v>222</v>
      </c>
      <c r="I28" s="254"/>
      <c r="J28" s="309"/>
    </row>
    <row r="29" spans="2:10" x14ac:dyDescent="0.35">
      <c r="B29" s="314"/>
      <c r="C29" s="292"/>
      <c r="D29" s="290"/>
      <c r="E29" s="288"/>
      <c r="F29" s="299"/>
      <c r="G29" s="249"/>
      <c r="H29" s="56" t="s">
        <v>231</v>
      </c>
      <c r="I29" s="254"/>
      <c r="J29" s="309"/>
    </row>
    <row r="30" spans="2:10" ht="29" x14ac:dyDescent="0.35">
      <c r="B30" s="314"/>
      <c r="C30" s="292"/>
      <c r="D30" s="288"/>
      <c r="E30" s="68" t="s">
        <v>219</v>
      </c>
      <c r="F30" s="300"/>
      <c r="G30" s="62" t="s">
        <v>207</v>
      </c>
      <c r="H30" s="79" t="s">
        <v>208</v>
      </c>
      <c r="I30" s="254"/>
      <c r="J30" s="310"/>
    </row>
    <row r="31" spans="2:10" ht="15" customHeight="1" x14ac:dyDescent="0.35">
      <c r="B31" s="314"/>
      <c r="C31" s="292"/>
      <c r="D31" s="294" t="s">
        <v>111</v>
      </c>
      <c r="E31" s="289" t="s">
        <v>157</v>
      </c>
      <c r="F31" s="242">
        <v>0.1</v>
      </c>
      <c r="G31" s="237" t="s">
        <v>156</v>
      </c>
      <c r="H31" s="56" t="s">
        <v>158</v>
      </c>
      <c r="I31" s="254"/>
      <c r="J31" s="329" t="s">
        <v>241</v>
      </c>
    </row>
    <row r="32" spans="2:10" x14ac:dyDescent="0.35">
      <c r="B32" s="314"/>
      <c r="C32" s="292"/>
      <c r="D32" s="295"/>
      <c r="E32" s="289"/>
      <c r="F32" s="297"/>
      <c r="G32" s="237"/>
      <c r="H32" s="56" t="s">
        <v>160</v>
      </c>
      <c r="I32" s="254"/>
      <c r="J32" s="329"/>
    </row>
    <row r="33" spans="2:10" x14ac:dyDescent="0.35">
      <c r="B33" s="314"/>
      <c r="C33" s="292"/>
      <c r="D33" s="296"/>
      <c r="E33" s="84" t="s">
        <v>224</v>
      </c>
      <c r="F33" s="249"/>
      <c r="G33" s="62" t="s">
        <v>223</v>
      </c>
      <c r="H33" s="56" t="s">
        <v>225</v>
      </c>
      <c r="I33" s="254"/>
      <c r="J33" s="308" t="s">
        <v>241</v>
      </c>
    </row>
    <row r="34" spans="2:10" x14ac:dyDescent="0.35">
      <c r="B34" s="314"/>
      <c r="C34" s="292"/>
      <c r="D34" s="280" t="s">
        <v>212</v>
      </c>
      <c r="E34" s="63" t="s">
        <v>145</v>
      </c>
      <c r="F34" s="242">
        <v>0.05</v>
      </c>
      <c r="G34" s="62" t="s">
        <v>147</v>
      </c>
      <c r="H34" s="56" t="s">
        <v>211</v>
      </c>
      <c r="I34" s="254"/>
      <c r="J34" s="309"/>
    </row>
    <row r="35" spans="2:10" x14ac:dyDescent="0.35">
      <c r="B35" s="314"/>
      <c r="C35" s="292"/>
      <c r="D35" s="280"/>
      <c r="E35" s="280" t="s">
        <v>146</v>
      </c>
      <c r="F35" s="297"/>
      <c r="G35" s="237" t="s">
        <v>148</v>
      </c>
      <c r="H35" s="63" t="s">
        <v>149</v>
      </c>
      <c r="I35" s="254"/>
      <c r="J35" s="309"/>
    </row>
    <row r="36" spans="2:10" x14ac:dyDescent="0.35">
      <c r="B36" s="314"/>
      <c r="C36" s="293"/>
      <c r="D36" s="280"/>
      <c r="E36" s="280"/>
      <c r="F36" s="249"/>
      <c r="G36" s="237"/>
      <c r="H36" s="63" t="s">
        <v>132</v>
      </c>
      <c r="I36" s="255"/>
      <c r="J36" s="310"/>
    </row>
    <row r="37" spans="2:10" ht="14.4" customHeight="1" x14ac:dyDescent="0.35">
      <c r="B37" s="314"/>
      <c r="C37" s="291" t="s">
        <v>20</v>
      </c>
      <c r="D37" s="280" t="s">
        <v>112</v>
      </c>
      <c r="E37" s="63" t="s">
        <v>116</v>
      </c>
      <c r="F37" s="242">
        <v>0.05</v>
      </c>
      <c r="G37" s="54" t="s">
        <v>22</v>
      </c>
      <c r="H37" s="63" t="s">
        <v>153</v>
      </c>
      <c r="I37" s="90" t="s">
        <v>23</v>
      </c>
      <c r="J37" s="308" t="s">
        <v>241</v>
      </c>
    </row>
    <row r="38" spans="2:10" ht="14.4" customHeight="1" x14ac:dyDescent="0.35">
      <c r="B38" s="314"/>
      <c r="C38" s="292"/>
      <c r="D38" s="280"/>
      <c r="E38" s="68" t="s">
        <v>117</v>
      </c>
      <c r="F38" s="297"/>
      <c r="G38" s="55" t="s">
        <v>25</v>
      </c>
      <c r="H38" s="63" t="s">
        <v>196</v>
      </c>
      <c r="I38" s="238" t="s">
        <v>26</v>
      </c>
      <c r="J38" s="309"/>
    </row>
    <row r="39" spans="2:10" ht="14.4" customHeight="1" x14ac:dyDescent="0.35">
      <c r="B39" s="314"/>
      <c r="C39" s="292"/>
      <c r="D39" s="280"/>
      <c r="E39" s="68" t="s">
        <v>120</v>
      </c>
      <c r="F39" s="297"/>
      <c r="G39" s="55" t="s">
        <v>84</v>
      </c>
      <c r="H39" s="63" t="s">
        <v>152</v>
      </c>
      <c r="I39" s="238"/>
      <c r="J39" s="309"/>
    </row>
    <row r="40" spans="2:10" x14ac:dyDescent="0.35">
      <c r="B40" s="314"/>
      <c r="C40" s="292"/>
      <c r="D40" s="280"/>
      <c r="E40" s="280" t="s">
        <v>118</v>
      </c>
      <c r="F40" s="297"/>
      <c r="G40" s="256">
        <v>0</v>
      </c>
      <c r="H40" s="63" t="s">
        <v>195</v>
      </c>
      <c r="I40" s="238" t="s">
        <v>140</v>
      </c>
      <c r="J40" s="309"/>
    </row>
    <row r="41" spans="2:10" x14ac:dyDescent="0.35">
      <c r="B41" s="314"/>
      <c r="C41" s="293"/>
      <c r="D41" s="280"/>
      <c r="E41" s="280"/>
      <c r="F41" s="249"/>
      <c r="G41" s="256"/>
      <c r="H41" s="63" t="s">
        <v>119</v>
      </c>
      <c r="I41" s="238"/>
      <c r="J41" s="310"/>
    </row>
    <row r="42" spans="2:10" ht="18.649999999999999" customHeight="1" x14ac:dyDescent="0.35">
      <c r="B42" s="314"/>
      <c r="C42" s="316" t="s">
        <v>27</v>
      </c>
      <c r="D42" s="317" t="s">
        <v>206</v>
      </c>
      <c r="E42" s="289" t="s">
        <v>126</v>
      </c>
      <c r="F42" s="242">
        <v>0.1</v>
      </c>
      <c r="G42" s="256" t="s">
        <v>202</v>
      </c>
      <c r="H42" s="63" t="s">
        <v>151</v>
      </c>
      <c r="I42" s="238" t="s">
        <v>141</v>
      </c>
      <c r="J42" s="308" t="s">
        <v>241</v>
      </c>
    </row>
    <row r="43" spans="2:10" ht="15" customHeight="1" x14ac:dyDescent="0.35">
      <c r="B43" s="314"/>
      <c r="C43" s="316"/>
      <c r="D43" s="317"/>
      <c r="E43" s="289"/>
      <c r="F43" s="243"/>
      <c r="G43" s="256"/>
      <c r="H43" s="63" t="s">
        <v>107</v>
      </c>
      <c r="I43" s="238"/>
      <c r="J43" s="309"/>
    </row>
    <row r="44" spans="2:10" ht="17" customHeight="1" x14ac:dyDescent="0.35">
      <c r="B44" s="314"/>
      <c r="C44" s="316"/>
      <c r="D44" s="317"/>
      <c r="E44" s="289"/>
      <c r="F44" s="244"/>
      <c r="G44" s="256"/>
      <c r="H44" s="63" t="s">
        <v>150</v>
      </c>
      <c r="I44" s="238"/>
      <c r="J44" s="310"/>
    </row>
    <row r="45" spans="2:10" ht="19.25" customHeight="1" x14ac:dyDescent="0.35">
      <c r="B45" s="275" t="s">
        <v>29</v>
      </c>
      <c r="C45" s="276" t="s">
        <v>30</v>
      </c>
      <c r="D45" s="272" t="s">
        <v>161</v>
      </c>
      <c r="E45" s="72" t="s">
        <v>162</v>
      </c>
      <c r="F45" s="239">
        <v>0.05</v>
      </c>
      <c r="G45" s="39" t="s">
        <v>32</v>
      </c>
      <c r="H45" s="74" t="s">
        <v>163</v>
      </c>
      <c r="I45" s="91" t="s">
        <v>23</v>
      </c>
      <c r="J45" s="308" t="s">
        <v>235</v>
      </c>
    </row>
    <row r="46" spans="2:10" ht="17.399999999999999" customHeight="1" x14ac:dyDescent="0.35">
      <c r="B46" s="275"/>
      <c r="C46" s="276"/>
      <c r="D46" s="272"/>
      <c r="E46" s="74" t="s">
        <v>190</v>
      </c>
      <c r="F46" s="301"/>
      <c r="G46" s="39">
        <v>0.75</v>
      </c>
      <c r="H46" s="72" t="s">
        <v>164</v>
      </c>
      <c r="I46" s="92" t="s">
        <v>23</v>
      </c>
      <c r="J46" s="310"/>
    </row>
    <row r="47" spans="2:10" ht="27" customHeight="1" x14ac:dyDescent="0.35">
      <c r="B47" s="275"/>
      <c r="C47" s="276"/>
      <c r="D47" s="272" t="s">
        <v>187</v>
      </c>
      <c r="E47" s="272" t="s">
        <v>191</v>
      </c>
      <c r="F47" s="301"/>
      <c r="G47" s="248" t="s">
        <v>34</v>
      </c>
      <c r="H47" s="49" t="s">
        <v>165</v>
      </c>
      <c r="I47" s="92" t="s">
        <v>23</v>
      </c>
      <c r="J47" s="308" t="s">
        <v>241</v>
      </c>
    </row>
    <row r="48" spans="2:10" ht="18" customHeight="1" x14ac:dyDescent="0.35">
      <c r="B48" s="275"/>
      <c r="C48" s="276"/>
      <c r="D48" s="272"/>
      <c r="E48" s="272"/>
      <c r="F48" s="301"/>
      <c r="G48" s="248"/>
      <c r="H48" s="72" t="s">
        <v>166</v>
      </c>
      <c r="I48" s="92" t="s">
        <v>23</v>
      </c>
      <c r="J48" s="310"/>
    </row>
    <row r="49" spans="2:10" ht="27" customHeight="1" x14ac:dyDescent="0.35">
      <c r="B49" s="275"/>
      <c r="C49" s="276"/>
      <c r="D49" s="285" t="s">
        <v>188</v>
      </c>
      <c r="E49" s="285" t="s">
        <v>167</v>
      </c>
      <c r="F49" s="301"/>
      <c r="G49" s="248" t="s">
        <v>192</v>
      </c>
      <c r="H49" s="72" t="s">
        <v>169</v>
      </c>
      <c r="I49" s="91" t="s">
        <v>36</v>
      </c>
      <c r="J49" s="308" t="s">
        <v>240</v>
      </c>
    </row>
    <row r="50" spans="2:10" ht="27" customHeight="1" x14ac:dyDescent="0.35">
      <c r="B50" s="275"/>
      <c r="C50" s="276"/>
      <c r="D50" s="285"/>
      <c r="E50" s="285"/>
      <c r="F50" s="301"/>
      <c r="G50" s="248"/>
      <c r="H50" s="72" t="s">
        <v>170</v>
      </c>
      <c r="I50" s="91" t="s">
        <v>36</v>
      </c>
      <c r="J50" s="310"/>
    </row>
    <row r="51" spans="2:10" ht="27" customHeight="1" x14ac:dyDescent="0.35">
      <c r="B51" s="275"/>
      <c r="C51" s="276"/>
      <c r="D51" s="285"/>
      <c r="E51" s="285" t="s">
        <v>168</v>
      </c>
      <c r="F51" s="301"/>
      <c r="G51" s="64" t="s">
        <v>173</v>
      </c>
      <c r="H51" s="74" t="s">
        <v>171</v>
      </c>
      <c r="I51" s="91" t="s">
        <v>36</v>
      </c>
      <c r="J51" s="308" t="s">
        <v>240</v>
      </c>
    </row>
    <row r="52" spans="2:10" ht="27" customHeight="1" x14ac:dyDescent="0.35">
      <c r="B52" s="275"/>
      <c r="C52" s="276"/>
      <c r="D52" s="285"/>
      <c r="E52" s="285"/>
      <c r="F52" s="301"/>
      <c r="G52" s="64" t="s">
        <v>172</v>
      </c>
      <c r="H52" s="74" t="s">
        <v>197</v>
      </c>
      <c r="I52" s="91" t="s">
        <v>36</v>
      </c>
      <c r="J52" s="310"/>
    </row>
    <row r="53" spans="2:10" ht="27" customHeight="1" x14ac:dyDescent="0.35">
      <c r="B53" s="275"/>
      <c r="C53" s="276"/>
      <c r="D53" s="73" t="s">
        <v>189</v>
      </c>
      <c r="E53" s="73" t="s">
        <v>174</v>
      </c>
      <c r="F53" s="302"/>
      <c r="G53" s="64" t="s">
        <v>175</v>
      </c>
      <c r="H53" s="74" t="s">
        <v>182</v>
      </c>
      <c r="I53" s="92"/>
      <c r="J53" s="93"/>
    </row>
    <row r="54" spans="2:10" x14ac:dyDescent="0.35">
      <c r="B54" s="275"/>
      <c r="C54" s="276" t="s">
        <v>39</v>
      </c>
      <c r="D54" s="281" t="s">
        <v>40</v>
      </c>
      <c r="E54" s="74" t="s">
        <v>176</v>
      </c>
      <c r="F54" s="303">
        <v>0.05</v>
      </c>
      <c r="G54" s="75">
        <v>0</v>
      </c>
      <c r="H54" s="74" t="s">
        <v>177</v>
      </c>
      <c r="I54" s="92"/>
      <c r="J54" s="93"/>
    </row>
    <row r="55" spans="2:10" ht="17.399999999999999" customHeight="1" x14ac:dyDescent="0.35">
      <c r="B55" s="275"/>
      <c r="C55" s="276"/>
      <c r="D55" s="281"/>
      <c r="E55" s="74" t="s">
        <v>178</v>
      </c>
      <c r="F55" s="304"/>
      <c r="G55" s="75" t="s">
        <v>179</v>
      </c>
      <c r="H55" s="49" t="s">
        <v>180</v>
      </c>
      <c r="I55" s="91" t="s">
        <v>113</v>
      </c>
      <c r="J55" s="93"/>
    </row>
    <row r="56" spans="2:10" ht="33" customHeight="1" x14ac:dyDescent="0.35">
      <c r="B56" s="275"/>
      <c r="C56" s="276"/>
      <c r="D56" s="286" t="s">
        <v>41</v>
      </c>
      <c r="E56" s="74" t="s">
        <v>183</v>
      </c>
      <c r="F56" s="304"/>
      <c r="G56" s="75" t="s">
        <v>42</v>
      </c>
      <c r="H56" s="74" t="s">
        <v>181</v>
      </c>
      <c r="I56" s="91" t="s">
        <v>114</v>
      </c>
      <c r="J56" s="95"/>
    </row>
    <row r="57" spans="2:10" ht="33" customHeight="1" x14ac:dyDescent="0.35">
      <c r="B57" s="275"/>
      <c r="C57" s="276"/>
      <c r="D57" s="286"/>
      <c r="E57" s="74" t="s">
        <v>184</v>
      </c>
      <c r="F57" s="305"/>
      <c r="G57" s="75">
        <v>0</v>
      </c>
      <c r="H57" s="74" t="s">
        <v>185</v>
      </c>
      <c r="I57" s="91"/>
      <c r="J57" s="95"/>
    </row>
    <row r="58" spans="2:10" ht="18" customHeight="1" x14ac:dyDescent="0.35">
      <c r="B58" s="275"/>
      <c r="C58" s="276" t="s">
        <v>43</v>
      </c>
      <c r="D58" s="281" t="s">
        <v>44</v>
      </c>
      <c r="E58" s="72" t="s">
        <v>193</v>
      </c>
      <c r="F58" s="229">
        <v>2.5000000000000001E-2</v>
      </c>
      <c r="G58" s="85">
        <v>44958</v>
      </c>
      <c r="H58" s="72" t="s">
        <v>203</v>
      </c>
      <c r="I58" s="91" t="s">
        <v>45</v>
      </c>
      <c r="J58" s="308"/>
    </row>
    <row r="59" spans="2:10" ht="18" customHeight="1" x14ac:dyDescent="0.35">
      <c r="B59" s="275"/>
      <c r="C59" s="276"/>
      <c r="D59" s="281"/>
      <c r="E59" s="83" t="s">
        <v>227</v>
      </c>
      <c r="F59" s="230"/>
      <c r="G59" s="75" t="s">
        <v>194</v>
      </c>
      <c r="H59" s="72" t="s">
        <v>186</v>
      </c>
      <c r="I59" s="91" t="s">
        <v>23</v>
      </c>
      <c r="J59" s="310"/>
    </row>
    <row r="60" spans="2:10" ht="23" customHeight="1" x14ac:dyDescent="0.35">
      <c r="B60" s="275"/>
      <c r="C60" s="276"/>
      <c r="D60" s="284" t="s">
        <v>46</v>
      </c>
      <c r="E60" s="283" t="s">
        <v>47</v>
      </c>
      <c r="F60" s="239">
        <v>0.05</v>
      </c>
      <c r="G60" s="246" t="s">
        <v>226</v>
      </c>
      <c r="H60" s="72" t="s">
        <v>198</v>
      </c>
      <c r="I60" s="245" t="s">
        <v>23</v>
      </c>
      <c r="J60" s="308" t="s">
        <v>239</v>
      </c>
    </row>
    <row r="61" spans="2:10" ht="23" customHeight="1" x14ac:dyDescent="0.35">
      <c r="B61" s="275"/>
      <c r="C61" s="276"/>
      <c r="D61" s="284"/>
      <c r="E61" s="283"/>
      <c r="F61" s="240"/>
      <c r="G61" s="247"/>
      <c r="H61" s="72" t="s">
        <v>199</v>
      </c>
      <c r="I61" s="245"/>
      <c r="J61" s="309"/>
    </row>
    <row r="62" spans="2:10" ht="23" customHeight="1" x14ac:dyDescent="0.35">
      <c r="B62" s="275"/>
      <c r="C62" s="276"/>
      <c r="D62" s="284"/>
      <c r="E62" s="283"/>
      <c r="F62" s="241"/>
      <c r="G62" s="247"/>
      <c r="H62" s="72" t="s">
        <v>234</v>
      </c>
      <c r="I62" s="245"/>
      <c r="J62" s="310"/>
    </row>
    <row r="63" spans="2:10" x14ac:dyDescent="0.35">
      <c r="D63" s="1"/>
      <c r="E63" s="1"/>
      <c r="F63" s="96">
        <f>SUM(F7:F62)</f>
        <v>0.99500000000000022</v>
      </c>
    </row>
  </sheetData>
  <mergeCells count="109">
    <mergeCell ref="J58:J59"/>
    <mergeCell ref="J60:J62"/>
    <mergeCell ref="J33:J36"/>
    <mergeCell ref="J37:J41"/>
    <mergeCell ref="J42:J44"/>
    <mergeCell ref="J45:J46"/>
    <mergeCell ref="J47:J48"/>
    <mergeCell ref="J49:J50"/>
    <mergeCell ref="J24:J25"/>
    <mergeCell ref="J26:J30"/>
    <mergeCell ref="J31:J32"/>
    <mergeCell ref="J7:J8"/>
    <mergeCell ref="J9:J10"/>
    <mergeCell ref="J12:J15"/>
    <mergeCell ref="J17:J20"/>
    <mergeCell ref="J21:J23"/>
    <mergeCell ref="J51:J52"/>
    <mergeCell ref="I2:I4"/>
    <mergeCell ref="C4:H4"/>
    <mergeCell ref="B17:B44"/>
    <mergeCell ref="B7:B10"/>
    <mergeCell ref="I42:I44"/>
    <mergeCell ref="C42:C44"/>
    <mergeCell ref="D42:D44"/>
    <mergeCell ref="E42:E44"/>
    <mergeCell ref="G42:G44"/>
    <mergeCell ref="C2:H3"/>
    <mergeCell ref="E24:E25"/>
    <mergeCell ref="D37:D41"/>
    <mergeCell ref="C6:D6"/>
    <mergeCell ref="E28:E29"/>
    <mergeCell ref="G28:G29"/>
    <mergeCell ref="I21:I23"/>
    <mergeCell ref="B2:B4"/>
    <mergeCell ref="G21:G23"/>
    <mergeCell ref="E40:E41"/>
    <mergeCell ref="E31:E32"/>
    <mergeCell ref="D21:D25"/>
    <mergeCell ref="C54:C57"/>
    <mergeCell ref="D26:D30"/>
    <mergeCell ref="C37:C41"/>
    <mergeCell ref="C21:C36"/>
    <mergeCell ref="D31:D33"/>
    <mergeCell ref="G24:G25"/>
    <mergeCell ref="F21:F25"/>
    <mergeCell ref="F26:F30"/>
    <mergeCell ref="F31:F33"/>
    <mergeCell ref="F34:F36"/>
    <mergeCell ref="F37:F41"/>
    <mergeCell ref="F45:F53"/>
    <mergeCell ref="F54:F57"/>
    <mergeCell ref="B11:B16"/>
    <mergeCell ref="D13:D16"/>
    <mergeCell ref="D47:D48"/>
    <mergeCell ref="E47:E48"/>
    <mergeCell ref="D45:D46"/>
    <mergeCell ref="D19:D20"/>
    <mergeCell ref="D17:D18"/>
    <mergeCell ref="B45:B62"/>
    <mergeCell ref="C58:C62"/>
    <mergeCell ref="C17:C20"/>
    <mergeCell ref="D34:D36"/>
    <mergeCell ref="D54:D55"/>
    <mergeCell ref="E17:E20"/>
    <mergeCell ref="E35:E36"/>
    <mergeCell ref="C45:C53"/>
    <mergeCell ref="E60:E62"/>
    <mergeCell ref="D60:D62"/>
    <mergeCell ref="E49:E50"/>
    <mergeCell ref="E51:E52"/>
    <mergeCell ref="D49:D52"/>
    <mergeCell ref="D58:D59"/>
    <mergeCell ref="D56:D57"/>
    <mergeCell ref="E26:E27"/>
    <mergeCell ref="E21:E23"/>
    <mergeCell ref="C9:C10"/>
    <mergeCell ref="D9:D10"/>
    <mergeCell ref="C11:C16"/>
    <mergeCell ref="C7:C8"/>
    <mergeCell ref="D7:D8"/>
    <mergeCell ref="I12:I16"/>
    <mergeCell ref="E12:E15"/>
    <mergeCell ref="G12:G15"/>
    <mergeCell ref="E9:E10"/>
    <mergeCell ref="G9:G10"/>
    <mergeCell ref="I9:I10"/>
    <mergeCell ref="F9:F10"/>
    <mergeCell ref="F58:F59"/>
    <mergeCell ref="F12:F16"/>
    <mergeCell ref="F7:F8"/>
    <mergeCell ref="G17:G20"/>
    <mergeCell ref="G35:G36"/>
    <mergeCell ref="G31:G32"/>
    <mergeCell ref="I17:I18"/>
    <mergeCell ref="F60:F62"/>
    <mergeCell ref="F17:F20"/>
    <mergeCell ref="I24:I25"/>
    <mergeCell ref="I60:I62"/>
    <mergeCell ref="G60:G62"/>
    <mergeCell ref="G49:G50"/>
    <mergeCell ref="G47:G48"/>
    <mergeCell ref="G26:G27"/>
    <mergeCell ref="I40:I41"/>
    <mergeCell ref="I38:I39"/>
    <mergeCell ref="F42:F44"/>
    <mergeCell ref="H9:H10"/>
    <mergeCell ref="I7:I8"/>
    <mergeCell ref="I26:I36"/>
    <mergeCell ref="G40:G4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7D206-E04A-4F42-A175-4F5FA46F5D43}">
  <dimension ref="B1:AW100"/>
  <sheetViews>
    <sheetView tabSelected="1" topLeftCell="W1" zoomScale="83" zoomScaleNormal="83" workbookViewId="0">
      <selection activeCell="AH20" sqref="AH20:AI21"/>
    </sheetView>
  </sheetViews>
  <sheetFormatPr defaultRowHeight="14.5" x14ac:dyDescent="0.35"/>
  <cols>
    <col min="1" max="1" width="4.6328125" style="98" customWidth="1"/>
    <col min="2" max="2" width="11" style="98" customWidth="1"/>
    <col min="3" max="3" width="4" style="98" customWidth="1"/>
    <col min="4" max="4" width="3" style="98" customWidth="1"/>
    <col min="5" max="5" width="4.36328125" style="98" customWidth="1"/>
    <col min="6" max="7" width="9.90625" style="98" customWidth="1"/>
    <col min="8" max="8" width="6.36328125" style="98" customWidth="1"/>
    <col min="9" max="9" width="11.36328125" style="98" customWidth="1"/>
    <col min="10" max="10" width="7.90625" style="98" customWidth="1"/>
    <col min="11" max="11" width="3.08984375" style="98" customWidth="1"/>
    <col min="12" max="12" width="1.6328125" style="98" customWidth="1"/>
    <col min="13" max="13" width="17" style="98" customWidth="1"/>
    <col min="14" max="14" width="11.36328125" style="98" customWidth="1"/>
    <col min="15" max="15" width="9" style="98" customWidth="1"/>
    <col min="16" max="17" width="3.453125" style="98" customWidth="1"/>
    <col min="18" max="18" width="9.6328125" style="98" customWidth="1"/>
    <col min="19" max="19" width="3.90625" style="98" customWidth="1"/>
    <col min="20" max="20" width="3.08984375" style="98" customWidth="1"/>
    <col min="21" max="21" width="1.6328125" style="98" customWidth="1"/>
    <col min="22" max="22" width="3.54296875" style="98" customWidth="1"/>
    <col min="23" max="23" width="12.36328125" style="98" customWidth="1"/>
    <col min="24" max="24" width="0.90625" style="98" customWidth="1"/>
    <col min="25" max="25" width="0.36328125" style="98" customWidth="1"/>
    <col min="26" max="26" width="5.453125" style="98" customWidth="1"/>
    <col min="27" max="27" width="9.54296875" style="98" customWidth="1"/>
    <col min="28" max="28" width="3.36328125" style="98" customWidth="1"/>
    <col min="29" max="29" width="1.453125" style="98" customWidth="1"/>
    <col min="30" max="30" width="9.08984375" style="98" customWidth="1"/>
    <col min="31" max="31" width="6.54296875" style="98" customWidth="1"/>
    <col min="32" max="32" width="10" style="98" customWidth="1"/>
    <col min="33" max="33" width="3.36328125" style="98" customWidth="1"/>
    <col min="34" max="34" width="15" style="98" customWidth="1"/>
    <col min="35" max="35" width="3.36328125" style="98" customWidth="1"/>
    <col min="36" max="36" width="1.36328125" style="98" customWidth="1"/>
    <col min="37" max="37" width="12.6328125" style="98" customWidth="1"/>
    <col min="38" max="38" width="8.90625" style="98"/>
    <col min="39" max="39" width="4.453125" style="98" customWidth="1"/>
    <col min="40" max="40" width="4.6328125" style="98" customWidth="1"/>
    <col min="41" max="41" width="8.90625" style="98"/>
    <col min="42" max="42" width="4.54296875" style="98" customWidth="1"/>
    <col min="43" max="45" width="3.08984375" style="98" customWidth="1"/>
    <col min="46" max="46" width="1.36328125" style="98" customWidth="1"/>
    <col min="47" max="47" width="6.36328125" style="98" customWidth="1"/>
    <col min="48" max="48" width="11.54296875" style="98" customWidth="1"/>
    <col min="49" max="49" width="0.6328125" style="98" customWidth="1"/>
    <col min="50" max="50" width="4.08984375" style="98" customWidth="1"/>
    <col min="51" max="256" width="8.90625" style="98"/>
    <col min="257" max="257" width="4.6328125" style="98" customWidth="1"/>
    <col min="258" max="258" width="11" style="98" customWidth="1"/>
    <col min="259" max="259" width="4" style="98" customWidth="1"/>
    <col min="260" max="260" width="3" style="98" customWidth="1"/>
    <col min="261" max="261" width="4.36328125" style="98" customWidth="1"/>
    <col min="262" max="263" width="9.90625" style="98" customWidth="1"/>
    <col min="264" max="264" width="6.36328125" style="98" customWidth="1"/>
    <col min="265" max="265" width="11.36328125" style="98" customWidth="1"/>
    <col min="266" max="266" width="7.90625" style="98" customWidth="1"/>
    <col min="267" max="267" width="3.08984375" style="98" customWidth="1"/>
    <col min="268" max="268" width="1.6328125" style="98" customWidth="1"/>
    <col min="269" max="269" width="17" style="98" customWidth="1"/>
    <col min="270" max="270" width="11.36328125" style="98" customWidth="1"/>
    <col min="271" max="271" width="9" style="98" customWidth="1"/>
    <col min="272" max="273" width="3.453125" style="98" customWidth="1"/>
    <col min="274" max="274" width="9.6328125" style="98" customWidth="1"/>
    <col min="275" max="275" width="3.90625" style="98" customWidth="1"/>
    <col min="276" max="276" width="3.08984375" style="98" customWidth="1"/>
    <col min="277" max="277" width="1.6328125" style="98" customWidth="1"/>
    <col min="278" max="278" width="3.54296875" style="98" customWidth="1"/>
    <col min="279" max="279" width="12.36328125" style="98" customWidth="1"/>
    <col min="280" max="280" width="0.90625" style="98" customWidth="1"/>
    <col min="281" max="281" width="0.36328125" style="98" customWidth="1"/>
    <col min="282" max="282" width="5.453125" style="98" customWidth="1"/>
    <col min="283" max="283" width="9.54296875" style="98" customWidth="1"/>
    <col min="284" max="284" width="3.36328125" style="98" customWidth="1"/>
    <col min="285" max="285" width="1.453125" style="98" customWidth="1"/>
    <col min="286" max="286" width="9.08984375" style="98" customWidth="1"/>
    <col min="287" max="287" width="6.54296875" style="98" customWidth="1"/>
    <col min="288" max="288" width="10" style="98" customWidth="1"/>
    <col min="289" max="289" width="3.36328125" style="98" customWidth="1"/>
    <col min="290" max="290" width="15" style="98" customWidth="1"/>
    <col min="291" max="291" width="3.36328125" style="98" customWidth="1"/>
    <col min="292" max="292" width="1.36328125" style="98" customWidth="1"/>
    <col min="293" max="293" width="12.6328125" style="98" customWidth="1"/>
    <col min="294" max="294" width="8.90625" style="98"/>
    <col min="295" max="295" width="4.453125" style="98" customWidth="1"/>
    <col min="296" max="296" width="4.6328125" style="98" customWidth="1"/>
    <col min="297" max="297" width="8.90625" style="98"/>
    <col min="298" max="298" width="4.54296875" style="98" customWidth="1"/>
    <col min="299" max="301" width="3.08984375" style="98" customWidth="1"/>
    <col min="302" max="302" width="1.36328125" style="98" customWidth="1"/>
    <col min="303" max="303" width="6.36328125" style="98" customWidth="1"/>
    <col min="304" max="304" width="11.54296875" style="98" customWidth="1"/>
    <col min="305" max="305" width="0.6328125" style="98" customWidth="1"/>
    <col min="306" max="306" width="4.08984375" style="98" customWidth="1"/>
    <col min="307" max="512" width="8.90625" style="98"/>
    <col min="513" max="513" width="4.6328125" style="98" customWidth="1"/>
    <col min="514" max="514" width="11" style="98" customWidth="1"/>
    <col min="515" max="515" width="4" style="98" customWidth="1"/>
    <col min="516" max="516" width="3" style="98" customWidth="1"/>
    <col min="517" max="517" width="4.36328125" style="98" customWidth="1"/>
    <col min="518" max="519" width="9.90625" style="98" customWidth="1"/>
    <col min="520" max="520" width="6.36328125" style="98" customWidth="1"/>
    <col min="521" max="521" width="11.36328125" style="98" customWidth="1"/>
    <col min="522" max="522" width="7.90625" style="98" customWidth="1"/>
    <col min="523" max="523" width="3.08984375" style="98" customWidth="1"/>
    <col min="524" max="524" width="1.6328125" style="98" customWidth="1"/>
    <col min="525" max="525" width="17" style="98" customWidth="1"/>
    <col min="526" max="526" width="11.36328125" style="98" customWidth="1"/>
    <col min="527" max="527" width="9" style="98" customWidth="1"/>
    <col min="528" max="529" width="3.453125" style="98" customWidth="1"/>
    <col min="530" max="530" width="9.6328125" style="98" customWidth="1"/>
    <col min="531" max="531" width="3.90625" style="98" customWidth="1"/>
    <col min="532" max="532" width="3.08984375" style="98" customWidth="1"/>
    <col min="533" max="533" width="1.6328125" style="98" customWidth="1"/>
    <col min="534" max="534" width="3.54296875" style="98" customWidth="1"/>
    <col min="535" max="535" width="12.36328125" style="98" customWidth="1"/>
    <col min="536" max="536" width="0.90625" style="98" customWidth="1"/>
    <col min="537" max="537" width="0.36328125" style="98" customWidth="1"/>
    <col min="538" max="538" width="5.453125" style="98" customWidth="1"/>
    <col min="539" max="539" width="9.54296875" style="98" customWidth="1"/>
    <col min="540" max="540" width="3.36328125" style="98" customWidth="1"/>
    <col min="541" max="541" width="1.453125" style="98" customWidth="1"/>
    <col min="542" max="542" width="9.08984375" style="98" customWidth="1"/>
    <col min="543" max="543" width="6.54296875" style="98" customWidth="1"/>
    <col min="544" max="544" width="10" style="98" customWidth="1"/>
    <col min="545" max="545" width="3.36328125" style="98" customWidth="1"/>
    <col min="546" max="546" width="15" style="98" customWidth="1"/>
    <col min="547" max="547" width="3.36328125" style="98" customWidth="1"/>
    <col min="548" max="548" width="1.36328125" style="98" customWidth="1"/>
    <col min="549" max="549" width="12.6328125" style="98" customWidth="1"/>
    <col min="550" max="550" width="8.90625" style="98"/>
    <col min="551" max="551" width="4.453125" style="98" customWidth="1"/>
    <col min="552" max="552" width="4.6328125" style="98" customWidth="1"/>
    <col min="553" max="553" width="8.90625" style="98"/>
    <col min="554" max="554" width="4.54296875" style="98" customWidth="1"/>
    <col min="555" max="557" width="3.08984375" style="98" customWidth="1"/>
    <col min="558" max="558" width="1.36328125" style="98" customWidth="1"/>
    <col min="559" max="559" width="6.36328125" style="98" customWidth="1"/>
    <col min="560" max="560" width="11.54296875" style="98" customWidth="1"/>
    <col min="561" max="561" width="0.6328125" style="98" customWidth="1"/>
    <col min="562" max="562" width="4.08984375" style="98" customWidth="1"/>
    <col min="563" max="768" width="8.90625" style="98"/>
    <col min="769" max="769" width="4.6328125" style="98" customWidth="1"/>
    <col min="770" max="770" width="11" style="98" customWidth="1"/>
    <col min="771" max="771" width="4" style="98" customWidth="1"/>
    <col min="772" max="772" width="3" style="98" customWidth="1"/>
    <col min="773" max="773" width="4.36328125" style="98" customWidth="1"/>
    <col min="774" max="775" width="9.90625" style="98" customWidth="1"/>
    <col min="776" max="776" width="6.36328125" style="98" customWidth="1"/>
    <col min="777" max="777" width="11.36328125" style="98" customWidth="1"/>
    <col min="778" max="778" width="7.90625" style="98" customWidth="1"/>
    <col min="779" max="779" width="3.08984375" style="98" customWidth="1"/>
    <col min="780" max="780" width="1.6328125" style="98" customWidth="1"/>
    <col min="781" max="781" width="17" style="98" customWidth="1"/>
    <col min="782" max="782" width="11.36328125" style="98" customWidth="1"/>
    <col min="783" max="783" width="9" style="98" customWidth="1"/>
    <col min="784" max="785" width="3.453125" style="98" customWidth="1"/>
    <col min="786" max="786" width="9.6328125" style="98" customWidth="1"/>
    <col min="787" max="787" width="3.90625" style="98" customWidth="1"/>
    <col min="788" max="788" width="3.08984375" style="98" customWidth="1"/>
    <col min="789" max="789" width="1.6328125" style="98" customWidth="1"/>
    <col min="790" max="790" width="3.54296875" style="98" customWidth="1"/>
    <col min="791" max="791" width="12.36328125" style="98" customWidth="1"/>
    <col min="792" max="792" width="0.90625" style="98" customWidth="1"/>
    <col min="793" max="793" width="0.36328125" style="98" customWidth="1"/>
    <col min="794" max="794" width="5.453125" style="98" customWidth="1"/>
    <col min="795" max="795" width="9.54296875" style="98" customWidth="1"/>
    <col min="796" max="796" width="3.36328125" style="98" customWidth="1"/>
    <col min="797" max="797" width="1.453125" style="98" customWidth="1"/>
    <col min="798" max="798" width="9.08984375" style="98" customWidth="1"/>
    <col min="799" max="799" width="6.54296875" style="98" customWidth="1"/>
    <col min="800" max="800" width="10" style="98" customWidth="1"/>
    <col min="801" max="801" width="3.36328125" style="98" customWidth="1"/>
    <col min="802" max="802" width="15" style="98" customWidth="1"/>
    <col min="803" max="803" width="3.36328125" style="98" customWidth="1"/>
    <col min="804" max="804" width="1.36328125" style="98" customWidth="1"/>
    <col min="805" max="805" width="12.6328125" style="98" customWidth="1"/>
    <col min="806" max="806" width="8.90625" style="98"/>
    <col min="807" max="807" width="4.453125" style="98" customWidth="1"/>
    <col min="808" max="808" width="4.6328125" style="98" customWidth="1"/>
    <col min="809" max="809" width="8.90625" style="98"/>
    <col min="810" max="810" width="4.54296875" style="98" customWidth="1"/>
    <col min="811" max="813" width="3.08984375" style="98" customWidth="1"/>
    <col min="814" max="814" width="1.36328125" style="98" customWidth="1"/>
    <col min="815" max="815" width="6.36328125" style="98" customWidth="1"/>
    <col min="816" max="816" width="11.54296875" style="98" customWidth="1"/>
    <col min="817" max="817" width="0.6328125" style="98" customWidth="1"/>
    <col min="818" max="818" width="4.08984375" style="98" customWidth="1"/>
    <col min="819" max="1024" width="8.90625" style="98"/>
    <col min="1025" max="1025" width="4.6328125" style="98" customWidth="1"/>
    <col min="1026" max="1026" width="11" style="98" customWidth="1"/>
    <col min="1027" max="1027" width="4" style="98" customWidth="1"/>
    <col min="1028" max="1028" width="3" style="98" customWidth="1"/>
    <col min="1029" max="1029" width="4.36328125" style="98" customWidth="1"/>
    <col min="1030" max="1031" width="9.90625" style="98" customWidth="1"/>
    <col min="1032" max="1032" width="6.36328125" style="98" customWidth="1"/>
    <col min="1033" max="1033" width="11.36328125" style="98" customWidth="1"/>
    <col min="1034" max="1034" width="7.90625" style="98" customWidth="1"/>
    <col min="1035" max="1035" width="3.08984375" style="98" customWidth="1"/>
    <col min="1036" max="1036" width="1.6328125" style="98" customWidth="1"/>
    <col min="1037" max="1037" width="17" style="98" customWidth="1"/>
    <col min="1038" max="1038" width="11.36328125" style="98" customWidth="1"/>
    <col min="1039" max="1039" width="9" style="98" customWidth="1"/>
    <col min="1040" max="1041" width="3.453125" style="98" customWidth="1"/>
    <col min="1042" max="1042" width="9.6328125" style="98" customWidth="1"/>
    <col min="1043" max="1043" width="3.90625" style="98" customWidth="1"/>
    <col min="1044" max="1044" width="3.08984375" style="98" customWidth="1"/>
    <col min="1045" max="1045" width="1.6328125" style="98" customWidth="1"/>
    <col min="1046" max="1046" width="3.54296875" style="98" customWidth="1"/>
    <col min="1047" max="1047" width="12.36328125" style="98" customWidth="1"/>
    <col min="1048" max="1048" width="0.90625" style="98" customWidth="1"/>
    <col min="1049" max="1049" width="0.36328125" style="98" customWidth="1"/>
    <col min="1050" max="1050" width="5.453125" style="98" customWidth="1"/>
    <col min="1051" max="1051" width="9.54296875" style="98" customWidth="1"/>
    <col min="1052" max="1052" width="3.36328125" style="98" customWidth="1"/>
    <col min="1053" max="1053" width="1.453125" style="98" customWidth="1"/>
    <col min="1054" max="1054" width="9.08984375" style="98" customWidth="1"/>
    <col min="1055" max="1055" width="6.54296875" style="98" customWidth="1"/>
    <col min="1056" max="1056" width="10" style="98" customWidth="1"/>
    <col min="1057" max="1057" width="3.36328125" style="98" customWidth="1"/>
    <col min="1058" max="1058" width="15" style="98" customWidth="1"/>
    <col min="1059" max="1059" width="3.36328125" style="98" customWidth="1"/>
    <col min="1060" max="1060" width="1.36328125" style="98" customWidth="1"/>
    <col min="1061" max="1061" width="12.6328125" style="98" customWidth="1"/>
    <col min="1062" max="1062" width="8.90625" style="98"/>
    <col min="1063" max="1063" width="4.453125" style="98" customWidth="1"/>
    <col min="1064" max="1064" width="4.6328125" style="98" customWidth="1"/>
    <col min="1065" max="1065" width="8.90625" style="98"/>
    <col min="1066" max="1066" width="4.54296875" style="98" customWidth="1"/>
    <col min="1067" max="1069" width="3.08984375" style="98" customWidth="1"/>
    <col min="1070" max="1070" width="1.36328125" style="98" customWidth="1"/>
    <col min="1071" max="1071" width="6.36328125" style="98" customWidth="1"/>
    <col min="1072" max="1072" width="11.54296875" style="98" customWidth="1"/>
    <col min="1073" max="1073" width="0.6328125" style="98" customWidth="1"/>
    <col min="1074" max="1074" width="4.08984375" style="98" customWidth="1"/>
    <col min="1075" max="1280" width="8.90625" style="98"/>
    <col min="1281" max="1281" width="4.6328125" style="98" customWidth="1"/>
    <col min="1282" max="1282" width="11" style="98" customWidth="1"/>
    <col min="1283" max="1283" width="4" style="98" customWidth="1"/>
    <col min="1284" max="1284" width="3" style="98" customWidth="1"/>
    <col min="1285" max="1285" width="4.36328125" style="98" customWidth="1"/>
    <col min="1286" max="1287" width="9.90625" style="98" customWidth="1"/>
    <col min="1288" max="1288" width="6.36328125" style="98" customWidth="1"/>
    <col min="1289" max="1289" width="11.36328125" style="98" customWidth="1"/>
    <col min="1290" max="1290" width="7.90625" style="98" customWidth="1"/>
    <col min="1291" max="1291" width="3.08984375" style="98" customWidth="1"/>
    <col min="1292" max="1292" width="1.6328125" style="98" customWidth="1"/>
    <col min="1293" max="1293" width="17" style="98" customWidth="1"/>
    <col min="1294" max="1294" width="11.36328125" style="98" customWidth="1"/>
    <col min="1295" max="1295" width="9" style="98" customWidth="1"/>
    <col min="1296" max="1297" width="3.453125" style="98" customWidth="1"/>
    <col min="1298" max="1298" width="9.6328125" style="98" customWidth="1"/>
    <col min="1299" max="1299" width="3.90625" style="98" customWidth="1"/>
    <col min="1300" max="1300" width="3.08984375" style="98" customWidth="1"/>
    <col min="1301" max="1301" width="1.6328125" style="98" customWidth="1"/>
    <col min="1302" max="1302" width="3.54296875" style="98" customWidth="1"/>
    <col min="1303" max="1303" width="12.36328125" style="98" customWidth="1"/>
    <col min="1304" max="1304" width="0.90625" style="98" customWidth="1"/>
    <col min="1305" max="1305" width="0.36328125" style="98" customWidth="1"/>
    <col min="1306" max="1306" width="5.453125" style="98" customWidth="1"/>
    <col min="1307" max="1307" width="9.54296875" style="98" customWidth="1"/>
    <col min="1308" max="1308" width="3.36328125" style="98" customWidth="1"/>
    <col min="1309" max="1309" width="1.453125" style="98" customWidth="1"/>
    <col min="1310" max="1310" width="9.08984375" style="98" customWidth="1"/>
    <col min="1311" max="1311" width="6.54296875" style="98" customWidth="1"/>
    <col min="1312" max="1312" width="10" style="98" customWidth="1"/>
    <col min="1313" max="1313" width="3.36328125" style="98" customWidth="1"/>
    <col min="1314" max="1314" width="15" style="98" customWidth="1"/>
    <col min="1315" max="1315" width="3.36328125" style="98" customWidth="1"/>
    <col min="1316" max="1316" width="1.36328125" style="98" customWidth="1"/>
    <col min="1317" max="1317" width="12.6328125" style="98" customWidth="1"/>
    <col min="1318" max="1318" width="8.90625" style="98"/>
    <col min="1319" max="1319" width="4.453125" style="98" customWidth="1"/>
    <col min="1320" max="1320" width="4.6328125" style="98" customWidth="1"/>
    <col min="1321" max="1321" width="8.90625" style="98"/>
    <col min="1322" max="1322" width="4.54296875" style="98" customWidth="1"/>
    <col min="1323" max="1325" width="3.08984375" style="98" customWidth="1"/>
    <col min="1326" max="1326" width="1.36328125" style="98" customWidth="1"/>
    <col min="1327" max="1327" width="6.36328125" style="98" customWidth="1"/>
    <col min="1328" max="1328" width="11.54296875" style="98" customWidth="1"/>
    <col min="1329" max="1329" width="0.6328125" style="98" customWidth="1"/>
    <col min="1330" max="1330" width="4.08984375" style="98" customWidth="1"/>
    <col min="1331" max="1536" width="8.90625" style="98"/>
    <col min="1537" max="1537" width="4.6328125" style="98" customWidth="1"/>
    <col min="1538" max="1538" width="11" style="98" customWidth="1"/>
    <col min="1539" max="1539" width="4" style="98" customWidth="1"/>
    <col min="1540" max="1540" width="3" style="98" customWidth="1"/>
    <col min="1541" max="1541" width="4.36328125" style="98" customWidth="1"/>
    <col min="1542" max="1543" width="9.90625" style="98" customWidth="1"/>
    <col min="1544" max="1544" width="6.36328125" style="98" customWidth="1"/>
    <col min="1545" max="1545" width="11.36328125" style="98" customWidth="1"/>
    <col min="1546" max="1546" width="7.90625" style="98" customWidth="1"/>
    <col min="1547" max="1547" width="3.08984375" style="98" customWidth="1"/>
    <col min="1548" max="1548" width="1.6328125" style="98" customWidth="1"/>
    <col min="1549" max="1549" width="17" style="98" customWidth="1"/>
    <col min="1550" max="1550" width="11.36328125" style="98" customWidth="1"/>
    <col min="1551" max="1551" width="9" style="98" customWidth="1"/>
    <col min="1552" max="1553" width="3.453125" style="98" customWidth="1"/>
    <col min="1554" max="1554" width="9.6328125" style="98" customWidth="1"/>
    <col min="1555" max="1555" width="3.90625" style="98" customWidth="1"/>
    <col min="1556" max="1556" width="3.08984375" style="98" customWidth="1"/>
    <col min="1557" max="1557" width="1.6328125" style="98" customWidth="1"/>
    <col min="1558" max="1558" width="3.54296875" style="98" customWidth="1"/>
    <col min="1559" max="1559" width="12.36328125" style="98" customWidth="1"/>
    <col min="1560" max="1560" width="0.90625" style="98" customWidth="1"/>
    <col min="1561" max="1561" width="0.36328125" style="98" customWidth="1"/>
    <col min="1562" max="1562" width="5.453125" style="98" customWidth="1"/>
    <col min="1563" max="1563" width="9.54296875" style="98" customWidth="1"/>
    <col min="1564" max="1564" width="3.36328125" style="98" customWidth="1"/>
    <col min="1565" max="1565" width="1.453125" style="98" customWidth="1"/>
    <col min="1566" max="1566" width="9.08984375" style="98" customWidth="1"/>
    <col min="1567" max="1567" width="6.54296875" style="98" customWidth="1"/>
    <col min="1568" max="1568" width="10" style="98" customWidth="1"/>
    <col min="1569" max="1569" width="3.36328125" style="98" customWidth="1"/>
    <col min="1570" max="1570" width="15" style="98" customWidth="1"/>
    <col min="1571" max="1571" width="3.36328125" style="98" customWidth="1"/>
    <col min="1572" max="1572" width="1.36328125" style="98" customWidth="1"/>
    <col min="1573" max="1573" width="12.6328125" style="98" customWidth="1"/>
    <col min="1574" max="1574" width="8.90625" style="98"/>
    <col min="1575" max="1575" width="4.453125" style="98" customWidth="1"/>
    <col min="1576" max="1576" width="4.6328125" style="98" customWidth="1"/>
    <col min="1577" max="1577" width="8.90625" style="98"/>
    <col min="1578" max="1578" width="4.54296875" style="98" customWidth="1"/>
    <col min="1579" max="1581" width="3.08984375" style="98" customWidth="1"/>
    <col min="1582" max="1582" width="1.36328125" style="98" customWidth="1"/>
    <col min="1583" max="1583" width="6.36328125" style="98" customWidth="1"/>
    <col min="1584" max="1584" width="11.54296875" style="98" customWidth="1"/>
    <col min="1585" max="1585" width="0.6328125" style="98" customWidth="1"/>
    <col min="1586" max="1586" width="4.08984375" style="98" customWidth="1"/>
    <col min="1587" max="1792" width="8.90625" style="98"/>
    <col min="1793" max="1793" width="4.6328125" style="98" customWidth="1"/>
    <col min="1794" max="1794" width="11" style="98" customWidth="1"/>
    <col min="1795" max="1795" width="4" style="98" customWidth="1"/>
    <col min="1796" max="1796" width="3" style="98" customWidth="1"/>
    <col min="1797" max="1797" width="4.36328125" style="98" customWidth="1"/>
    <col min="1798" max="1799" width="9.90625" style="98" customWidth="1"/>
    <col min="1800" max="1800" width="6.36328125" style="98" customWidth="1"/>
    <col min="1801" max="1801" width="11.36328125" style="98" customWidth="1"/>
    <col min="1802" max="1802" width="7.90625" style="98" customWidth="1"/>
    <col min="1803" max="1803" width="3.08984375" style="98" customWidth="1"/>
    <col min="1804" max="1804" width="1.6328125" style="98" customWidth="1"/>
    <col min="1805" max="1805" width="17" style="98" customWidth="1"/>
    <col min="1806" max="1806" width="11.36328125" style="98" customWidth="1"/>
    <col min="1807" max="1807" width="9" style="98" customWidth="1"/>
    <col min="1808" max="1809" width="3.453125" style="98" customWidth="1"/>
    <col min="1810" max="1810" width="9.6328125" style="98" customWidth="1"/>
    <col min="1811" max="1811" width="3.90625" style="98" customWidth="1"/>
    <col min="1812" max="1812" width="3.08984375" style="98" customWidth="1"/>
    <col min="1813" max="1813" width="1.6328125" style="98" customWidth="1"/>
    <col min="1814" max="1814" width="3.54296875" style="98" customWidth="1"/>
    <col min="1815" max="1815" width="12.36328125" style="98" customWidth="1"/>
    <col min="1816" max="1816" width="0.90625" style="98" customWidth="1"/>
    <col min="1817" max="1817" width="0.36328125" style="98" customWidth="1"/>
    <col min="1818" max="1818" width="5.453125" style="98" customWidth="1"/>
    <col min="1819" max="1819" width="9.54296875" style="98" customWidth="1"/>
    <col min="1820" max="1820" width="3.36328125" style="98" customWidth="1"/>
    <col min="1821" max="1821" width="1.453125" style="98" customWidth="1"/>
    <col min="1822" max="1822" width="9.08984375" style="98" customWidth="1"/>
    <col min="1823" max="1823" width="6.54296875" style="98" customWidth="1"/>
    <col min="1824" max="1824" width="10" style="98" customWidth="1"/>
    <col min="1825" max="1825" width="3.36328125" style="98" customWidth="1"/>
    <col min="1826" max="1826" width="15" style="98" customWidth="1"/>
    <col min="1827" max="1827" width="3.36328125" style="98" customWidth="1"/>
    <col min="1828" max="1828" width="1.36328125" style="98" customWidth="1"/>
    <col min="1829" max="1829" width="12.6328125" style="98" customWidth="1"/>
    <col min="1830" max="1830" width="8.90625" style="98"/>
    <col min="1831" max="1831" width="4.453125" style="98" customWidth="1"/>
    <col min="1832" max="1832" width="4.6328125" style="98" customWidth="1"/>
    <col min="1833" max="1833" width="8.90625" style="98"/>
    <col min="1834" max="1834" width="4.54296875" style="98" customWidth="1"/>
    <col min="1835" max="1837" width="3.08984375" style="98" customWidth="1"/>
    <col min="1838" max="1838" width="1.36328125" style="98" customWidth="1"/>
    <col min="1839" max="1839" width="6.36328125" style="98" customWidth="1"/>
    <col min="1840" max="1840" width="11.54296875" style="98" customWidth="1"/>
    <col min="1841" max="1841" width="0.6328125" style="98" customWidth="1"/>
    <col min="1842" max="1842" width="4.08984375" style="98" customWidth="1"/>
    <col min="1843" max="2048" width="8.90625" style="98"/>
    <col min="2049" max="2049" width="4.6328125" style="98" customWidth="1"/>
    <col min="2050" max="2050" width="11" style="98" customWidth="1"/>
    <col min="2051" max="2051" width="4" style="98" customWidth="1"/>
    <col min="2052" max="2052" width="3" style="98" customWidth="1"/>
    <col min="2053" max="2053" width="4.36328125" style="98" customWidth="1"/>
    <col min="2054" max="2055" width="9.90625" style="98" customWidth="1"/>
    <col min="2056" max="2056" width="6.36328125" style="98" customWidth="1"/>
    <col min="2057" max="2057" width="11.36328125" style="98" customWidth="1"/>
    <col min="2058" max="2058" width="7.90625" style="98" customWidth="1"/>
    <col min="2059" max="2059" width="3.08984375" style="98" customWidth="1"/>
    <col min="2060" max="2060" width="1.6328125" style="98" customWidth="1"/>
    <col min="2061" max="2061" width="17" style="98" customWidth="1"/>
    <col min="2062" max="2062" width="11.36328125" style="98" customWidth="1"/>
    <col min="2063" max="2063" width="9" style="98" customWidth="1"/>
    <col min="2064" max="2065" width="3.453125" style="98" customWidth="1"/>
    <col min="2066" max="2066" width="9.6328125" style="98" customWidth="1"/>
    <col min="2067" max="2067" width="3.90625" style="98" customWidth="1"/>
    <col min="2068" max="2068" width="3.08984375" style="98" customWidth="1"/>
    <col min="2069" max="2069" width="1.6328125" style="98" customWidth="1"/>
    <col min="2070" max="2070" width="3.54296875" style="98" customWidth="1"/>
    <col min="2071" max="2071" width="12.36328125" style="98" customWidth="1"/>
    <col min="2072" max="2072" width="0.90625" style="98" customWidth="1"/>
    <col min="2073" max="2073" width="0.36328125" style="98" customWidth="1"/>
    <col min="2074" max="2074" width="5.453125" style="98" customWidth="1"/>
    <col min="2075" max="2075" width="9.54296875" style="98" customWidth="1"/>
    <col min="2076" max="2076" width="3.36328125" style="98" customWidth="1"/>
    <col min="2077" max="2077" width="1.453125" style="98" customWidth="1"/>
    <col min="2078" max="2078" width="9.08984375" style="98" customWidth="1"/>
    <col min="2079" max="2079" width="6.54296875" style="98" customWidth="1"/>
    <col min="2080" max="2080" width="10" style="98" customWidth="1"/>
    <col min="2081" max="2081" width="3.36328125" style="98" customWidth="1"/>
    <col min="2082" max="2082" width="15" style="98" customWidth="1"/>
    <col min="2083" max="2083" width="3.36328125" style="98" customWidth="1"/>
    <col min="2084" max="2084" width="1.36328125" style="98" customWidth="1"/>
    <col min="2085" max="2085" width="12.6328125" style="98" customWidth="1"/>
    <col min="2086" max="2086" width="8.90625" style="98"/>
    <col min="2087" max="2087" width="4.453125" style="98" customWidth="1"/>
    <col min="2088" max="2088" width="4.6328125" style="98" customWidth="1"/>
    <col min="2089" max="2089" width="8.90625" style="98"/>
    <col min="2090" max="2090" width="4.54296875" style="98" customWidth="1"/>
    <col min="2091" max="2093" width="3.08984375" style="98" customWidth="1"/>
    <col min="2094" max="2094" width="1.36328125" style="98" customWidth="1"/>
    <col min="2095" max="2095" width="6.36328125" style="98" customWidth="1"/>
    <col min="2096" max="2096" width="11.54296875" style="98" customWidth="1"/>
    <col min="2097" max="2097" width="0.6328125" style="98" customWidth="1"/>
    <col min="2098" max="2098" width="4.08984375" style="98" customWidth="1"/>
    <col min="2099" max="2304" width="8.90625" style="98"/>
    <col min="2305" max="2305" width="4.6328125" style="98" customWidth="1"/>
    <col min="2306" max="2306" width="11" style="98" customWidth="1"/>
    <col min="2307" max="2307" width="4" style="98" customWidth="1"/>
    <col min="2308" max="2308" width="3" style="98" customWidth="1"/>
    <col min="2309" max="2309" width="4.36328125" style="98" customWidth="1"/>
    <col min="2310" max="2311" width="9.90625" style="98" customWidth="1"/>
    <col min="2312" max="2312" width="6.36328125" style="98" customWidth="1"/>
    <col min="2313" max="2313" width="11.36328125" style="98" customWidth="1"/>
    <col min="2314" max="2314" width="7.90625" style="98" customWidth="1"/>
    <col min="2315" max="2315" width="3.08984375" style="98" customWidth="1"/>
    <col min="2316" max="2316" width="1.6328125" style="98" customWidth="1"/>
    <col min="2317" max="2317" width="17" style="98" customWidth="1"/>
    <col min="2318" max="2318" width="11.36328125" style="98" customWidth="1"/>
    <col min="2319" max="2319" width="9" style="98" customWidth="1"/>
    <col min="2320" max="2321" width="3.453125" style="98" customWidth="1"/>
    <col min="2322" max="2322" width="9.6328125" style="98" customWidth="1"/>
    <col min="2323" max="2323" width="3.90625" style="98" customWidth="1"/>
    <col min="2324" max="2324" width="3.08984375" style="98" customWidth="1"/>
    <col min="2325" max="2325" width="1.6328125" style="98" customWidth="1"/>
    <col min="2326" max="2326" width="3.54296875" style="98" customWidth="1"/>
    <col min="2327" max="2327" width="12.36328125" style="98" customWidth="1"/>
    <col min="2328" max="2328" width="0.90625" style="98" customWidth="1"/>
    <col min="2329" max="2329" width="0.36328125" style="98" customWidth="1"/>
    <col min="2330" max="2330" width="5.453125" style="98" customWidth="1"/>
    <col min="2331" max="2331" width="9.54296875" style="98" customWidth="1"/>
    <col min="2332" max="2332" width="3.36328125" style="98" customWidth="1"/>
    <col min="2333" max="2333" width="1.453125" style="98" customWidth="1"/>
    <col min="2334" max="2334" width="9.08984375" style="98" customWidth="1"/>
    <col min="2335" max="2335" width="6.54296875" style="98" customWidth="1"/>
    <col min="2336" max="2336" width="10" style="98" customWidth="1"/>
    <col min="2337" max="2337" width="3.36328125" style="98" customWidth="1"/>
    <col min="2338" max="2338" width="15" style="98" customWidth="1"/>
    <col min="2339" max="2339" width="3.36328125" style="98" customWidth="1"/>
    <col min="2340" max="2340" width="1.36328125" style="98" customWidth="1"/>
    <col min="2341" max="2341" width="12.6328125" style="98" customWidth="1"/>
    <col min="2342" max="2342" width="8.90625" style="98"/>
    <col min="2343" max="2343" width="4.453125" style="98" customWidth="1"/>
    <col min="2344" max="2344" width="4.6328125" style="98" customWidth="1"/>
    <col min="2345" max="2345" width="8.90625" style="98"/>
    <col min="2346" max="2346" width="4.54296875" style="98" customWidth="1"/>
    <col min="2347" max="2349" width="3.08984375" style="98" customWidth="1"/>
    <col min="2350" max="2350" width="1.36328125" style="98" customWidth="1"/>
    <col min="2351" max="2351" width="6.36328125" style="98" customWidth="1"/>
    <col min="2352" max="2352" width="11.54296875" style="98" customWidth="1"/>
    <col min="2353" max="2353" width="0.6328125" style="98" customWidth="1"/>
    <col min="2354" max="2354" width="4.08984375" style="98" customWidth="1"/>
    <col min="2355" max="2560" width="8.90625" style="98"/>
    <col min="2561" max="2561" width="4.6328125" style="98" customWidth="1"/>
    <col min="2562" max="2562" width="11" style="98" customWidth="1"/>
    <col min="2563" max="2563" width="4" style="98" customWidth="1"/>
    <col min="2564" max="2564" width="3" style="98" customWidth="1"/>
    <col min="2565" max="2565" width="4.36328125" style="98" customWidth="1"/>
    <col min="2566" max="2567" width="9.90625" style="98" customWidth="1"/>
    <col min="2568" max="2568" width="6.36328125" style="98" customWidth="1"/>
    <col min="2569" max="2569" width="11.36328125" style="98" customWidth="1"/>
    <col min="2570" max="2570" width="7.90625" style="98" customWidth="1"/>
    <col min="2571" max="2571" width="3.08984375" style="98" customWidth="1"/>
    <col min="2572" max="2572" width="1.6328125" style="98" customWidth="1"/>
    <col min="2573" max="2573" width="17" style="98" customWidth="1"/>
    <col min="2574" max="2574" width="11.36328125" style="98" customWidth="1"/>
    <col min="2575" max="2575" width="9" style="98" customWidth="1"/>
    <col min="2576" max="2577" width="3.453125" style="98" customWidth="1"/>
    <col min="2578" max="2578" width="9.6328125" style="98" customWidth="1"/>
    <col min="2579" max="2579" width="3.90625" style="98" customWidth="1"/>
    <col min="2580" max="2580" width="3.08984375" style="98" customWidth="1"/>
    <col min="2581" max="2581" width="1.6328125" style="98" customWidth="1"/>
    <col min="2582" max="2582" width="3.54296875" style="98" customWidth="1"/>
    <col min="2583" max="2583" width="12.36328125" style="98" customWidth="1"/>
    <col min="2584" max="2584" width="0.90625" style="98" customWidth="1"/>
    <col min="2585" max="2585" width="0.36328125" style="98" customWidth="1"/>
    <col min="2586" max="2586" width="5.453125" style="98" customWidth="1"/>
    <col min="2587" max="2587" width="9.54296875" style="98" customWidth="1"/>
    <col min="2588" max="2588" width="3.36328125" style="98" customWidth="1"/>
    <col min="2589" max="2589" width="1.453125" style="98" customWidth="1"/>
    <col min="2590" max="2590" width="9.08984375" style="98" customWidth="1"/>
    <col min="2591" max="2591" width="6.54296875" style="98" customWidth="1"/>
    <col min="2592" max="2592" width="10" style="98" customWidth="1"/>
    <col min="2593" max="2593" width="3.36328125" style="98" customWidth="1"/>
    <col min="2594" max="2594" width="15" style="98" customWidth="1"/>
    <col min="2595" max="2595" width="3.36328125" style="98" customWidth="1"/>
    <col min="2596" max="2596" width="1.36328125" style="98" customWidth="1"/>
    <col min="2597" max="2597" width="12.6328125" style="98" customWidth="1"/>
    <col min="2598" max="2598" width="8.90625" style="98"/>
    <col min="2599" max="2599" width="4.453125" style="98" customWidth="1"/>
    <col min="2600" max="2600" width="4.6328125" style="98" customWidth="1"/>
    <col min="2601" max="2601" width="8.90625" style="98"/>
    <col min="2602" max="2602" width="4.54296875" style="98" customWidth="1"/>
    <col min="2603" max="2605" width="3.08984375" style="98" customWidth="1"/>
    <col min="2606" max="2606" width="1.36328125" style="98" customWidth="1"/>
    <col min="2607" max="2607" width="6.36328125" style="98" customWidth="1"/>
    <col min="2608" max="2608" width="11.54296875" style="98" customWidth="1"/>
    <col min="2609" max="2609" width="0.6328125" style="98" customWidth="1"/>
    <col min="2610" max="2610" width="4.08984375" style="98" customWidth="1"/>
    <col min="2611" max="2816" width="8.90625" style="98"/>
    <col min="2817" max="2817" width="4.6328125" style="98" customWidth="1"/>
    <col min="2818" max="2818" width="11" style="98" customWidth="1"/>
    <col min="2819" max="2819" width="4" style="98" customWidth="1"/>
    <col min="2820" max="2820" width="3" style="98" customWidth="1"/>
    <col min="2821" max="2821" width="4.36328125" style="98" customWidth="1"/>
    <col min="2822" max="2823" width="9.90625" style="98" customWidth="1"/>
    <col min="2824" max="2824" width="6.36328125" style="98" customWidth="1"/>
    <col min="2825" max="2825" width="11.36328125" style="98" customWidth="1"/>
    <col min="2826" max="2826" width="7.90625" style="98" customWidth="1"/>
    <col min="2827" max="2827" width="3.08984375" style="98" customWidth="1"/>
    <col min="2828" max="2828" width="1.6328125" style="98" customWidth="1"/>
    <col min="2829" max="2829" width="17" style="98" customWidth="1"/>
    <col min="2830" max="2830" width="11.36328125" style="98" customWidth="1"/>
    <col min="2831" max="2831" width="9" style="98" customWidth="1"/>
    <col min="2832" max="2833" width="3.453125" style="98" customWidth="1"/>
    <col min="2834" max="2834" width="9.6328125" style="98" customWidth="1"/>
    <col min="2835" max="2835" width="3.90625" style="98" customWidth="1"/>
    <col min="2836" max="2836" width="3.08984375" style="98" customWidth="1"/>
    <col min="2837" max="2837" width="1.6328125" style="98" customWidth="1"/>
    <col min="2838" max="2838" width="3.54296875" style="98" customWidth="1"/>
    <col min="2839" max="2839" width="12.36328125" style="98" customWidth="1"/>
    <col min="2840" max="2840" width="0.90625" style="98" customWidth="1"/>
    <col min="2841" max="2841" width="0.36328125" style="98" customWidth="1"/>
    <col min="2842" max="2842" width="5.453125" style="98" customWidth="1"/>
    <col min="2843" max="2843" width="9.54296875" style="98" customWidth="1"/>
    <col min="2844" max="2844" width="3.36328125" style="98" customWidth="1"/>
    <col min="2845" max="2845" width="1.453125" style="98" customWidth="1"/>
    <col min="2846" max="2846" width="9.08984375" style="98" customWidth="1"/>
    <col min="2847" max="2847" width="6.54296875" style="98" customWidth="1"/>
    <col min="2848" max="2848" width="10" style="98" customWidth="1"/>
    <col min="2849" max="2849" width="3.36328125" style="98" customWidth="1"/>
    <col min="2850" max="2850" width="15" style="98" customWidth="1"/>
    <col min="2851" max="2851" width="3.36328125" style="98" customWidth="1"/>
    <col min="2852" max="2852" width="1.36328125" style="98" customWidth="1"/>
    <col min="2853" max="2853" width="12.6328125" style="98" customWidth="1"/>
    <col min="2854" max="2854" width="8.90625" style="98"/>
    <col min="2855" max="2855" width="4.453125" style="98" customWidth="1"/>
    <col min="2856" max="2856" width="4.6328125" style="98" customWidth="1"/>
    <col min="2857" max="2857" width="8.90625" style="98"/>
    <col min="2858" max="2858" width="4.54296875" style="98" customWidth="1"/>
    <col min="2859" max="2861" width="3.08984375" style="98" customWidth="1"/>
    <col min="2862" max="2862" width="1.36328125" style="98" customWidth="1"/>
    <col min="2863" max="2863" width="6.36328125" style="98" customWidth="1"/>
    <col min="2864" max="2864" width="11.54296875" style="98" customWidth="1"/>
    <col min="2865" max="2865" width="0.6328125" style="98" customWidth="1"/>
    <col min="2866" max="2866" width="4.08984375" style="98" customWidth="1"/>
    <col min="2867" max="3072" width="8.90625" style="98"/>
    <col min="3073" max="3073" width="4.6328125" style="98" customWidth="1"/>
    <col min="3074" max="3074" width="11" style="98" customWidth="1"/>
    <col min="3075" max="3075" width="4" style="98" customWidth="1"/>
    <col min="3076" max="3076" width="3" style="98" customWidth="1"/>
    <col min="3077" max="3077" width="4.36328125" style="98" customWidth="1"/>
    <col min="3078" max="3079" width="9.90625" style="98" customWidth="1"/>
    <col min="3080" max="3080" width="6.36328125" style="98" customWidth="1"/>
    <col min="3081" max="3081" width="11.36328125" style="98" customWidth="1"/>
    <col min="3082" max="3082" width="7.90625" style="98" customWidth="1"/>
    <col min="3083" max="3083" width="3.08984375" style="98" customWidth="1"/>
    <col min="3084" max="3084" width="1.6328125" style="98" customWidth="1"/>
    <col min="3085" max="3085" width="17" style="98" customWidth="1"/>
    <col min="3086" max="3086" width="11.36328125" style="98" customWidth="1"/>
    <col min="3087" max="3087" width="9" style="98" customWidth="1"/>
    <col min="3088" max="3089" width="3.453125" style="98" customWidth="1"/>
    <col min="3090" max="3090" width="9.6328125" style="98" customWidth="1"/>
    <col min="3091" max="3091" width="3.90625" style="98" customWidth="1"/>
    <col min="3092" max="3092" width="3.08984375" style="98" customWidth="1"/>
    <col min="3093" max="3093" width="1.6328125" style="98" customWidth="1"/>
    <col min="3094" max="3094" width="3.54296875" style="98" customWidth="1"/>
    <col min="3095" max="3095" width="12.36328125" style="98" customWidth="1"/>
    <col min="3096" max="3096" width="0.90625" style="98" customWidth="1"/>
    <col min="3097" max="3097" width="0.36328125" style="98" customWidth="1"/>
    <col min="3098" max="3098" width="5.453125" style="98" customWidth="1"/>
    <col min="3099" max="3099" width="9.54296875" style="98" customWidth="1"/>
    <col min="3100" max="3100" width="3.36328125" style="98" customWidth="1"/>
    <col min="3101" max="3101" width="1.453125" style="98" customWidth="1"/>
    <col min="3102" max="3102" width="9.08984375" style="98" customWidth="1"/>
    <col min="3103" max="3103" width="6.54296875" style="98" customWidth="1"/>
    <col min="3104" max="3104" width="10" style="98" customWidth="1"/>
    <col min="3105" max="3105" width="3.36328125" style="98" customWidth="1"/>
    <col min="3106" max="3106" width="15" style="98" customWidth="1"/>
    <col min="3107" max="3107" width="3.36328125" style="98" customWidth="1"/>
    <col min="3108" max="3108" width="1.36328125" style="98" customWidth="1"/>
    <col min="3109" max="3109" width="12.6328125" style="98" customWidth="1"/>
    <col min="3110" max="3110" width="8.90625" style="98"/>
    <col min="3111" max="3111" width="4.453125" style="98" customWidth="1"/>
    <col min="3112" max="3112" width="4.6328125" style="98" customWidth="1"/>
    <col min="3113" max="3113" width="8.90625" style="98"/>
    <col min="3114" max="3114" width="4.54296875" style="98" customWidth="1"/>
    <col min="3115" max="3117" width="3.08984375" style="98" customWidth="1"/>
    <col min="3118" max="3118" width="1.36328125" style="98" customWidth="1"/>
    <col min="3119" max="3119" width="6.36328125" style="98" customWidth="1"/>
    <col min="3120" max="3120" width="11.54296875" style="98" customWidth="1"/>
    <col min="3121" max="3121" width="0.6328125" style="98" customWidth="1"/>
    <col min="3122" max="3122" width="4.08984375" style="98" customWidth="1"/>
    <col min="3123" max="3328" width="8.90625" style="98"/>
    <col min="3329" max="3329" width="4.6328125" style="98" customWidth="1"/>
    <col min="3330" max="3330" width="11" style="98" customWidth="1"/>
    <col min="3331" max="3331" width="4" style="98" customWidth="1"/>
    <col min="3332" max="3332" width="3" style="98" customWidth="1"/>
    <col min="3333" max="3333" width="4.36328125" style="98" customWidth="1"/>
    <col min="3334" max="3335" width="9.90625" style="98" customWidth="1"/>
    <col min="3336" max="3336" width="6.36328125" style="98" customWidth="1"/>
    <col min="3337" max="3337" width="11.36328125" style="98" customWidth="1"/>
    <col min="3338" max="3338" width="7.90625" style="98" customWidth="1"/>
    <col min="3339" max="3339" width="3.08984375" style="98" customWidth="1"/>
    <col min="3340" max="3340" width="1.6328125" style="98" customWidth="1"/>
    <col min="3341" max="3341" width="17" style="98" customWidth="1"/>
    <col min="3342" max="3342" width="11.36328125" style="98" customWidth="1"/>
    <col min="3343" max="3343" width="9" style="98" customWidth="1"/>
    <col min="3344" max="3345" width="3.453125" style="98" customWidth="1"/>
    <col min="3346" max="3346" width="9.6328125" style="98" customWidth="1"/>
    <col min="3347" max="3347" width="3.90625" style="98" customWidth="1"/>
    <col min="3348" max="3348" width="3.08984375" style="98" customWidth="1"/>
    <col min="3349" max="3349" width="1.6328125" style="98" customWidth="1"/>
    <col min="3350" max="3350" width="3.54296875" style="98" customWidth="1"/>
    <col min="3351" max="3351" width="12.36328125" style="98" customWidth="1"/>
    <col min="3352" max="3352" width="0.90625" style="98" customWidth="1"/>
    <col min="3353" max="3353" width="0.36328125" style="98" customWidth="1"/>
    <col min="3354" max="3354" width="5.453125" style="98" customWidth="1"/>
    <col min="3355" max="3355" width="9.54296875" style="98" customWidth="1"/>
    <col min="3356" max="3356" width="3.36328125" style="98" customWidth="1"/>
    <col min="3357" max="3357" width="1.453125" style="98" customWidth="1"/>
    <col min="3358" max="3358" width="9.08984375" style="98" customWidth="1"/>
    <col min="3359" max="3359" width="6.54296875" style="98" customWidth="1"/>
    <col min="3360" max="3360" width="10" style="98" customWidth="1"/>
    <col min="3361" max="3361" width="3.36328125" style="98" customWidth="1"/>
    <col min="3362" max="3362" width="15" style="98" customWidth="1"/>
    <col min="3363" max="3363" width="3.36328125" style="98" customWidth="1"/>
    <col min="3364" max="3364" width="1.36328125" style="98" customWidth="1"/>
    <col min="3365" max="3365" width="12.6328125" style="98" customWidth="1"/>
    <col min="3366" max="3366" width="8.90625" style="98"/>
    <col min="3367" max="3367" width="4.453125" style="98" customWidth="1"/>
    <col min="3368" max="3368" width="4.6328125" style="98" customWidth="1"/>
    <col min="3369" max="3369" width="8.90625" style="98"/>
    <col min="3370" max="3370" width="4.54296875" style="98" customWidth="1"/>
    <col min="3371" max="3373" width="3.08984375" style="98" customWidth="1"/>
    <col min="3374" max="3374" width="1.36328125" style="98" customWidth="1"/>
    <col min="3375" max="3375" width="6.36328125" style="98" customWidth="1"/>
    <col min="3376" max="3376" width="11.54296875" style="98" customWidth="1"/>
    <col min="3377" max="3377" width="0.6328125" style="98" customWidth="1"/>
    <col min="3378" max="3378" width="4.08984375" style="98" customWidth="1"/>
    <col min="3379" max="3584" width="8.90625" style="98"/>
    <col min="3585" max="3585" width="4.6328125" style="98" customWidth="1"/>
    <col min="3586" max="3586" width="11" style="98" customWidth="1"/>
    <col min="3587" max="3587" width="4" style="98" customWidth="1"/>
    <col min="3588" max="3588" width="3" style="98" customWidth="1"/>
    <col min="3589" max="3589" width="4.36328125" style="98" customWidth="1"/>
    <col min="3590" max="3591" width="9.90625" style="98" customWidth="1"/>
    <col min="3592" max="3592" width="6.36328125" style="98" customWidth="1"/>
    <col min="3593" max="3593" width="11.36328125" style="98" customWidth="1"/>
    <col min="3594" max="3594" width="7.90625" style="98" customWidth="1"/>
    <col min="3595" max="3595" width="3.08984375" style="98" customWidth="1"/>
    <col min="3596" max="3596" width="1.6328125" style="98" customWidth="1"/>
    <col min="3597" max="3597" width="17" style="98" customWidth="1"/>
    <col min="3598" max="3598" width="11.36328125" style="98" customWidth="1"/>
    <col min="3599" max="3599" width="9" style="98" customWidth="1"/>
    <col min="3600" max="3601" width="3.453125" style="98" customWidth="1"/>
    <col min="3602" max="3602" width="9.6328125" style="98" customWidth="1"/>
    <col min="3603" max="3603" width="3.90625" style="98" customWidth="1"/>
    <col min="3604" max="3604" width="3.08984375" style="98" customWidth="1"/>
    <col min="3605" max="3605" width="1.6328125" style="98" customWidth="1"/>
    <col min="3606" max="3606" width="3.54296875" style="98" customWidth="1"/>
    <col min="3607" max="3607" width="12.36328125" style="98" customWidth="1"/>
    <col min="3608" max="3608" width="0.90625" style="98" customWidth="1"/>
    <col min="3609" max="3609" width="0.36328125" style="98" customWidth="1"/>
    <col min="3610" max="3610" width="5.453125" style="98" customWidth="1"/>
    <col min="3611" max="3611" width="9.54296875" style="98" customWidth="1"/>
    <col min="3612" max="3612" width="3.36328125" style="98" customWidth="1"/>
    <col min="3613" max="3613" width="1.453125" style="98" customWidth="1"/>
    <col min="3614" max="3614" width="9.08984375" style="98" customWidth="1"/>
    <col min="3615" max="3615" width="6.54296875" style="98" customWidth="1"/>
    <col min="3616" max="3616" width="10" style="98" customWidth="1"/>
    <col min="3617" max="3617" width="3.36328125" style="98" customWidth="1"/>
    <col min="3618" max="3618" width="15" style="98" customWidth="1"/>
    <col min="3619" max="3619" width="3.36328125" style="98" customWidth="1"/>
    <col min="3620" max="3620" width="1.36328125" style="98" customWidth="1"/>
    <col min="3621" max="3621" width="12.6328125" style="98" customWidth="1"/>
    <col min="3622" max="3622" width="8.90625" style="98"/>
    <col min="3623" max="3623" width="4.453125" style="98" customWidth="1"/>
    <col min="3624" max="3624" width="4.6328125" style="98" customWidth="1"/>
    <col min="3625" max="3625" width="8.90625" style="98"/>
    <col min="3626" max="3626" width="4.54296875" style="98" customWidth="1"/>
    <col min="3627" max="3629" width="3.08984375" style="98" customWidth="1"/>
    <col min="3630" max="3630" width="1.36328125" style="98" customWidth="1"/>
    <col min="3631" max="3631" width="6.36328125" style="98" customWidth="1"/>
    <col min="3632" max="3632" width="11.54296875" style="98" customWidth="1"/>
    <col min="3633" max="3633" width="0.6328125" style="98" customWidth="1"/>
    <col min="3634" max="3634" width="4.08984375" style="98" customWidth="1"/>
    <col min="3635" max="3840" width="8.90625" style="98"/>
    <col min="3841" max="3841" width="4.6328125" style="98" customWidth="1"/>
    <col min="3842" max="3842" width="11" style="98" customWidth="1"/>
    <col min="3843" max="3843" width="4" style="98" customWidth="1"/>
    <col min="3844" max="3844" width="3" style="98" customWidth="1"/>
    <col min="3845" max="3845" width="4.36328125" style="98" customWidth="1"/>
    <col min="3846" max="3847" width="9.90625" style="98" customWidth="1"/>
    <col min="3848" max="3848" width="6.36328125" style="98" customWidth="1"/>
    <col min="3849" max="3849" width="11.36328125" style="98" customWidth="1"/>
    <col min="3850" max="3850" width="7.90625" style="98" customWidth="1"/>
    <col min="3851" max="3851" width="3.08984375" style="98" customWidth="1"/>
    <col min="3852" max="3852" width="1.6328125" style="98" customWidth="1"/>
    <col min="3853" max="3853" width="17" style="98" customWidth="1"/>
    <col min="3854" max="3854" width="11.36328125" style="98" customWidth="1"/>
    <col min="3855" max="3855" width="9" style="98" customWidth="1"/>
    <col min="3856" max="3857" width="3.453125" style="98" customWidth="1"/>
    <col min="3858" max="3858" width="9.6328125" style="98" customWidth="1"/>
    <col min="3859" max="3859" width="3.90625" style="98" customWidth="1"/>
    <col min="3860" max="3860" width="3.08984375" style="98" customWidth="1"/>
    <col min="3861" max="3861" width="1.6328125" style="98" customWidth="1"/>
    <col min="3862" max="3862" width="3.54296875" style="98" customWidth="1"/>
    <col min="3863" max="3863" width="12.36328125" style="98" customWidth="1"/>
    <col min="3864" max="3864" width="0.90625" style="98" customWidth="1"/>
    <col min="3865" max="3865" width="0.36328125" style="98" customWidth="1"/>
    <col min="3866" max="3866" width="5.453125" style="98" customWidth="1"/>
    <col min="3867" max="3867" width="9.54296875" style="98" customWidth="1"/>
    <col min="3868" max="3868" width="3.36328125" style="98" customWidth="1"/>
    <col min="3869" max="3869" width="1.453125" style="98" customWidth="1"/>
    <col min="3870" max="3870" width="9.08984375" style="98" customWidth="1"/>
    <col min="3871" max="3871" width="6.54296875" style="98" customWidth="1"/>
    <col min="3872" max="3872" width="10" style="98" customWidth="1"/>
    <col min="3873" max="3873" width="3.36328125" style="98" customWidth="1"/>
    <col min="3874" max="3874" width="15" style="98" customWidth="1"/>
    <col min="3875" max="3875" width="3.36328125" style="98" customWidth="1"/>
    <col min="3876" max="3876" width="1.36328125" style="98" customWidth="1"/>
    <col min="3877" max="3877" width="12.6328125" style="98" customWidth="1"/>
    <col min="3878" max="3878" width="8.90625" style="98"/>
    <col min="3879" max="3879" width="4.453125" style="98" customWidth="1"/>
    <col min="3880" max="3880" width="4.6328125" style="98" customWidth="1"/>
    <col min="3881" max="3881" width="8.90625" style="98"/>
    <col min="3882" max="3882" width="4.54296875" style="98" customWidth="1"/>
    <col min="3883" max="3885" width="3.08984375" style="98" customWidth="1"/>
    <col min="3886" max="3886" width="1.36328125" style="98" customWidth="1"/>
    <col min="3887" max="3887" width="6.36328125" style="98" customWidth="1"/>
    <col min="3888" max="3888" width="11.54296875" style="98" customWidth="1"/>
    <col min="3889" max="3889" width="0.6328125" style="98" customWidth="1"/>
    <col min="3890" max="3890" width="4.08984375" style="98" customWidth="1"/>
    <col min="3891" max="4096" width="8.90625" style="98"/>
    <col min="4097" max="4097" width="4.6328125" style="98" customWidth="1"/>
    <col min="4098" max="4098" width="11" style="98" customWidth="1"/>
    <col min="4099" max="4099" width="4" style="98" customWidth="1"/>
    <col min="4100" max="4100" width="3" style="98" customWidth="1"/>
    <col min="4101" max="4101" width="4.36328125" style="98" customWidth="1"/>
    <col min="4102" max="4103" width="9.90625" style="98" customWidth="1"/>
    <col min="4104" max="4104" width="6.36328125" style="98" customWidth="1"/>
    <col min="4105" max="4105" width="11.36328125" style="98" customWidth="1"/>
    <col min="4106" max="4106" width="7.90625" style="98" customWidth="1"/>
    <col min="4107" max="4107" width="3.08984375" style="98" customWidth="1"/>
    <col min="4108" max="4108" width="1.6328125" style="98" customWidth="1"/>
    <col min="4109" max="4109" width="17" style="98" customWidth="1"/>
    <col min="4110" max="4110" width="11.36328125" style="98" customWidth="1"/>
    <col min="4111" max="4111" width="9" style="98" customWidth="1"/>
    <col min="4112" max="4113" width="3.453125" style="98" customWidth="1"/>
    <col min="4114" max="4114" width="9.6328125" style="98" customWidth="1"/>
    <col min="4115" max="4115" width="3.90625" style="98" customWidth="1"/>
    <col min="4116" max="4116" width="3.08984375" style="98" customWidth="1"/>
    <col min="4117" max="4117" width="1.6328125" style="98" customWidth="1"/>
    <col min="4118" max="4118" width="3.54296875" style="98" customWidth="1"/>
    <col min="4119" max="4119" width="12.36328125" style="98" customWidth="1"/>
    <col min="4120" max="4120" width="0.90625" style="98" customWidth="1"/>
    <col min="4121" max="4121" width="0.36328125" style="98" customWidth="1"/>
    <col min="4122" max="4122" width="5.453125" style="98" customWidth="1"/>
    <col min="4123" max="4123" width="9.54296875" style="98" customWidth="1"/>
    <col min="4124" max="4124" width="3.36328125" style="98" customWidth="1"/>
    <col min="4125" max="4125" width="1.453125" style="98" customWidth="1"/>
    <col min="4126" max="4126" width="9.08984375" style="98" customWidth="1"/>
    <col min="4127" max="4127" width="6.54296875" style="98" customWidth="1"/>
    <col min="4128" max="4128" width="10" style="98" customWidth="1"/>
    <col min="4129" max="4129" width="3.36328125" style="98" customWidth="1"/>
    <col min="4130" max="4130" width="15" style="98" customWidth="1"/>
    <col min="4131" max="4131" width="3.36328125" style="98" customWidth="1"/>
    <col min="4132" max="4132" width="1.36328125" style="98" customWidth="1"/>
    <col min="4133" max="4133" width="12.6328125" style="98" customWidth="1"/>
    <col min="4134" max="4134" width="8.90625" style="98"/>
    <col min="4135" max="4135" width="4.453125" style="98" customWidth="1"/>
    <col min="4136" max="4136" width="4.6328125" style="98" customWidth="1"/>
    <col min="4137" max="4137" width="8.90625" style="98"/>
    <col min="4138" max="4138" width="4.54296875" style="98" customWidth="1"/>
    <col min="4139" max="4141" width="3.08984375" style="98" customWidth="1"/>
    <col min="4142" max="4142" width="1.36328125" style="98" customWidth="1"/>
    <col min="4143" max="4143" width="6.36328125" style="98" customWidth="1"/>
    <col min="4144" max="4144" width="11.54296875" style="98" customWidth="1"/>
    <col min="4145" max="4145" width="0.6328125" style="98" customWidth="1"/>
    <col min="4146" max="4146" width="4.08984375" style="98" customWidth="1"/>
    <col min="4147" max="4352" width="8.90625" style="98"/>
    <col min="4353" max="4353" width="4.6328125" style="98" customWidth="1"/>
    <col min="4354" max="4354" width="11" style="98" customWidth="1"/>
    <col min="4355" max="4355" width="4" style="98" customWidth="1"/>
    <col min="4356" max="4356" width="3" style="98" customWidth="1"/>
    <col min="4357" max="4357" width="4.36328125" style="98" customWidth="1"/>
    <col min="4358" max="4359" width="9.90625" style="98" customWidth="1"/>
    <col min="4360" max="4360" width="6.36328125" style="98" customWidth="1"/>
    <col min="4361" max="4361" width="11.36328125" style="98" customWidth="1"/>
    <col min="4362" max="4362" width="7.90625" style="98" customWidth="1"/>
    <col min="4363" max="4363" width="3.08984375" style="98" customWidth="1"/>
    <col min="4364" max="4364" width="1.6328125" style="98" customWidth="1"/>
    <col min="4365" max="4365" width="17" style="98" customWidth="1"/>
    <col min="4366" max="4366" width="11.36328125" style="98" customWidth="1"/>
    <col min="4367" max="4367" width="9" style="98" customWidth="1"/>
    <col min="4368" max="4369" width="3.453125" style="98" customWidth="1"/>
    <col min="4370" max="4370" width="9.6328125" style="98" customWidth="1"/>
    <col min="4371" max="4371" width="3.90625" style="98" customWidth="1"/>
    <col min="4372" max="4372" width="3.08984375" style="98" customWidth="1"/>
    <col min="4373" max="4373" width="1.6328125" style="98" customWidth="1"/>
    <col min="4374" max="4374" width="3.54296875" style="98" customWidth="1"/>
    <col min="4375" max="4375" width="12.36328125" style="98" customWidth="1"/>
    <col min="4376" max="4376" width="0.90625" style="98" customWidth="1"/>
    <col min="4377" max="4377" width="0.36328125" style="98" customWidth="1"/>
    <col min="4378" max="4378" width="5.453125" style="98" customWidth="1"/>
    <col min="4379" max="4379" width="9.54296875" style="98" customWidth="1"/>
    <col min="4380" max="4380" width="3.36328125" style="98" customWidth="1"/>
    <col min="4381" max="4381" width="1.453125" style="98" customWidth="1"/>
    <col min="4382" max="4382" width="9.08984375" style="98" customWidth="1"/>
    <col min="4383" max="4383" width="6.54296875" style="98" customWidth="1"/>
    <col min="4384" max="4384" width="10" style="98" customWidth="1"/>
    <col min="4385" max="4385" width="3.36328125" style="98" customWidth="1"/>
    <col min="4386" max="4386" width="15" style="98" customWidth="1"/>
    <col min="4387" max="4387" width="3.36328125" style="98" customWidth="1"/>
    <col min="4388" max="4388" width="1.36328125" style="98" customWidth="1"/>
    <col min="4389" max="4389" width="12.6328125" style="98" customWidth="1"/>
    <col min="4390" max="4390" width="8.90625" style="98"/>
    <col min="4391" max="4391" width="4.453125" style="98" customWidth="1"/>
    <col min="4392" max="4392" width="4.6328125" style="98" customWidth="1"/>
    <col min="4393" max="4393" width="8.90625" style="98"/>
    <col min="4394" max="4394" width="4.54296875" style="98" customWidth="1"/>
    <col min="4395" max="4397" width="3.08984375" style="98" customWidth="1"/>
    <col min="4398" max="4398" width="1.36328125" style="98" customWidth="1"/>
    <col min="4399" max="4399" width="6.36328125" style="98" customWidth="1"/>
    <col min="4400" max="4400" width="11.54296875" style="98" customWidth="1"/>
    <col min="4401" max="4401" width="0.6328125" style="98" customWidth="1"/>
    <col min="4402" max="4402" width="4.08984375" style="98" customWidth="1"/>
    <col min="4403" max="4608" width="8.90625" style="98"/>
    <col min="4609" max="4609" width="4.6328125" style="98" customWidth="1"/>
    <col min="4610" max="4610" width="11" style="98" customWidth="1"/>
    <col min="4611" max="4611" width="4" style="98" customWidth="1"/>
    <col min="4612" max="4612" width="3" style="98" customWidth="1"/>
    <col min="4613" max="4613" width="4.36328125" style="98" customWidth="1"/>
    <col min="4614" max="4615" width="9.90625" style="98" customWidth="1"/>
    <col min="4616" max="4616" width="6.36328125" style="98" customWidth="1"/>
    <col min="4617" max="4617" width="11.36328125" style="98" customWidth="1"/>
    <col min="4618" max="4618" width="7.90625" style="98" customWidth="1"/>
    <col min="4619" max="4619" width="3.08984375" style="98" customWidth="1"/>
    <col min="4620" max="4620" width="1.6328125" style="98" customWidth="1"/>
    <col min="4621" max="4621" width="17" style="98" customWidth="1"/>
    <col min="4622" max="4622" width="11.36328125" style="98" customWidth="1"/>
    <col min="4623" max="4623" width="9" style="98" customWidth="1"/>
    <col min="4624" max="4625" width="3.453125" style="98" customWidth="1"/>
    <col min="4626" max="4626" width="9.6328125" style="98" customWidth="1"/>
    <col min="4627" max="4627" width="3.90625" style="98" customWidth="1"/>
    <col min="4628" max="4628" width="3.08984375" style="98" customWidth="1"/>
    <col min="4629" max="4629" width="1.6328125" style="98" customWidth="1"/>
    <col min="4630" max="4630" width="3.54296875" style="98" customWidth="1"/>
    <col min="4631" max="4631" width="12.36328125" style="98" customWidth="1"/>
    <col min="4632" max="4632" width="0.90625" style="98" customWidth="1"/>
    <col min="4633" max="4633" width="0.36328125" style="98" customWidth="1"/>
    <col min="4634" max="4634" width="5.453125" style="98" customWidth="1"/>
    <col min="4635" max="4635" width="9.54296875" style="98" customWidth="1"/>
    <col min="4636" max="4636" width="3.36328125" style="98" customWidth="1"/>
    <col min="4637" max="4637" width="1.453125" style="98" customWidth="1"/>
    <col min="4638" max="4638" width="9.08984375" style="98" customWidth="1"/>
    <col min="4639" max="4639" width="6.54296875" style="98" customWidth="1"/>
    <col min="4640" max="4640" width="10" style="98" customWidth="1"/>
    <col min="4641" max="4641" width="3.36328125" style="98" customWidth="1"/>
    <col min="4642" max="4642" width="15" style="98" customWidth="1"/>
    <col min="4643" max="4643" width="3.36328125" style="98" customWidth="1"/>
    <col min="4644" max="4644" width="1.36328125" style="98" customWidth="1"/>
    <col min="4645" max="4645" width="12.6328125" style="98" customWidth="1"/>
    <col min="4646" max="4646" width="8.90625" style="98"/>
    <col min="4647" max="4647" width="4.453125" style="98" customWidth="1"/>
    <col min="4648" max="4648" width="4.6328125" style="98" customWidth="1"/>
    <col min="4649" max="4649" width="8.90625" style="98"/>
    <col min="4650" max="4650" width="4.54296875" style="98" customWidth="1"/>
    <col min="4651" max="4653" width="3.08984375" style="98" customWidth="1"/>
    <col min="4654" max="4654" width="1.36328125" style="98" customWidth="1"/>
    <col min="4655" max="4655" width="6.36328125" style="98" customWidth="1"/>
    <col min="4656" max="4656" width="11.54296875" style="98" customWidth="1"/>
    <col min="4657" max="4657" width="0.6328125" style="98" customWidth="1"/>
    <col min="4658" max="4658" width="4.08984375" style="98" customWidth="1"/>
    <col min="4659" max="4864" width="8.90625" style="98"/>
    <col min="4865" max="4865" width="4.6328125" style="98" customWidth="1"/>
    <col min="4866" max="4866" width="11" style="98" customWidth="1"/>
    <col min="4867" max="4867" width="4" style="98" customWidth="1"/>
    <col min="4868" max="4868" width="3" style="98" customWidth="1"/>
    <col min="4869" max="4869" width="4.36328125" style="98" customWidth="1"/>
    <col min="4870" max="4871" width="9.90625" style="98" customWidth="1"/>
    <col min="4872" max="4872" width="6.36328125" style="98" customWidth="1"/>
    <col min="4873" max="4873" width="11.36328125" style="98" customWidth="1"/>
    <col min="4874" max="4874" width="7.90625" style="98" customWidth="1"/>
    <col min="4875" max="4875" width="3.08984375" style="98" customWidth="1"/>
    <col min="4876" max="4876" width="1.6328125" style="98" customWidth="1"/>
    <col min="4877" max="4877" width="17" style="98" customWidth="1"/>
    <col min="4878" max="4878" width="11.36328125" style="98" customWidth="1"/>
    <col min="4879" max="4879" width="9" style="98" customWidth="1"/>
    <col min="4880" max="4881" width="3.453125" style="98" customWidth="1"/>
    <col min="4882" max="4882" width="9.6328125" style="98" customWidth="1"/>
    <col min="4883" max="4883" width="3.90625" style="98" customWidth="1"/>
    <col min="4884" max="4884" width="3.08984375" style="98" customWidth="1"/>
    <col min="4885" max="4885" width="1.6328125" style="98" customWidth="1"/>
    <col min="4886" max="4886" width="3.54296875" style="98" customWidth="1"/>
    <col min="4887" max="4887" width="12.36328125" style="98" customWidth="1"/>
    <col min="4888" max="4888" width="0.90625" style="98" customWidth="1"/>
    <col min="4889" max="4889" width="0.36328125" style="98" customWidth="1"/>
    <col min="4890" max="4890" width="5.453125" style="98" customWidth="1"/>
    <col min="4891" max="4891" width="9.54296875" style="98" customWidth="1"/>
    <col min="4892" max="4892" width="3.36328125" style="98" customWidth="1"/>
    <col min="4893" max="4893" width="1.453125" style="98" customWidth="1"/>
    <col min="4894" max="4894" width="9.08984375" style="98" customWidth="1"/>
    <col min="4895" max="4895" width="6.54296875" style="98" customWidth="1"/>
    <col min="4896" max="4896" width="10" style="98" customWidth="1"/>
    <col min="4897" max="4897" width="3.36328125" style="98" customWidth="1"/>
    <col min="4898" max="4898" width="15" style="98" customWidth="1"/>
    <col min="4899" max="4899" width="3.36328125" style="98" customWidth="1"/>
    <col min="4900" max="4900" width="1.36328125" style="98" customWidth="1"/>
    <col min="4901" max="4901" width="12.6328125" style="98" customWidth="1"/>
    <col min="4902" max="4902" width="8.90625" style="98"/>
    <col min="4903" max="4903" width="4.453125" style="98" customWidth="1"/>
    <col min="4904" max="4904" width="4.6328125" style="98" customWidth="1"/>
    <col min="4905" max="4905" width="8.90625" style="98"/>
    <col min="4906" max="4906" width="4.54296875" style="98" customWidth="1"/>
    <col min="4907" max="4909" width="3.08984375" style="98" customWidth="1"/>
    <col min="4910" max="4910" width="1.36328125" style="98" customWidth="1"/>
    <col min="4911" max="4911" width="6.36328125" style="98" customWidth="1"/>
    <col min="4912" max="4912" width="11.54296875" style="98" customWidth="1"/>
    <col min="4913" max="4913" width="0.6328125" style="98" customWidth="1"/>
    <col min="4914" max="4914" width="4.08984375" style="98" customWidth="1"/>
    <col min="4915" max="5120" width="8.90625" style="98"/>
    <col min="5121" max="5121" width="4.6328125" style="98" customWidth="1"/>
    <col min="5122" max="5122" width="11" style="98" customWidth="1"/>
    <col min="5123" max="5123" width="4" style="98" customWidth="1"/>
    <col min="5124" max="5124" width="3" style="98" customWidth="1"/>
    <col min="5125" max="5125" width="4.36328125" style="98" customWidth="1"/>
    <col min="5126" max="5127" width="9.90625" style="98" customWidth="1"/>
    <col min="5128" max="5128" width="6.36328125" style="98" customWidth="1"/>
    <col min="5129" max="5129" width="11.36328125" style="98" customWidth="1"/>
    <col min="5130" max="5130" width="7.90625" style="98" customWidth="1"/>
    <col min="5131" max="5131" width="3.08984375" style="98" customWidth="1"/>
    <col min="5132" max="5132" width="1.6328125" style="98" customWidth="1"/>
    <col min="5133" max="5133" width="17" style="98" customWidth="1"/>
    <col min="5134" max="5134" width="11.36328125" style="98" customWidth="1"/>
    <col min="5135" max="5135" width="9" style="98" customWidth="1"/>
    <col min="5136" max="5137" width="3.453125" style="98" customWidth="1"/>
    <col min="5138" max="5138" width="9.6328125" style="98" customWidth="1"/>
    <col min="5139" max="5139" width="3.90625" style="98" customWidth="1"/>
    <col min="5140" max="5140" width="3.08984375" style="98" customWidth="1"/>
    <col min="5141" max="5141" width="1.6328125" style="98" customWidth="1"/>
    <col min="5142" max="5142" width="3.54296875" style="98" customWidth="1"/>
    <col min="5143" max="5143" width="12.36328125" style="98" customWidth="1"/>
    <col min="5144" max="5144" width="0.90625" style="98" customWidth="1"/>
    <col min="5145" max="5145" width="0.36328125" style="98" customWidth="1"/>
    <col min="5146" max="5146" width="5.453125" style="98" customWidth="1"/>
    <col min="5147" max="5147" width="9.54296875" style="98" customWidth="1"/>
    <col min="5148" max="5148" width="3.36328125" style="98" customWidth="1"/>
    <col min="5149" max="5149" width="1.453125" style="98" customWidth="1"/>
    <col min="5150" max="5150" width="9.08984375" style="98" customWidth="1"/>
    <col min="5151" max="5151" width="6.54296875" style="98" customWidth="1"/>
    <col min="5152" max="5152" width="10" style="98" customWidth="1"/>
    <col min="5153" max="5153" width="3.36328125" style="98" customWidth="1"/>
    <col min="5154" max="5154" width="15" style="98" customWidth="1"/>
    <col min="5155" max="5155" width="3.36328125" style="98" customWidth="1"/>
    <col min="5156" max="5156" width="1.36328125" style="98" customWidth="1"/>
    <col min="5157" max="5157" width="12.6328125" style="98" customWidth="1"/>
    <col min="5158" max="5158" width="8.90625" style="98"/>
    <col min="5159" max="5159" width="4.453125" style="98" customWidth="1"/>
    <col min="5160" max="5160" width="4.6328125" style="98" customWidth="1"/>
    <col min="5161" max="5161" width="8.90625" style="98"/>
    <col min="5162" max="5162" width="4.54296875" style="98" customWidth="1"/>
    <col min="5163" max="5165" width="3.08984375" style="98" customWidth="1"/>
    <col min="5166" max="5166" width="1.36328125" style="98" customWidth="1"/>
    <col min="5167" max="5167" width="6.36328125" style="98" customWidth="1"/>
    <col min="5168" max="5168" width="11.54296875" style="98" customWidth="1"/>
    <col min="5169" max="5169" width="0.6328125" style="98" customWidth="1"/>
    <col min="5170" max="5170" width="4.08984375" style="98" customWidth="1"/>
    <col min="5171" max="5376" width="8.90625" style="98"/>
    <col min="5377" max="5377" width="4.6328125" style="98" customWidth="1"/>
    <col min="5378" max="5378" width="11" style="98" customWidth="1"/>
    <col min="5379" max="5379" width="4" style="98" customWidth="1"/>
    <col min="5380" max="5380" width="3" style="98" customWidth="1"/>
    <col min="5381" max="5381" width="4.36328125" style="98" customWidth="1"/>
    <col min="5382" max="5383" width="9.90625" style="98" customWidth="1"/>
    <col min="5384" max="5384" width="6.36328125" style="98" customWidth="1"/>
    <col min="5385" max="5385" width="11.36328125" style="98" customWidth="1"/>
    <col min="5386" max="5386" width="7.90625" style="98" customWidth="1"/>
    <col min="5387" max="5387" width="3.08984375" style="98" customWidth="1"/>
    <col min="5388" max="5388" width="1.6328125" style="98" customWidth="1"/>
    <col min="5389" max="5389" width="17" style="98" customWidth="1"/>
    <col min="5390" max="5390" width="11.36328125" style="98" customWidth="1"/>
    <col min="5391" max="5391" width="9" style="98" customWidth="1"/>
    <col min="5392" max="5393" width="3.453125" style="98" customWidth="1"/>
    <col min="5394" max="5394" width="9.6328125" style="98" customWidth="1"/>
    <col min="5395" max="5395" width="3.90625" style="98" customWidth="1"/>
    <col min="5396" max="5396" width="3.08984375" style="98" customWidth="1"/>
    <col min="5397" max="5397" width="1.6328125" style="98" customWidth="1"/>
    <col min="5398" max="5398" width="3.54296875" style="98" customWidth="1"/>
    <col min="5399" max="5399" width="12.36328125" style="98" customWidth="1"/>
    <col min="5400" max="5400" width="0.90625" style="98" customWidth="1"/>
    <col min="5401" max="5401" width="0.36328125" style="98" customWidth="1"/>
    <col min="5402" max="5402" width="5.453125" style="98" customWidth="1"/>
    <col min="5403" max="5403" width="9.54296875" style="98" customWidth="1"/>
    <col min="5404" max="5404" width="3.36328125" style="98" customWidth="1"/>
    <col min="5405" max="5405" width="1.453125" style="98" customWidth="1"/>
    <col min="5406" max="5406" width="9.08984375" style="98" customWidth="1"/>
    <col min="5407" max="5407" width="6.54296875" style="98" customWidth="1"/>
    <col min="5408" max="5408" width="10" style="98" customWidth="1"/>
    <col min="5409" max="5409" width="3.36328125" style="98" customWidth="1"/>
    <col min="5410" max="5410" width="15" style="98" customWidth="1"/>
    <col min="5411" max="5411" width="3.36328125" style="98" customWidth="1"/>
    <col min="5412" max="5412" width="1.36328125" style="98" customWidth="1"/>
    <col min="5413" max="5413" width="12.6328125" style="98" customWidth="1"/>
    <col min="5414" max="5414" width="8.90625" style="98"/>
    <col min="5415" max="5415" width="4.453125" style="98" customWidth="1"/>
    <col min="5416" max="5416" width="4.6328125" style="98" customWidth="1"/>
    <col min="5417" max="5417" width="8.90625" style="98"/>
    <col min="5418" max="5418" width="4.54296875" style="98" customWidth="1"/>
    <col min="5419" max="5421" width="3.08984375" style="98" customWidth="1"/>
    <col min="5422" max="5422" width="1.36328125" style="98" customWidth="1"/>
    <col min="5423" max="5423" width="6.36328125" style="98" customWidth="1"/>
    <col min="5424" max="5424" width="11.54296875" style="98" customWidth="1"/>
    <col min="5425" max="5425" width="0.6328125" style="98" customWidth="1"/>
    <col min="5426" max="5426" width="4.08984375" style="98" customWidth="1"/>
    <col min="5427" max="5632" width="8.90625" style="98"/>
    <col min="5633" max="5633" width="4.6328125" style="98" customWidth="1"/>
    <col min="5634" max="5634" width="11" style="98" customWidth="1"/>
    <col min="5635" max="5635" width="4" style="98" customWidth="1"/>
    <col min="5636" max="5636" width="3" style="98" customWidth="1"/>
    <col min="5637" max="5637" width="4.36328125" style="98" customWidth="1"/>
    <col min="5638" max="5639" width="9.90625" style="98" customWidth="1"/>
    <col min="5640" max="5640" width="6.36328125" style="98" customWidth="1"/>
    <col min="5641" max="5641" width="11.36328125" style="98" customWidth="1"/>
    <col min="5642" max="5642" width="7.90625" style="98" customWidth="1"/>
    <col min="5643" max="5643" width="3.08984375" style="98" customWidth="1"/>
    <col min="5644" max="5644" width="1.6328125" style="98" customWidth="1"/>
    <col min="5645" max="5645" width="17" style="98" customWidth="1"/>
    <col min="5646" max="5646" width="11.36328125" style="98" customWidth="1"/>
    <col min="5647" max="5647" width="9" style="98" customWidth="1"/>
    <col min="5648" max="5649" width="3.453125" style="98" customWidth="1"/>
    <col min="5650" max="5650" width="9.6328125" style="98" customWidth="1"/>
    <col min="5651" max="5651" width="3.90625" style="98" customWidth="1"/>
    <col min="5652" max="5652" width="3.08984375" style="98" customWidth="1"/>
    <col min="5653" max="5653" width="1.6328125" style="98" customWidth="1"/>
    <col min="5654" max="5654" width="3.54296875" style="98" customWidth="1"/>
    <col min="5655" max="5655" width="12.36328125" style="98" customWidth="1"/>
    <col min="5656" max="5656" width="0.90625" style="98" customWidth="1"/>
    <col min="5657" max="5657" width="0.36328125" style="98" customWidth="1"/>
    <col min="5658" max="5658" width="5.453125" style="98" customWidth="1"/>
    <col min="5659" max="5659" width="9.54296875" style="98" customWidth="1"/>
    <col min="5660" max="5660" width="3.36328125" style="98" customWidth="1"/>
    <col min="5661" max="5661" width="1.453125" style="98" customWidth="1"/>
    <col min="5662" max="5662" width="9.08984375" style="98" customWidth="1"/>
    <col min="5663" max="5663" width="6.54296875" style="98" customWidth="1"/>
    <col min="5664" max="5664" width="10" style="98" customWidth="1"/>
    <col min="5665" max="5665" width="3.36328125" style="98" customWidth="1"/>
    <col min="5666" max="5666" width="15" style="98" customWidth="1"/>
    <col min="5667" max="5667" width="3.36328125" style="98" customWidth="1"/>
    <col min="5668" max="5668" width="1.36328125" style="98" customWidth="1"/>
    <col min="5669" max="5669" width="12.6328125" style="98" customWidth="1"/>
    <col min="5670" max="5670" width="8.90625" style="98"/>
    <col min="5671" max="5671" width="4.453125" style="98" customWidth="1"/>
    <col min="5672" max="5672" width="4.6328125" style="98" customWidth="1"/>
    <col min="5673" max="5673" width="8.90625" style="98"/>
    <col min="5674" max="5674" width="4.54296875" style="98" customWidth="1"/>
    <col min="5675" max="5677" width="3.08984375" style="98" customWidth="1"/>
    <col min="5678" max="5678" width="1.36328125" style="98" customWidth="1"/>
    <col min="5679" max="5679" width="6.36328125" style="98" customWidth="1"/>
    <col min="5680" max="5680" width="11.54296875" style="98" customWidth="1"/>
    <col min="5681" max="5681" width="0.6328125" style="98" customWidth="1"/>
    <col min="5682" max="5682" width="4.08984375" style="98" customWidth="1"/>
    <col min="5683" max="5888" width="8.90625" style="98"/>
    <col min="5889" max="5889" width="4.6328125" style="98" customWidth="1"/>
    <col min="5890" max="5890" width="11" style="98" customWidth="1"/>
    <col min="5891" max="5891" width="4" style="98" customWidth="1"/>
    <col min="5892" max="5892" width="3" style="98" customWidth="1"/>
    <col min="5893" max="5893" width="4.36328125" style="98" customWidth="1"/>
    <col min="5894" max="5895" width="9.90625" style="98" customWidth="1"/>
    <col min="5896" max="5896" width="6.36328125" style="98" customWidth="1"/>
    <col min="5897" max="5897" width="11.36328125" style="98" customWidth="1"/>
    <col min="5898" max="5898" width="7.90625" style="98" customWidth="1"/>
    <col min="5899" max="5899" width="3.08984375" style="98" customWidth="1"/>
    <col min="5900" max="5900" width="1.6328125" style="98" customWidth="1"/>
    <col min="5901" max="5901" width="17" style="98" customWidth="1"/>
    <col min="5902" max="5902" width="11.36328125" style="98" customWidth="1"/>
    <col min="5903" max="5903" width="9" style="98" customWidth="1"/>
    <col min="5904" max="5905" width="3.453125" style="98" customWidth="1"/>
    <col min="5906" max="5906" width="9.6328125" style="98" customWidth="1"/>
    <col min="5907" max="5907" width="3.90625" style="98" customWidth="1"/>
    <col min="5908" max="5908" width="3.08984375" style="98" customWidth="1"/>
    <col min="5909" max="5909" width="1.6328125" style="98" customWidth="1"/>
    <col min="5910" max="5910" width="3.54296875" style="98" customWidth="1"/>
    <col min="5911" max="5911" width="12.36328125" style="98" customWidth="1"/>
    <col min="5912" max="5912" width="0.90625" style="98" customWidth="1"/>
    <col min="5913" max="5913" width="0.36328125" style="98" customWidth="1"/>
    <col min="5914" max="5914" width="5.453125" style="98" customWidth="1"/>
    <col min="5915" max="5915" width="9.54296875" style="98" customWidth="1"/>
    <col min="5916" max="5916" width="3.36328125" style="98" customWidth="1"/>
    <col min="5917" max="5917" width="1.453125" style="98" customWidth="1"/>
    <col min="5918" max="5918" width="9.08984375" style="98" customWidth="1"/>
    <col min="5919" max="5919" width="6.54296875" style="98" customWidth="1"/>
    <col min="5920" max="5920" width="10" style="98" customWidth="1"/>
    <col min="5921" max="5921" width="3.36328125" style="98" customWidth="1"/>
    <col min="5922" max="5922" width="15" style="98" customWidth="1"/>
    <col min="5923" max="5923" width="3.36328125" style="98" customWidth="1"/>
    <col min="5924" max="5924" width="1.36328125" style="98" customWidth="1"/>
    <col min="5925" max="5925" width="12.6328125" style="98" customWidth="1"/>
    <col min="5926" max="5926" width="8.90625" style="98"/>
    <col min="5927" max="5927" width="4.453125" style="98" customWidth="1"/>
    <col min="5928" max="5928" width="4.6328125" style="98" customWidth="1"/>
    <col min="5929" max="5929" width="8.90625" style="98"/>
    <col min="5930" max="5930" width="4.54296875" style="98" customWidth="1"/>
    <col min="5931" max="5933" width="3.08984375" style="98" customWidth="1"/>
    <col min="5934" max="5934" width="1.36328125" style="98" customWidth="1"/>
    <col min="5935" max="5935" width="6.36328125" style="98" customWidth="1"/>
    <col min="5936" max="5936" width="11.54296875" style="98" customWidth="1"/>
    <col min="5937" max="5937" width="0.6328125" style="98" customWidth="1"/>
    <col min="5938" max="5938" width="4.08984375" style="98" customWidth="1"/>
    <col min="5939" max="6144" width="8.90625" style="98"/>
    <col min="6145" max="6145" width="4.6328125" style="98" customWidth="1"/>
    <col min="6146" max="6146" width="11" style="98" customWidth="1"/>
    <col min="6147" max="6147" width="4" style="98" customWidth="1"/>
    <col min="6148" max="6148" width="3" style="98" customWidth="1"/>
    <col min="6149" max="6149" width="4.36328125" style="98" customWidth="1"/>
    <col min="6150" max="6151" width="9.90625" style="98" customWidth="1"/>
    <col min="6152" max="6152" width="6.36328125" style="98" customWidth="1"/>
    <col min="6153" max="6153" width="11.36328125" style="98" customWidth="1"/>
    <col min="6154" max="6154" width="7.90625" style="98" customWidth="1"/>
    <col min="6155" max="6155" width="3.08984375" style="98" customWidth="1"/>
    <col min="6156" max="6156" width="1.6328125" style="98" customWidth="1"/>
    <col min="6157" max="6157" width="17" style="98" customWidth="1"/>
    <col min="6158" max="6158" width="11.36328125" style="98" customWidth="1"/>
    <col min="6159" max="6159" width="9" style="98" customWidth="1"/>
    <col min="6160" max="6161" width="3.453125" style="98" customWidth="1"/>
    <col min="6162" max="6162" width="9.6328125" style="98" customWidth="1"/>
    <col min="6163" max="6163" width="3.90625" style="98" customWidth="1"/>
    <col min="6164" max="6164" width="3.08984375" style="98" customWidth="1"/>
    <col min="6165" max="6165" width="1.6328125" style="98" customWidth="1"/>
    <col min="6166" max="6166" width="3.54296875" style="98" customWidth="1"/>
    <col min="6167" max="6167" width="12.36328125" style="98" customWidth="1"/>
    <col min="6168" max="6168" width="0.90625" style="98" customWidth="1"/>
    <col min="6169" max="6169" width="0.36328125" style="98" customWidth="1"/>
    <col min="6170" max="6170" width="5.453125" style="98" customWidth="1"/>
    <col min="6171" max="6171" width="9.54296875" style="98" customWidth="1"/>
    <col min="6172" max="6172" width="3.36328125" style="98" customWidth="1"/>
    <col min="6173" max="6173" width="1.453125" style="98" customWidth="1"/>
    <col min="6174" max="6174" width="9.08984375" style="98" customWidth="1"/>
    <col min="6175" max="6175" width="6.54296875" style="98" customWidth="1"/>
    <col min="6176" max="6176" width="10" style="98" customWidth="1"/>
    <col min="6177" max="6177" width="3.36328125" style="98" customWidth="1"/>
    <col min="6178" max="6178" width="15" style="98" customWidth="1"/>
    <col min="6179" max="6179" width="3.36328125" style="98" customWidth="1"/>
    <col min="6180" max="6180" width="1.36328125" style="98" customWidth="1"/>
    <col min="6181" max="6181" width="12.6328125" style="98" customWidth="1"/>
    <col min="6182" max="6182" width="8.90625" style="98"/>
    <col min="6183" max="6183" width="4.453125" style="98" customWidth="1"/>
    <col min="6184" max="6184" width="4.6328125" style="98" customWidth="1"/>
    <col min="6185" max="6185" width="8.90625" style="98"/>
    <col min="6186" max="6186" width="4.54296875" style="98" customWidth="1"/>
    <col min="6187" max="6189" width="3.08984375" style="98" customWidth="1"/>
    <col min="6190" max="6190" width="1.36328125" style="98" customWidth="1"/>
    <col min="6191" max="6191" width="6.36328125" style="98" customWidth="1"/>
    <col min="6192" max="6192" width="11.54296875" style="98" customWidth="1"/>
    <col min="6193" max="6193" width="0.6328125" style="98" customWidth="1"/>
    <col min="6194" max="6194" width="4.08984375" style="98" customWidth="1"/>
    <col min="6195" max="6400" width="8.90625" style="98"/>
    <col min="6401" max="6401" width="4.6328125" style="98" customWidth="1"/>
    <col min="6402" max="6402" width="11" style="98" customWidth="1"/>
    <col min="6403" max="6403" width="4" style="98" customWidth="1"/>
    <col min="6404" max="6404" width="3" style="98" customWidth="1"/>
    <col min="6405" max="6405" width="4.36328125" style="98" customWidth="1"/>
    <col min="6406" max="6407" width="9.90625" style="98" customWidth="1"/>
    <col min="6408" max="6408" width="6.36328125" style="98" customWidth="1"/>
    <col min="6409" max="6409" width="11.36328125" style="98" customWidth="1"/>
    <col min="6410" max="6410" width="7.90625" style="98" customWidth="1"/>
    <col min="6411" max="6411" width="3.08984375" style="98" customWidth="1"/>
    <col min="6412" max="6412" width="1.6328125" style="98" customWidth="1"/>
    <col min="6413" max="6413" width="17" style="98" customWidth="1"/>
    <col min="6414" max="6414" width="11.36328125" style="98" customWidth="1"/>
    <col min="6415" max="6415" width="9" style="98" customWidth="1"/>
    <col min="6416" max="6417" width="3.453125" style="98" customWidth="1"/>
    <col min="6418" max="6418" width="9.6328125" style="98" customWidth="1"/>
    <col min="6419" max="6419" width="3.90625" style="98" customWidth="1"/>
    <col min="6420" max="6420" width="3.08984375" style="98" customWidth="1"/>
    <col min="6421" max="6421" width="1.6328125" style="98" customWidth="1"/>
    <col min="6422" max="6422" width="3.54296875" style="98" customWidth="1"/>
    <col min="6423" max="6423" width="12.36328125" style="98" customWidth="1"/>
    <col min="6424" max="6424" width="0.90625" style="98" customWidth="1"/>
    <col min="6425" max="6425" width="0.36328125" style="98" customWidth="1"/>
    <col min="6426" max="6426" width="5.453125" style="98" customWidth="1"/>
    <col min="6427" max="6427" width="9.54296875" style="98" customWidth="1"/>
    <col min="6428" max="6428" width="3.36328125" style="98" customWidth="1"/>
    <col min="6429" max="6429" width="1.453125" style="98" customWidth="1"/>
    <col min="6430" max="6430" width="9.08984375" style="98" customWidth="1"/>
    <col min="6431" max="6431" width="6.54296875" style="98" customWidth="1"/>
    <col min="6432" max="6432" width="10" style="98" customWidth="1"/>
    <col min="6433" max="6433" width="3.36328125" style="98" customWidth="1"/>
    <col min="6434" max="6434" width="15" style="98" customWidth="1"/>
    <col min="6435" max="6435" width="3.36328125" style="98" customWidth="1"/>
    <col min="6436" max="6436" width="1.36328125" style="98" customWidth="1"/>
    <col min="6437" max="6437" width="12.6328125" style="98" customWidth="1"/>
    <col min="6438" max="6438" width="8.90625" style="98"/>
    <col min="6439" max="6439" width="4.453125" style="98" customWidth="1"/>
    <col min="6440" max="6440" width="4.6328125" style="98" customWidth="1"/>
    <col min="6441" max="6441" width="8.90625" style="98"/>
    <col min="6442" max="6442" width="4.54296875" style="98" customWidth="1"/>
    <col min="6443" max="6445" width="3.08984375" style="98" customWidth="1"/>
    <col min="6446" max="6446" width="1.36328125" style="98" customWidth="1"/>
    <col min="6447" max="6447" width="6.36328125" style="98" customWidth="1"/>
    <col min="6448" max="6448" width="11.54296875" style="98" customWidth="1"/>
    <col min="6449" max="6449" width="0.6328125" style="98" customWidth="1"/>
    <col min="6450" max="6450" width="4.08984375" style="98" customWidth="1"/>
    <col min="6451" max="6656" width="8.90625" style="98"/>
    <col min="6657" max="6657" width="4.6328125" style="98" customWidth="1"/>
    <col min="6658" max="6658" width="11" style="98" customWidth="1"/>
    <col min="6659" max="6659" width="4" style="98" customWidth="1"/>
    <col min="6660" max="6660" width="3" style="98" customWidth="1"/>
    <col min="6661" max="6661" width="4.36328125" style="98" customWidth="1"/>
    <col min="6662" max="6663" width="9.90625" style="98" customWidth="1"/>
    <col min="6664" max="6664" width="6.36328125" style="98" customWidth="1"/>
    <col min="6665" max="6665" width="11.36328125" style="98" customWidth="1"/>
    <col min="6666" max="6666" width="7.90625" style="98" customWidth="1"/>
    <col min="6667" max="6667" width="3.08984375" style="98" customWidth="1"/>
    <col min="6668" max="6668" width="1.6328125" style="98" customWidth="1"/>
    <col min="6669" max="6669" width="17" style="98" customWidth="1"/>
    <col min="6670" max="6670" width="11.36328125" style="98" customWidth="1"/>
    <col min="6671" max="6671" width="9" style="98" customWidth="1"/>
    <col min="6672" max="6673" width="3.453125" style="98" customWidth="1"/>
    <col min="6674" max="6674" width="9.6328125" style="98" customWidth="1"/>
    <col min="6675" max="6675" width="3.90625" style="98" customWidth="1"/>
    <col min="6676" max="6676" width="3.08984375" style="98" customWidth="1"/>
    <col min="6677" max="6677" width="1.6328125" style="98" customWidth="1"/>
    <col min="6678" max="6678" width="3.54296875" style="98" customWidth="1"/>
    <col min="6679" max="6679" width="12.36328125" style="98" customWidth="1"/>
    <col min="6680" max="6680" width="0.90625" style="98" customWidth="1"/>
    <col min="6681" max="6681" width="0.36328125" style="98" customWidth="1"/>
    <col min="6682" max="6682" width="5.453125" style="98" customWidth="1"/>
    <col min="6683" max="6683" width="9.54296875" style="98" customWidth="1"/>
    <col min="6684" max="6684" width="3.36328125" style="98" customWidth="1"/>
    <col min="6685" max="6685" width="1.453125" style="98" customWidth="1"/>
    <col min="6686" max="6686" width="9.08984375" style="98" customWidth="1"/>
    <col min="6687" max="6687" width="6.54296875" style="98" customWidth="1"/>
    <col min="6688" max="6688" width="10" style="98" customWidth="1"/>
    <col min="6689" max="6689" width="3.36328125" style="98" customWidth="1"/>
    <col min="6690" max="6690" width="15" style="98" customWidth="1"/>
    <col min="6691" max="6691" width="3.36328125" style="98" customWidth="1"/>
    <col min="6692" max="6692" width="1.36328125" style="98" customWidth="1"/>
    <col min="6693" max="6693" width="12.6328125" style="98" customWidth="1"/>
    <col min="6694" max="6694" width="8.90625" style="98"/>
    <col min="6695" max="6695" width="4.453125" style="98" customWidth="1"/>
    <col min="6696" max="6696" width="4.6328125" style="98" customWidth="1"/>
    <col min="6697" max="6697" width="8.90625" style="98"/>
    <col min="6698" max="6698" width="4.54296875" style="98" customWidth="1"/>
    <col min="6699" max="6701" width="3.08984375" style="98" customWidth="1"/>
    <col min="6702" max="6702" width="1.36328125" style="98" customWidth="1"/>
    <col min="6703" max="6703" width="6.36328125" style="98" customWidth="1"/>
    <col min="6704" max="6704" width="11.54296875" style="98" customWidth="1"/>
    <col min="6705" max="6705" width="0.6328125" style="98" customWidth="1"/>
    <col min="6706" max="6706" width="4.08984375" style="98" customWidth="1"/>
    <col min="6707" max="6912" width="8.90625" style="98"/>
    <col min="6913" max="6913" width="4.6328125" style="98" customWidth="1"/>
    <col min="6914" max="6914" width="11" style="98" customWidth="1"/>
    <col min="6915" max="6915" width="4" style="98" customWidth="1"/>
    <col min="6916" max="6916" width="3" style="98" customWidth="1"/>
    <col min="6917" max="6917" width="4.36328125" style="98" customWidth="1"/>
    <col min="6918" max="6919" width="9.90625" style="98" customWidth="1"/>
    <col min="6920" max="6920" width="6.36328125" style="98" customWidth="1"/>
    <col min="6921" max="6921" width="11.36328125" style="98" customWidth="1"/>
    <col min="6922" max="6922" width="7.90625" style="98" customWidth="1"/>
    <col min="6923" max="6923" width="3.08984375" style="98" customWidth="1"/>
    <col min="6924" max="6924" width="1.6328125" style="98" customWidth="1"/>
    <col min="6925" max="6925" width="17" style="98" customWidth="1"/>
    <col min="6926" max="6926" width="11.36328125" style="98" customWidth="1"/>
    <col min="6927" max="6927" width="9" style="98" customWidth="1"/>
    <col min="6928" max="6929" width="3.453125" style="98" customWidth="1"/>
    <col min="6930" max="6930" width="9.6328125" style="98" customWidth="1"/>
    <col min="6931" max="6931" width="3.90625" style="98" customWidth="1"/>
    <col min="6932" max="6932" width="3.08984375" style="98" customWidth="1"/>
    <col min="6933" max="6933" width="1.6328125" style="98" customWidth="1"/>
    <col min="6934" max="6934" width="3.54296875" style="98" customWidth="1"/>
    <col min="6935" max="6935" width="12.36328125" style="98" customWidth="1"/>
    <col min="6936" max="6936" width="0.90625" style="98" customWidth="1"/>
    <col min="6937" max="6937" width="0.36328125" style="98" customWidth="1"/>
    <col min="6938" max="6938" width="5.453125" style="98" customWidth="1"/>
    <col min="6939" max="6939" width="9.54296875" style="98" customWidth="1"/>
    <col min="6940" max="6940" width="3.36328125" style="98" customWidth="1"/>
    <col min="6941" max="6941" width="1.453125" style="98" customWidth="1"/>
    <col min="6942" max="6942" width="9.08984375" style="98" customWidth="1"/>
    <col min="6943" max="6943" width="6.54296875" style="98" customWidth="1"/>
    <col min="6944" max="6944" width="10" style="98" customWidth="1"/>
    <col min="6945" max="6945" width="3.36328125" style="98" customWidth="1"/>
    <col min="6946" max="6946" width="15" style="98" customWidth="1"/>
    <col min="6947" max="6947" width="3.36328125" style="98" customWidth="1"/>
    <col min="6948" max="6948" width="1.36328125" style="98" customWidth="1"/>
    <col min="6949" max="6949" width="12.6328125" style="98" customWidth="1"/>
    <col min="6950" max="6950" width="8.90625" style="98"/>
    <col min="6951" max="6951" width="4.453125" style="98" customWidth="1"/>
    <col min="6952" max="6952" width="4.6328125" style="98" customWidth="1"/>
    <col min="6953" max="6953" width="8.90625" style="98"/>
    <col min="6954" max="6954" width="4.54296875" style="98" customWidth="1"/>
    <col min="6955" max="6957" width="3.08984375" style="98" customWidth="1"/>
    <col min="6958" max="6958" width="1.36328125" style="98" customWidth="1"/>
    <col min="6959" max="6959" width="6.36328125" style="98" customWidth="1"/>
    <col min="6960" max="6960" width="11.54296875" style="98" customWidth="1"/>
    <col min="6961" max="6961" width="0.6328125" style="98" customWidth="1"/>
    <col min="6962" max="6962" width="4.08984375" style="98" customWidth="1"/>
    <col min="6963" max="7168" width="8.90625" style="98"/>
    <col min="7169" max="7169" width="4.6328125" style="98" customWidth="1"/>
    <col min="7170" max="7170" width="11" style="98" customWidth="1"/>
    <col min="7171" max="7171" width="4" style="98" customWidth="1"/>
    <col min="7172" max="7172" width="3" style="98" customWidth="1"/>
    <col min="7173" max="7173" width="4.36328125" style="98" customWidth="1"/>
    <col min="7174" max="7175" width="9.90625" style="98" customWidth="1"/>
    <col min="7176" max="7176" width="6.36328125" style="98" customWidth="1"/>
    <col min="7177" max="7177" width="11.36328125" style="98" customWidth="1"/>
    <col min="7178" max="7178" width="7.90625" style="98" customWidth="1"/>
    <col min="7179" max="7179" width="3.08984375" style="98" customWidth="1"/>
    <col min="7180" max="7180" width="1.6328125" style="98" customWidth="1"/>
    <col min="7181" max="7181" width="17" style="98" customWidth="1"/>
    <col min="7182" max="7182" width="11.36328125" style="98" customWidth="1"/>
    <col min="7183" max="7183" width="9" style="98" customWidth="1"/>
    <col min="7184" max="7185" width="3.453125" style="98" customWidth="1"/>
    <col min="7186" max="7186" width="9.6328125" style="98" customWidth="1"/>
    <col min="7187" max="7187" width="3.90625" style="98" customWidth="1"/>
    <col min="7188" max="7188" width="3.08984375" style="98" customWidth="1"/>
    <col min="7189" max="7189" width="1.6328125" style="98" customWidth="1"/>
    <col min="7190" max="7190" width="3.54296875" style="98" customWidth="1"/>
    <col min="7191" max="7191" width="12.36328125" style="98" customWidth="1"/>
    <col min="7192" max="7192" width="0.90625" style="98" customWidth="1"/>
    <col min="7193" max="7193" width="0.36328125" style="98" customWidth="1"/>
    <col min="7194" max="7194" width="5.453125" style="98" customWidth="1"/>
    <col min="7195" max="7195" width="9.54296875" style="98" customWidth="1"/>
    <col min="7196" max="7196" width="3.36328125" style="98" customWidth="1"/>
    <col min="7197" max="7197" width="1.453125" style="98" customWidth="1"/>
    <col min="7198" max="7198" width="9.08984375" style="98" customWidth="1"/>
    <col min="7199" max="7199" width="6.54296875" style="98" customWidth="1"/>
    <col min="7200" max="7200" width="10" style="98" customWidth="1"/>
    <col min="7201" max="7201" width="3.36328125" style="98" customWidth="1"/>
    <col min="7202" max="7202" width="15" style="98" customWidth="1"/>
    <col min="7203" max="7203" width="3.36328125" style="98" customWidth="1"/>
    <col min="7204" max="7204" width="1.36328125" style="98" customWidth="1"/>
    <col min="7205" max="7205" width="12.6328125" style="98" customWidth="1"/>
    <col min="7206" max="7206" width="8.90625" style="98"/>
    <col min="7207" max="7207" width="4.453125" style="98" customWidth="1"/>
    <col min="7208" max="7208" width="4.6328125" style="98" customWidth="1"/>
    <col min="7209" max="7209" width="8.90625" style="98"/>
    <col min="7210" max="7210" width="4.54296875" style="98" customWidth="1"/>
    <col min="7211" max="7213" width="3.08984375" style="98" customWidth="1"/>
    <col min="7214" max="7214" width="1.36328125" style="98" customWidth="1"/>
    <col min="7215" max="7215" width="6.36328125" style="98" customWidth="1"/>
    <col min="7216" max="7216" width="11.54296875" style="98" customWidth="1"/>
    <col min="7217" max="7217" width="0.6328125" style="98" customWidth="1"/>
    <col min="7218" max="7218" width="4.08984375" style="98" customWidth="1"/>
    <col min="7219" max="7424" width="8.90625" style="98"/>
    <col min="7425" max="7425" width="4.6328125" style="98" customWidth="1"/>
    <col min="7426" max="7426" width="11" style="98" customWidth="1"/>
    <col min="7427" max="7427" width="4" style="98" customWidth="1"/>
    <col min="7428" max="7428" width="3" style="98" customWidth="1"/>
    <col min="7429" max="7429" width="4.36328125" style="98" customWidth="1"/>
    <col min="7430" max="7431" width="9.90625" style="98" customWidth="1"/>
    <col min="7432" max="7432" width="6.36328125" style="98" customWidth="1"/>
    <col min="7433" max="7433" width="11.36328125" style="98" customWidth="1"/>
    <col min="7434" max="7434" width="7.90625" style="98" customWidth="1"/>
    <col min="7435" max="7435" width="3.08984375" style="98" customWidth="1"/>
    <col min="7436" max="7436" width="1.6328125" style="98" customWidth="1"/>
    <col min="7437" max="7437" width="17" style="98" customWidth="1"/>
    <col min="7438" max="7438" width="11.36328125" style="98" customWidth="1"/>
    <col min="7439" max="7439" width="9" style="98" customWidth="1"/>
    <col min="7440" max="7441" width="3.453125" style="98" customWidth="1"/>
    <col min="7442" max="7442" width="9.6328125" style="98" customWidth="1"/>
    <col min="7443" max="7443" width="3.90625" style="98" customWidth="1"/>
    <col min="7444" max="7444" width="3.08984375" style="98" customWidth="1"/>
    <col min="7445" max="7445" width="1.6328125" style="98" customWidth="1"/>
    <col min="7446" max="7446" width="3.54296875" style="98" customWidth="1"/>
    <col min="7447" max="7447" width="12.36328125" style="98" customWidth="1"/>
    <col min="7448" max="7448" width="0.90625" style="98" customWidth="1"/>
    <col min="7449" max="7449" width="0.36328125" style="98" customWidth="1"/>
    <col min="7450" max="7450" width="5.453125" style="98" customWidth="1"/>
    <col min="7451" max="7451" width="9.54296875" style="98" customWidth="1"/>
    <col min="7452" max="7452" width="3.36328125" style="98" customWidth="1"/>
    <col min="7453" max="7453" width="1.453125" style="98" customWidth="1"/>
    <col min="7454" max="7454" width="9.08984375" style="98" customWidth="1"/>
    <col min="7455" max="7455" width="6.54296875" style="98" customWidth="1"/>
    <col min="7456" max="7456" width="10" style="98" customWidth="1"/>
    <col min="7457" max="7457" width="3.36328125" style="98" customWidth="1"/>
    <col min="7458" max="7458" width="15" style="98" customWidth="1"/>
    <col min="7459" max="7459" width="3.36328125" style="98" customWidth="1"/>
    <col min="7460" max="7460" width="1.36328125" style="98" customWidth="1"/>
    <col min="7461" max="7461" width="12.6328125" style="98" customWidth="1"/>
    <col min="7462" max="7462" width="8.90625" style="98"/>
    <col min="7463" max="7463" width="4.453125" style="98" customWidth="1"/>
    <col min="7464" max="7464" width="4.6328125" style="98" customWidth="1"/>
    <col min="7465" max="7465" width="8.90625" style="98"/>
    <col min="7466" max="7466" width="4.54296875" style="98" customWidth="1"/>
    <col min="7467" max="7469" width="3.08984375" style="98" customWidth="1"/>
    <col min="7470" max="7470" width="1.36328125" style="98" customWidth="1"/>
    <col min="7471" max="7471" width="6.36328125" style="98" customWidth="1"/>
    <col min="7472" max="7472" width="11.54296875" style="98" customWidth="1"/>
    <col min="7473" max="7473" width="0.6328125" style="98" customWidth="1"/>
    <col min="7474" max="7474" width="4.08984375" style="98" customWidth="1"/>
    <col min="7475" max="7680" width="8.90625" style="98"/>
    <col min="7681" max="7681" width="4.6328125" style="98" customWidth="1"/>
    <col min="7682" max="7682" width="11" style="98" customWidth="1"/>
    <col min="7683" max="7683" width="4" style="98" customWidth="1"/>
    <col min="7684" max="7684" width="3" style="98" customWidth="1"/>
    <col min="7685" max="7685" width="4.36328125" style="98" customWidth="1"/>
    <col min="7686" max="7687" width="9.90625" style="98" customWidth="1"/>
    <col min="7688" max="7688" width="6.36328125" style="98" customWidth="1"/>
    <col min="7689" max="7689" width="11.36328125" style="98" customWidth="1"/>
    <col min="7690" max="7690" width="7.90625" style="98" customWidth="1"/>
    <col min="7691" max="7691" width="3.08984375" style="98" customWidth="1"/>
    <col min="7692" max="7692" width="1.6328125" style="98" customWidth="1"/>
    <col min="7693" max="7693" width="17" style="98" customWidth="1"/>
    <col min="7694" max="7694" width="11.36328125" style="98" customWidth="1"/>
    <col min="7695" max="7695" width="9" style="98" customWidth="1"/>
    <col min="7696" max="7697" width="3.453125" style="98" customWidth="1"/>
    <col min="7698" max="7698" width="9.6328125" style="98" customWidth="1"/>
    <col min="7699" max="7699" width="3.90625" style="98" customWidth="1"/>
    <col min="7700" max="7700" width="3.08984375" style="98" customWidth="1"/>
    <col min="7701" max="7701" width="1.6328125" style="98" customWidth="1"/>
    <col min="7702" max="7702" width="3.54296875" style="98" customWidth="1"/>
    <col min="7703" max="7703" width="12.36328125" style="98" customWidth="1"/>
    <col min="7704" max="7704" width="0.90625" style="98" customWidth="1"/>
    <col min="7705" max="7705" width="0.36328125" style="98" customWidth="1"/>
    <col min="7706" max="7706" width="5.453125" style="98" customWidth="1"/>
    <col min="7707" max="7707" width="9.54296875" style="98" customWidth="1"/>
    <col min="7708" max="7708" width="3.36328125" style="98" customWidth="1"/>
    <col min="7709" max="7709" width="1.453125" style="98" customWidth="1"/>
    <col min="7710" max="7710" width="9.08984375" style="98" customWidth="1"/>
    <col min="7711" max="7711" width="6.54296875" style="98" customWidth="1"/>
    <col min="7712" max="7712" width="10" style="98" customWidth="1"/>
    <col min="7713" max="7713" width="3.36328125" style="98" customWidth="1"/>
    <col min="7714" max="7714" width="15" style="98" customWidth="1"/>
    <col min="7715" max="7715" width="3.36328125" style="98" customWidth="1"/>
    <col min="7716" max="7716" width="1.36328125" style="98" customWidth="1"/>
    <col min="7717" max="7717" width="12.6328125" style="98" customWidth="1"/>
    <col min="7718" max="7718" width="8.90625" style="98"/>
    <col min="7719" max="7719" width="4.453125" style="98" customWidth="1"/>
    <col min="7720" max="7720" width="4.6328125" style="98" customWidth="1"/>
    <col min="7721" max="7721" width="8.90625" style="98"/>
    <col min="7722" max="7722" width="4.54296875" style="98" customWidth="1"/>
    <col min="7723" max="7725" width="3.08984375" style="98" customWidth="1"/>
    <col min="7726" max="7726" width="1.36328125" style="98" customWidth="1"/>
    <col min="7727" max="7727" width="6.36328125" style="98" customWidth="1"/>
    <col min="7728" max="7728" width="11.54296875" style="98" customWidth="1"/>
    <col min="7729" max="7729" width="0.6328125" style="98" customWidth="1"/>
    <col min="7730" max="7730" width="4.08984375" style="98" customWidth="1"/>
    <col min="7731" max="7936" width="8.90625" style="98"/>
    <col min="7937" max="7937" width="4.6328125" style="98" customWidth="1"/>
    <col min="7938" max="7938" width="11" style="98" customWidth="1"/>
    <col min="7939" max="7939" width="4" style="98" customWidth="1"/>
    <col min="7940" max="7940" width="3" style="98" customWidth="1"/>
    <col min="7941" max="7941" width="4.36328125" style="98" customWidth="1"/>
    <col min="7942" max="7943" width="9.90625" style="98" customWidth="1"/>
    <col min="7944" max="7944" width="6.36328125" style="98" customWidth="1"/>
    <col min="7945" max="7945" width="11.36328125" style="98" customWidth="1"/>
    <col min="7946" max="7946" width="7.90625" style="98" customWidth="1"/>
    <col min="7947" max="7947" width="3.08984375" style="98" customWidth="1"/>
    <col min="7948" max="7948" width="1.6328125" style="98" customWidth="1"/>
    <col min="7949" max="7949" width="17" style="98" customWidth="1"/>
    <col min="7950" max="7950" width="11.36328125" style="98" customWidth="1"/>
    <col min="7951" max="7951" width="9" style="98" customWidth="1"/>
    <col min="7952" max="7953" width="3.453125" style="98" customWidth="1"/>
    <col min="7954" max="7954" width="9.6328125" style="98" customWidth="1"/>
    <col min="7955" max="7955" width="3.90625" style="98" customWidth="1"/>
    <col min="7956" max="7956" width="3.08984375" style="98" customWidth="1"/>
    <col min="7957" max="7957" width="1.6328125" style="98" customWidth="1"/>
    <col min="7958" max="7958" width="3.54296875" style="98" customWidth="1"/>
    <col min="7959" max="7959" width="12.36328125" style="98" customWidth="1"/>
    <col min="7960" max="7960" width="0.90625" style="98" customWidth="1"/>
    <col min="7961" max="7961" width="0.36328125" style="98" customWidth="1"/>
    <col min="7962" max="7962" width="5.453125" style="98" customWidth="1"/>
    <col min="7963" max="7963" width="9.54296875" style="98" customWidth="1"/>
    <col min="7964" max="7964" width="3.36328125" style="98" customWidth="1"/>
    <col min="7965" max="7965" width="1.453125" style="98" customWidth="1"/>
    <col min="7966" max="7966" width="9.08984375" style="98" customWidth="1"/>
    <col min="7967" max="7967" width="6.54296875" style="98" customWidth="1"/>
    <col min="7968" max="7968" width="10" style="98" customWidth="1"/>
    <col min="7969" max="7969" width="3.36328125" style="98" customWidth="1"/>
    <col min="7970" max="7970" width="15" style="98" customWidth="1"/>
    <col min="7971" max="7971" width="3.36328125" style="98" customWidth="1"/>
    <col min="7972" max="7972" width="1.36328125" style="98" customWidth="1"/>
    <col min="7973" max="7973" width="12.6328125" style="98" customWidth="1"/>
    <col min="7974" max="7974" width="8.90625" style="98"/>
    <col min="7975" max="7975" width="4.453125" style="98" customWidth="1"/>
    <col min="7976" max="7976" width="4.6328125" style="98" customWidth="1"/>
    <col min="7977" max="7977" width="8.90625" style="98"/>
    <col min="7978" max="7978" width="4.54296875" style="98" customWidth="1"/>
    <col min="7979" max="7981" width="3.08984375" style="98" customWidth="1"/>
    <col min="7982" max="7982" width="1.36328125" style="98" customWidth="1"/>
    <col min="7983" max="7983" width="6.36328125" style="98" customWidth="1"/>
    <col min="7984" max="7984" width="11.54296875" style="98" customWidth="1"/>
    <col min="7985" max="7985" width="0.6328125" style="98" customWidth="1"/>
    <col min="7986" max="7986" width="4.08984375" style="98" customWidth="1"/>
    <col min="7987" max="8192" width="8.90625" style="98"/>
    <col min="8193" max="8193" width="4.6328125" style="98" customWidth="1"/>
    <col min="8194" max="8194" width="11" style="98" customWidth="1"/>
    <col min="8195" max="8195" width="4" style="98" customWidth="1"/>
    <col min="8196" max="8196" width="3" style="98" customWidth="1"/>
    <col min="8197" max="8197" width="4.36328125" style="98" customWidth="1"/>
    <col min="8198" max="8199" width="9.90625" style="98" customWidth="1"/>
    <col min="8200" max="8200" width="6.36328125" style="98" customWidth="1"/>
    <col min="8201" max="8201" width="11.36328125" style="98" customWidth="1"/>
    <col min="8202" max="8202" width="7.90625" style="98" customWidth="1"/>
    <col min="8203" max="8203" width="3.08984375" style="98" customWidth="1"/>
    <col min="8204" max="8204" width="1.6328125" style="98" customWidth="1"/>
    <col min="8205" max="8205" width="17" style="98" customWidth="1"/>
    <col min="8206" max="8206" width="11.36328125" style="98" customWidth="1"/>
    <col min="8207" max="8207" width="9" style="98" customWidth="1"/>
    <col min="8208" max="8209" width="3.453125" style="98" customWidth="1"/>
    <col min="8210" max="8210" width="9.6328125" style="98" customWidth="1"/>
    <col min="8211" max="8211" width="3.90625" style="98" customWidth="1"/>
    <col min="8212" max="8212" width="3.08984375" style="98" customWidth="1"/>
    <col min="8213" max="8213" width="1.6328125" style="98" customWidth="1"/>
    <col min="8214" max="8214" width="3.54296875" style="98" customWidth="1"/>
    <col min="8215" max="8215" width="12.36328125" style="98" customWidth="1"/>
    <col min="8216" max="8216" width="0.90625" style="98" customWidth="1"/>
    <col min="8217" max="8217" width="0.36328125" style="98" customWidth="1"/>
    <col min="8218" max="8218" width="5.453125" style="98" customWidth="1"/>
    <col min="8219" max="8219" width="9.54296875" style="98" customWidth="1"/>
    <col min="8220" max="8220" width="3.36328125" style="98" customWidth="1"/>
    <col min="8221" max="8221" width="1.453125" style="98" customWidth="1"/>
    <col min="8222" max="8222" width="9.08984375" style="98" customWidth="1"/>
    <col min="8223" max="8223" width="6.54296875" style="98" customWidth="1"/>
    <col min="8224" max="8224" width="10" style="98" customWidth="1"/>
    <col min="8225" max="8225" width="3.36328125" style="98" customWidth="1"/>
    <col min="8226" max="8226" width="15" style="98" customWidth="1"/>
    <col min="8227" max="8227" width="3.36328125" style="98" customWidth="1"/>
    <col min="8228" max="8228" width="1.36328125" style="98" customWidth="1"/>
    <col min="8229" max="8229" width="12.6328125" style="98" customWidth="1"/>
    <col min="8230" max="8230" width="8.90625" style="98"/>
    <col min="8231" max="8231" width="4.453125" style="98" customWidth="1"/>
    <col min="8232" max="8232" width="4.6328125" style="98" customWidth="1"/>
    <col min="8233" max="8233" width="8.90625" style="98"/>
    <col min="8234" max="8234" width="4.54296875" style="98" customWidth="1"/>
    <col min="8235" max="8237" width="3.08984375" style="98" customWidth="1"/>
    <col min="8238" max="8238" width="1.36328125" style="98" customWidth="1"/>
    <col min="8239" max="8239" width="6.36328125" style="98" customWidth="1"/>
    <col min="8240" max="8240" width="11.54296875" style="98" customWidth="1"/>
    <col min="8241" max="8241" width="0.6328125" style="98" customWidth="1"/>
    <col min="8242" max="8242" width="4.08984375" style="98" customWidth="1"/>
    <col min="8243" max="8448" width="8.90625" style="98"/>
    <col min="8449" max="8449" width="4.6328125" style="98" customWidth="1"/>
    <col min="8450" max="8450" width="11" style="98" customWidth="1"/>
    <col min="8451" max="8451" width="4" style="98" customWidth="1"/>
    <col min="8452" max="8452" width="3" style="98" customWidth="1"/>
    <col min="8453" max="8453" width="4.36328125" style="98" customWidth="1"/>
    <col min="8454" max="8455" width="9.90625" style="98" customWidth="1"/>
    <col min="8456" max="8456" width="6.36328125" style="98" customWidth="1"/>
    <col min="8457" max="8457" width="11.36328125" style="98" customWidth="1"/>
    <col min="8458" max="8458" width="7.90625" style="98" customWidth="1"/>
    <col min="8459" max="8459" width="3.08984375" style="98" customWidth="1"/>
    <col min="8460" max="8460" width="1.6328125" style="98" customWidth="1"/>
    <col min="8461" max="8461" width="17" style="98" customWidth="1"/>
    <col min="8462" max="8462" width="11.36328125" style="98" customWidth="1"/>
    <col min="8463" max="8463" width="9" style="98" customWidth="1"/>
    <col min="8464" max="8465" width="3.453125" style="98" customWidth="1"/>
    <col min="8466" max="8466" width="9.6328125" style="98" customWidth="1"/>
    <col min="8467" max="8467" width="3.90625" style="98" customWidth="1"/>
    <col min="8468" max="8468" width="3.08984375" style="98" customWidth="1"/>
    <col min="8469" max="8469" width="1.6328125" style="98" customWidth="1"/>
    <col min="8470" max="8470" width="3.54296875" style="98" customWidth="1"/>
    <col min="8471" max="8471" width="12.36328125" style="98" customWidth="1"/>
    <col min="8472" max="8472" width="0.90625" style="98" customWidth="1"/>
    <col min="8473" max="8473" width="0.36328125" style="98" customWidth="1"/>
    <col min="8474" max="8474" width="5.453125" style="98" customWidth="1"/>
    <col min="8475" max="8475" width="9.54296875" style="98" customWidth="1"/>
    <col min="8476" max="8476" width="3.36328125" style="98" customWidth="1"/>
    <col min="8477" max="8477" width="1.453125" style="98" customWidth="1"/>
    <col min="8478" max="8478" width="9.08984375" style="98" customWidth="1"/>
    <col min="8479" max="8479" width="6.54296875" style="98" customWidth="1"/>
    <col min="8480" max="8480" width="10" style="98" customWidth="1"/>
    <col min="8481" max="8481" width="3.36328125" style="98" customWidth="1"/>
    <col min="8482" max="8482" width="15" style="98" customWidth="1"/>
    <col min="8483" max="8483" width="3.36328125" style="98" customWidth="1"/>
    <col min="8484" max="8484" width="1.36328125" style="98" customWidth="1"/>
    <col min="8485" max="8485" width="12.6328125" style="98" customWidth="1"/>
    <col min="8486" max="8486" width="8.90625" style="98"/>
    <col min="8487" max="8487" width="4.453125" style="98" customWidth="1"/>
    <col min="8488" max="8488" width="4.6328125" style="98" customWidth="1"/>
    <col min="8489" max="8489" width="8.90625" style="98"/>
    <col min="8490" max="8490" width="4.54296875" style="98" customWidth="1"/>
    <col min="8491" max="8493" width="3.08984375" style="98" customWidth="1"/>
    <col min="8494" max="8494" width="1.36328125" style="98" customWidth="1"/>
    <col min="8495" max="8495" width="6.36328125" style="98" customWidth="1"/>
    <col min="8496" max="8496" width="11.54296875" style="98" customWidth="1"/>
    <col min="8497" max="8497" width="0.6328125" style="98" customWidth="1"/>
    <col min="8498" max="8498" width="4.08984375" style="98" customWidth="1"/>
    <col min="8499" max="8704" width="8.90625" style="98"/>
    <col min="8705" max="8705" width="4.6328125" style="98" customWidth="1"/>
    <col min="8706" max="8706" width="11" style="98" customWidth="1"/>
    <col min="8707" max="8707" width="4" style="98" customWidth="1"/>
    <col min="8708" max="8708" width="3" style="98" customWidth="1"/>
    <col min="8709" max="8709" width="4.36328125" style="98" customWidth="1"/>
    <col min="8710" max="8711" width="9.90625" style="98" customWidth="1"/>
    <col min="8712" max="8712" width="6.36328125" style="98" customWidth="1"/>
    <col min="8713" max="8713" width="11.36328125" style="98" customWidth="1"/>
    <col min="8714" max="8714" width="7.90625" style="98" customWidth="1"/>
    <col min="8715" max="8715" width="3.08984375" style="98" customWidth="1"/>
    <col min="8716" max="8716" width="1.6328125" style="98" customWidth="1"/>
    <col min="8717" max="8717" width="17" style="98" customWidth="1"/>
    <col min="8718" max="8718" width="11.36328125" style="98" customWidth="1"/>
    <col min="8719" max="8719" width="9" style="98" customWidth="1"/>
    <col min="8720" max="8721" width="3.453125" style="98" customWidth="1"/>
    <col min="8722" max="8722" width="9.6328125" style="98" customWidth="1"/>
    <col min="8723" max="8723" width="3.90625" style="98" customWidth="1"/>
    <col min="8724" max="8724" width="3.08984375" style="98" customWidth="1"/>
    <col min="8725" max="8725" width="1.6328125" style="98" customWidth="1"/>
    <col min="8726" max="8726" width="3.54296875" style="98" customWidth="1"/>
    <col min="8727" max="8727" width="12.36328125" style="98" customWidth="1"/>
    <col min="8728" max="8728" width="0.90625" style="98" customWidth="1"/>
    <col min="8729" max="8729" width="0.36328125" style="98" customWidth="1"/>
    <col min="8730" max="8730" width="5.453125" style="98" customWidth="1"/>
    <col min="8731" max="8731" width="9.54296875" style="98" customWidth="1"/>
    <col min="8732" max="8732" width="3.36328125" style="98" customWidth="1"/>
    <col min="8733" max="8733" width="1.453125" style="98" customWidth="1"/>
    <col min="8734" max="8734" width="9.08984375" style="98" customWidth="1"/>
    <col min="8735" max="8735" width="6.54296875" style="98" customWidth="1"/>
    <col min="8736" max="8736" width="10" style="98" customWidth="1"/>
    <col min="8737" max="8737" width="3.36328125" style="98" customWidth="1"/>
    <col min="8738" max="8738" width="15" style="98" customWidth="1"/>
    <col min="8739" max="8739" width="3.36328125" style="98" customWidth="1"/>
    <col min="8740" max="8740" width="1.36328125" style="98" customWidth="1"/>
    <col min="8741" max="8741" width="12.6328125" style="98" customWidth="1"/>
    <col min="8742" max="8742" width="8.90625" style="98"/>
    <col min="8743" max="8743" width="4.453125" style="98" customWidth="1"/>
    <col min="8744" max="8744" width="4.6328125" style="98" customWidth="1"/>
    <col min="8745" max="8745" width="8.90625" style="98"/>
    <col min="8746" max="8746" width="4.54296875" style="98" customWidth="1"/>
    <col min="8747" max="8749" width="3.08984375" style="98" customWidth="1"/>
    <col min="8750" max="8750" width="1.36328125" style="98" customWidth="1"/>
    <col min="8751" max="8751" width="6.36328125" style="98" customWidth="1"/>
    <col min="8752" max="8752" width="11.54296875" style="98" customWidth="1"/>
    <col min="8753" max="8753" width="0.6328125" style="98" customWidth="1"/>
    <col min="8754" max="8754" width="4.08984375" style="98" customWidth="1"/>
    <col min="8755" max="8960" width="8.90625" style="98"/>
    <col min="8961" max="8961" width="4.6328125" style="98" customWidth="1"/>
    <col min="8962" max="8962" width="11" style="98" customWidth="1"/>
    <col min="8963" max="8963" width="4" style="98" customWidth="1"/>
    <col min="8964" max="8964" width="3" style="98" customWidth="1"/>
    <col min="8965" max="8965" width="4.36328125" style="98" customWidth="1"/>
    <col min="8966" max="8967" width="9.90625" style="98" customWidth="1"/>
    <col min="8968" max="8968" width="6.36328125" style="98" customWidth="1"/>
    <col min="8969" max="8969" width="11.36328125" style="98" customWidth="1"/>
    <col min="8970" max="8970" width="7.90625" style="98" customWidth="1"/>
    <col min="8971" max="8971" width="3.08984375" style="98" customWidth="1"/>
    <col min="8972" max="8972" width="1.6328125" style="98" customWidth="1"/>
    <col min="8973" max="8973" width="17" style="98" customWidth="1"/>
    <col min="8974" max="8974" width="11.36328125" style="98" customWidth="1"/>
    <col min="8975" max="8975" width="9" style="98" customWidth="1"/>
    <col min="8976" max="8977" width="3.453125" style="98" customWidth="1"/>
    <col min="8978" max="8978" width="9.6328125" style="98" customWidth="1"/>
    <col min="8979" max="8979" width="3.90625" style="98" customWidth="1"/>
    <col min="8980" max="8980" width="3.08984375" style="98" customWidth="1"/>
    <col min="8981" max="8981" width="1.6328125" style="98" customWidth="1"/>
    <col min="8982" max="8982" width="3.54296875" style="98" customWidth="1"/>
    <col min="8983" max="8983" width="12.36328125" style="98" customWidth="1"/>
    <col min="8984" max="8984" width="0.90625" style="98" customWidth="1"/>
    <col min="8985" max="8985" width="0.36328125" style="98" customWidth="1"/>
    <col min="8986" max="8986" width="5.453125" style="98" customWidth="1"/>
    <col min="8987" max="8987" width="9.54296875" style="98" customWidth="1"/>
    <col min="8988" max="8988" width="3.36328125" style="98" customWidth="1"/>
    <col min="8989" max="8989" width="1.453125" style="98" customWidth="1"/>
    <col min="8990" max="8990" width="9.08984375" style="98" customWidth="1"/>
    <col min="8991" max="8991" width="6.54296875" style="98" customWidth="1"/>
    <col min="8992" max="8992" width="10" style="98" customWidth="1"/>
    <col min="8993" max="8993" width="3.36328125" style="98" customWidth="1"/>
    <col min="8994" max="8994" width="15" style="98" customWidth="1"/>
    <col min="8995" max="8995" width="3.36328125" style="98" customWidth="1"/>
    <col min="8996" max="8996" width="1.36328125" style="98" customWidth="1"/>
    <col min="8997" max="8997" width="12.6328125" style="98" customWidth="1"/>
    <col min="8998" max="8998" width="8.90625" style="98"/>
    <col min="8999" max="8999" width="4.453125" style="98" customWidth="1"/>
    <col min="9000" max="9000" width="4.6328125" style="98" customWidth="1"/>
    <col min="9001" max="9001" width="8.90625" style="98"/>
    <col min="9002" max="9002" width="4.54296875" style="98" customWidth="1"/>
    <col min="9003" max="9005" width="3.08984375" style="98" customWidth="1"/>
    <col min="9006" max="9006" width="1.36328125" style="98" customWidth="1"/>
    <col min="9007" max="9007" width="6.36328125" style="98" customWidth="1"/>
    <col min="9008" max="9008" width="11.54296875" style="98" customWidth="1"/>
    <col min="9009" max="9009" width="0.6328125" style="98" customWidth="1"/>
    <col min="9010" max="9010" width="4.08984375" style="98" customWidth="1"/>
    <col min="9011" max="9216" width="8.90625" style="98"/>
    <col min="9217" max="9217" width="4.6328125" style="98" customWidth="1"/>
    <col min="9218" max="9218" width="11" style="98" customWidth="1"/>
    <col min="9219" max="9219" width="4" style="98" customWidth="1"/>
    <col min="9220" max="9220" width="3" style="98" customWidth="1"/>
    <col min="9221" max="9221" width="4.36328125" style="98" customWidth="1"/>
    <col min="9222" max="9223" width="9.90625" style="98" customWidth="1"/>
    <col min="9224" max="9224" width="6.36328125" style="98" customWidth="1"/>
    <col min="9225" max="9225" width="11.36328125" style="98" customWidth="1"/>
    <col min="9226" max="9226" width="7.90625" style="98" customWidth="1"/>
    <col min="9227" max="9227" width="3.08984375" style="98" customWidth="1"/>
    <col min="9228" max="9228" width="1.6328125" style="98" customWidth="1"/>
    <col min="9229" max="9229" width="17" style="98" customWidth="1"/>
    <col min="9230" max="9230" width="11.36328125" style="98" customWidth="1"/>
    <col min="9231" max="9231" width="9" style="98" customWidth="1"/>
    <col min="9232" max="9233" width="3.453125" style="98" customWidth="1"/>
    <col min="9234" max="9234" width="9.6328125" style="98" customWidth="1"/>
    <col min="9235" max="9235" width="3.90625" style="98" customWidth="1"/>
    <col min="9236" max="9236" width="3.08984375" style="98" customWidth="1"/>
    <col min="9237" max="9237" width="1.6328125" style="98" customWidth="1"/>
    <col min="9238" max="9238" width="3.54296875" style="98" customWidth="1"/>
    <col min="9239" max="9239" width="12.36328125" style="98" customWidth="1"/>
    <col min="9240" max="9240" width="0.90625" style="98" customWidth="1"/>
    <col min="9241" max="9241" width="0.36328125" style="98" customWidth="1"/>
    <col min="9242" max="9242" width="5.453125" style="98" customWidth="1"/>
    <col min="9243" max="9243" width="9.54296875" style="98" customWidth="1"/>
    <col min="9244" max="9244" width="3.36328125" style="98" customWidth="1"/>
    <col min="9245" max="9245" width="1.453125" style="98" customWidth="1"/>
    <col min="9246" max="9246" width="9.08984375" style="98" customWidth="1"/>
    <col min="9247" max="9247" width="6.54296875" style="98" customWidth="1"/>
    <col min="9248" max="9248" width="10" style="98" customWidth="1"/>
    <col min="9249" max="9249" width="3.36328125" style="98" customWidth="1"/>
    <col min="9250" max="9250" width="15" style="98" customWidth="1"/>
    <col min="9251" max="9251" width="3.36328125" style="98" customWidth="1"/>
    <col min="9252" max="9252" width="1.36328125" style="98" customWidth="1"/>
    <col min="9253" max="9253" width="12.6328125" style="98" customWidth="1"/>
    <col min="9254" max="9254" width="8.90625" style="98"/>
    <col min="9255" max="9255" width="4.453125" style="98" customWidth="1"/>
    <col min="9256" max="9256" width="4.6328125" style="98" customWidth="1"/>
    <col min="9257" max="9257" width="8.90625" style="98"/>
    <col min="9258" max="9258" width="4.54296875" style="98" customWidth="1"/>
    <col min="9259" max="9261" width="3.08984375" style="98" customWidth="1"/>
    <col min="9262" max="9262" width="1.36328125" style="98" customWidth="1"/>
    <col min="9263" max="9263" width="6.36328125" style="98" customWidth="1"/>
    <col min="9264" max="9264" width="11.54296875" style="98" customWidth="1"/>
    <col min="9265" max="9265" width="0.6328125" style="98" customWidth="1"/>
    <col min="9266" max="9266" width="4.08984375" style="98" customWidth="1"/>
    <col min="9267" max="9472" width="8.90625" style="98"/>
    <col min="9473" max="9473" width="4.6328125" style="98" customWidth="1"/>
    <col min="9474" max="9474" width="11" style="98" customWidth="1"/>
    <col min="9475" max="9475" width="4" style="98" customWidth="1"/>
    <col min="9476" max="9476" width="3" style="98" customWidth="1"/>
    <col min="9477" max="9477" width="4.36328125" style="98" customWidth="1"/>
    <col min="9478" max="9479" width="9.90625" style="98" customWidth="1"/>
    <col min="9480" max="9480" width="6.36328125" style="98" customWidth="1"/>
    <col min="9481" max="9481" width="11.36328125" style="98" customWidth="1"/>
    <col min="9482" max="9482" width="7.90625" style="98" customWidth="1"/>
    <col min="9483" max="9483" width="3.08984375" style="98" customWidth="1"/>
    <col min="9484" max="9484" width="1.6328125" style="98" customWidth="1"/>
    <col min="9485" max="9485" width="17" style="98" customWidth="1"/>
    <col min="9486" max="9486" width="11.36328125" style="98" customWidth="1"/>
    <col min="9487" max="9487" width="9" style="98" customWidth="1"/>
    <col min="9488" max="9489" width="3.453125" style="98" customWidth="1"/>
    <col min="9490" max="9490" width="9.6328125" style="98" customWidth="1"/>
    <col min="9491" max="9491" width="3.90625" style="98" customWidth="1"/>
    <col min="9492" max="9492" width="3.08984375" style="98" customWidth="1"/>
    <col min="9493" max="9493" width="1.6328125" style="98" customWidth="1"/>
    <col min="9494" max="9494" width="3.54296875" style="98" customWidth="1"/>
    <col min="9495" max="9495" width="12.36328125" style="98" customWidth="1"/>
    <col min="9496" max="9496" width="0.90625" style="98" customWidth="1"/>
    <col min="9497" max="9497" width="0.36328125" style="98" customWidth="1"/>
    <col min="9498" max="9498" width="5.453125" style="98" customWidth="1"/>
    <col min="9499" max="9499" width="9.54296875" style="98" customWidth="1"/>
    <col min="9500" max="9500" width="3.36328125" style="98" customWidth="1"/>
    <col min="9501" max="9501" width="1.453125" style="98" customWidth="1"/>
    <col min="9502" max="9502" width="9.08984375" style="98" customWidth="1"/>
    <col min="9503" max="9503" width="6.54296875" style="98" customWidth="1"/>
    <col min="9504" max="9504" width="10" style="98" customWidth="1"/>
    <col min="9505" max="9505" width="3.36328125" style="98" customWidth="1"/>
    <col min="9506" max="9506" width="15" style="98" customWidth="1"/>
    <col min="9507" max="9507" width="3.36328125" style="98" customWidth="1"/>
    <col min="9508" max="9508" width="1.36328125" style="98" customWidth="1"/>
    <col min="9509" max="9509" width="12.6328125" style="98" customWidth="1"/>
    <col min="9510" max="9510" width="8.90625" style="98"/>
    <col min="9511" max="9511" width="4.453125" style="98" customWidth="1"/>
    <col min="9512" max="9512" width="4.6328125" style="98" customWidth="1"/>
    <col min="9513" max="9513" width="8.90625" style="98"/>
    <col min="9514" max="9514" width="4.54296875" style="98" customWidth="1"/>
    <col min="9515" max="9517" width="3.08984375" style="98" customWidth="1"/>
    <col min="9518" max="9518" width="1.36328125" style="98" customWidth="1"/>
    <col min="9519" max="9519" width="6.36328125" style="98" customWidth="1"/>
    <col min="9520" max="9520" width="11.54296875" style="98" customWidth="1"/>
    <col min="9521" max="9521" width="0.6328125" style="98" customWidth="1"/>
    <col min="9522" max="9522" width="4.08984375" style="98" customWidth="1"/>
    <col min="9523" max="9728" width="8.90625" style="98"/>
    <col min="9729" max="9729" width="4.6328125" style="98" customWidth="1"/>
    <col min="9730" max="9730" width="11" style="98" customWidth="1"/>
    <col min="9731" max="9731" width="4" style="98" customWidth="1"/>
    <col min="9732" max="9732" width="3" style="98" customWidth="1"/>
    <col min="9733" max="9733" width="4.36328125" style="98" customWidth="1"/>
    <col min="9734" max="9735" width="9.90625" style="98" customWidth="1"/>
    <col min="9736" max="9736" width="6.36328125" style="98" customWidth="1"/>
    <col min="9737" max="9737" width="11.36328125" style="98" customWidth="1"/>
    <col min="9738" max="9738" width="7.90625" style="98" customWidth="1"/>
    <col min="9739" max="9739" width="3.08984375" style="98" customWidth="1"/>
    <col min="9740" max="9740" width="1.6328125" style="98" customWidth="1"/>
    <col min="9741" max="9741" width="17" style="98" customWidth="1"/>
    <col min="9742" max="9742" width="11.36328125" style="98" customWidth="1"/>
    <col min="9743" max="9743" width="9" style="98" customWidth="1"/>
    <col min="9744" max="9745" width="3.453125" style="98" customWidth="1"/>
    <col min="9746" max="9746" width="9.6328125" style="98" customWidth="1"/>
    <col min="9747" max="9747" width="3.90625" style="98" customWidth="1"/>
    <col min="9748" max="9748" width="3.08984375" style="98" customWidth="1"/>
    <col min="9749" max="9749" width="1.6328125" style="98" customWidth="1"/>
    <col min="9750" max="9750" width="3.54296875" style="98" customWidth="1"/>
    <col min="9751" max="9751" width="12.36328125" style="98" customWidth="1"/>
    <col min="9752" max="9752" width="0.90625" style="98" customWidth="1"/>
    <col min="9753" max="9753" width="0.36328125" style="98" customWidth="1"/>
    <col min="9754" max="9754" width="5.453125" style="98" customWidth="1"/>
    <col min="9755" max="9755" width="9.54296875" style="98" customWidth="1"/>
    <col min="9756" max="9756" width="3.36328125" style="98" customWidth="1"/>
    <col min="9757" max="9757" width="1.453125" style="98" customWidth="1"/>
    <col min="9758" max="9758" width="9.08984375" style="98" customWidth="1"/>
    <col min="9759" max="9759" width="6.54296875" style="98" customWidth="1"/>
    <col min="9760" max="9760" width="10" style="98" customWidth="1"/>
    <col min="9761" max="9761" width="3.36328125" style="98" customWidth="1"/>
    <col min="9762" max="9762" width="15" style="98" customWidth="1"/>
    <col min="9763" max="9763" width="3.36328125" style="98" customWidth="1"/>
    <col min="9764" max="9764" width="1.36328125" style="98" customWidth="1"/>
    <col min="9765" max="9765" width="12.6328125" style="98" customWidth="1"/>
    <col min="9766" max="9766" width="8.90625" style="98"/>
    <col min="9767" max="9767" width="4.453125" style="98" customWidth="1"/>
    <col min="9768" max="9768" width="4.6328125" style="98" customWidth="1"/>
    <col min="9769" max="9769" width="8.90625" style="98"/>
    <col min="9770" max="9770" width="4.54296875" style="98" customWidth="1"/>
    <col min="9771" max="9773" width="3.08984375" style="98" customWidth="1"/>
    <col min="9774" max="9774" width="1.36328125" style="98" customWidth="1"/>
    <col min="9775" max="9775" width="6.36328125" style="98" customWidth="1"/>
    <col min="9776" max="9776" width="11.54296875" style="98" customWidth="1"/>
    <col min="9777" max="9777" width="0.6328125" style="98" customWidth="1"/>
    <col min="9778" max="9778" width="4.08984375" style="98" customWidth="1"/>
    <col min="9779" max="9984" width="8.90625" style="98"/>
    <col min="9985" max="9985" width="4.6328125" style="98" customWidth="1"/>
    <col min="9986" max="9986" width="11" style="98" customWidth="1"/>
    <col min="9987" max="9987" width="4" style="98" customWidth="1"/>
    <col min="9988" max="9988" width="3" style="98" customWidth="1"/>
    <col min="9989" max="9989" width="4.36328125" style="98" customWidth="1"/>
    <col min="9990" max="9991" width="9.90625" style="98" customWidth="1"/>
    <col min="9992" max="9992" width="6.36328125" style="98" customWidth="1"/>
    <col min="9993" max="9993" width="11.36328125" style="98" customWidth="1"/>
    <col min="9994" max="9994" width="7.90625" style="98" customWidth="1"/>
    <col min="9995" max="9995" width="3.08984375" style="98" customWidth="1"/>
    <col min="9996" max="9996" width="1.6328125" style="98" customWidth="1"/>
    <col min="9997" max="9997" width="17" style="98" customWidth="1"/>
    <col min="9998" max="9998" width="11.36328125" style="98" customWidth="1"/>
    <col min="9999" max="9999" width="9" style="98" customWidth="1"/>
    <col min="10000" max="10001" width="3.453125" style="98" customWidth="1"/>
    <col min="10002" max="10002" width="9.6328125" style="98" customWidth="1"/>
    <col min="10003" max="10003" width="3.90625" style="98" customWidth="1"/>
    <col min="10004" max="10004" width="3.08984375" style="98" customWidth="1"/>
    <col min="10005" max="10005" width="1.6328125" style="98" customWidth="1"/>
    <col min="10006" max="10006" width="3.54296875" style="98" customWidth="1"/>
    <col min="10007" max="10007" width="12.36328125" style="98" customWidth="1"/>
    <col min="10008" max="10008" width="0.90625" style="98" customWidth="1"/>
    <col min="10009" max="10009" width="0.36328125" style="98" customWidth="1"/>
    <col min="10010" max="10010" width="5.453125" style="98" customWidth="1"/>
    <col min="10011" max="10011" width="9.54296875" style="98" customWidth="1"/>
    <col min="10012" max="10012" width="3.36328125" style="98" customWidth="1"/>
    <col min="10013" max="10013" width="1.453125" style="98" customWidth="1"/>
    <col min="10014" max="10014" width="9.08984375" style="98" customWidth="1"/>
    <col min="10015" max="10015" width="6.54296875" style="98" customWidth="1"/>
    <col min="10016" max="10016" width="10" style="98" customWidth="1"/>
    <col min="10017" max="10017" width="3.36328125" style="98" customWidth="1"/>
    <col min="10018" max="10018" width="15" style="98" customWidth="1"/>
    <col min="10019" max="10019" width="3.36328125" style="98" customWidth="1"/>
    <col min="10020" max="10020" width="1.36328125" style="98" customWidth="1"/>
    <col min="10021" max="10021" width="12.6328125" style="98" customWidth="1"/>
    <col min="10022" max="10022" width="8.90625" style="98"/>
    <col min="10023" max="10023" width="4.453125" style="98" customWidth="1"/>
    <col min="10024" max="10024" width="4.6328125" style="98" customWidth="1"/>
    <col min="10025" max="10025" width="8.90625" style="98"/>
    <col min="10026" max="10026" width="4.54296875" style="98" customWidth="1"/>
    <col min="10027" max="10029" width="3.08984375" style="98" customWidth="1"/>
    <col min="10030" max="10030" width="1.36328125" style="98" customWidth="1"/>
    <col min="10031" max="10031" width="6.36328125" style="98" customWidth="1"/>
    <col min="10032" max="10032" width="11.54296875" style="98" customWidth="1"/>
    <col min="10033" max="10033" width="0.6328125" style="98" customWidth="1"/>
    <col min="10034" max="10034" width="4.08984375" style="98" customWidth="1"/>
    <col min="10035" max="10240" width="8.90625" style="98"/>
    <col min="10241" max="10241" width="4.6328125" style="98" customWidth="1"/>
    <col min="10242" max="10242" width="11" style="98" customWidth="1"/>
    <col min="10243" max="10243" width="4" style="98" customWidth="1"/>
    <col min="10244" max="10244" width="3" style="98" customWidth="1"/>
    <col min="10245" max="10245" width="4.36328125" style="98" customWidth="1"/>
    <col min="10246" max="10247" width="9.90625" style="98" customWidth="1"/>
    <col min="10248" max="10248" width="6.36328125" style="98" customWidth="1"/>
    <col min="10249" max="10249" width="11.36328125" style="98" customWidth="1"/>
    <col min="10250" max="10250" width="7.90625" style="98" customWidth="1"/>
    <col min="10251" max="10251" width="3.08984375" style="98" customWidth="1"/>
    <col min="10252" max="10252" width="1.6328125" style="98" customWidth="1"/>
    <col min="10253" max="10253" width="17" style="98" customWidth="1"/>
    <col min="10254" max="10254" width="11.36328125" style="98" customWidth="1"/>
    <col min="10255" max="10255" width="9" style="98" customWidth="1"/>
    <col min="10256" max="10257" width="3.453125" style="98" customWidth="1"/>
    <col min="10258" max="10258" width="9.6328125" style="98" customWidth="1"/>
    <col min="10259" max="10259" width="3.90625" style="98" customWidth="1"/>
    <col min="10260" max="10260" width="3.08984375" style="98" customWidth="1"/>
    <col min="10261" max="10261" width="1.6328125" style="98" customWidth="1"/>
    <col min="10262" max="10262" width="3.54296875" style="98" customWidth="1"/>
    <col min="10263" max="10263" width="12.36328125" style="98" customWidth="1"/>
    <col min="10264" max="10264" width="0.90625" style="98" customWidth="1"/>
    <col min="10265" max="10265" width="0.36328125" style="98" customWidth="1"/>
    <col min="10266" max="10266" width="5.453125" style="98" customWidth="1"/>
    <col min="10267" max="10267" width="9.54296875" style="98" customWidth="1"/>
    <col min="10268" max="10268" width="3.36328125" style="98" customWidth="1"/>
    <col min="10269" max="10269" width="1.453125" style="98" customWidth="1"/>
    <col min="10270" max="10270" width="9.08984375" style="98" customWidth="1"/>
    <col min="10271" max="10271" width="6.54296875" style="98" customWidth="1"/>
    <col min="10272" max="10272" width="10" style="98" customWidth="1"/>
    <col min="10273" max="10273" width="3.36328125" style="98" customWidth="1"/>
    <col min="10274" max="10274" width="15" style="98" customWidth="1"/>
    <col min="10275" max="10275" width="3.36328125" style="98" customWidth="1"/>
    <col min="10276" max="10276" width="1.36328125" style="98" customWidth="1"/>
    <col min="10277" max="10277" width="12.6328125" style="98" customWidth="1"/>
    <col min="10278" max="10278" width="8.90625" style="98"/>
    <col min="10279" max="10279" width="4.453125" style="98" customWidth="1"/>
    <col min="10280" max="10280" width="4.6328125" style="98" customWidth="1"/>
    <col min="10281" max="10281" width="8.90625" style="98"/>
    <col min="10282" max="10282" width="4.54296875" style="98" customWidth="1"/>
    <col min="10283" max="10285" width="3.08984375" style="98" customWidth="1"/>
    <col min="10286" max="10286" width="1.36328125" style="98" customWidth="1"/>
    <col min="10287" max="10287" width="6.36328125" style="98" customWidth="1"/>
    <col min="10288" max="10288" width="11.54296875" style="98" customWidth="1"/>
    <col min="10289" max="10289" width="0.6328125" style="98" customWidth="1"/>
    <col min="10290" max="10290" width="4.08984375" style="98" customWidth="1"/>
    <col min="10291" max="10496" width="8.90625" style="98"/>
    <col min="10497" max="10497" width="4.6328125" style="98" customWidth="1"/>
    <col min="10498" max="10498" width="11" style="98" customWidth="1"/>
    <col min="10499" max="10499" width="4" style="98" customWidth="1"/>
    <col min="10500" max="10500" width="3" style="98" customWidth="1"/>
    <col min="10501" max="10501" width="4.36328125" style="98" customWidth="1"/>
    <col min="10502" max="10503" width="9.90625" style="98" customWidth="1"/>
    <col min="10504" max="10504" width="6.36328125" style="98" customWidth="1"/>
    <col min="10505" max="10505" width="11.36328125" style="98" customWidth="1"/>
    <col min="10506" max="10506" width="7.90625" style="98" customWidth="1"/>
    <col min="10507" max="10507" width="3.08984375" style="98" customWidth="1"/>
    <col min="10508" max="10508" width="1.6328125" style="98" customWidth="1"/>
    <col min="10509" max="10509" width="17" style="98" customWidth="1"/>
    <col min="10510" max="10510" width="11.36328125" style="98" customWidth="1"/>
    <col min="10511" max="10511" width="9" style="98" customWidth="1"/>
    <col min="10512" max="10513" width="3.453125" style="98" customWidth="1"/>
    <col min="10514" max="10514" width="9.6328125" style="98" customWidth="1"/>
    <col min="10515" max="10515" width="3.90625" style="98" customWidth="1"/>
    <col min="10516" max="10516" width="3.08984375" style="98" customWidth="1"/>
    <col min="10517" max="10517" width="1.6328125" style="98" customWidth="1"/>
    <col min="10518" max="10518" width="3.54296875" style="98" customWidth="1"/>
    <col min="10519" max="10519" width="12.36328125" style="98" customWidth="1"/>
    <col min="10520" max="10520" width="0.90625" style="98" customWidth="1"/>
    <col min="10521" max="10521" width="0.36328125" style="98" customWidth="1"/>
    <col min="10522" max="10522" width="5.453125" style="98" customWidth="1"/>
    <col min="10523" max="10523" width="9.54296875" style="98" customWidth="1"/>
    <col min="10524" max="10524" width="3.36328125" style="98" customWidth="1"/>
    <col min="10525" max="10525" width="1.453125" style="98" customWidth="1"/>
    <col min="10526" max="10526" width="9.08984375" style="98" customWidth="1"/>
    <col min="10527" max="10527" width="6.54296875" style="98" customWidth="1"/>
    <col min="10528" max="10528" width="10" style="98" customWidth="1"/>
    <col min="10529" max="10529" width="3.36328125" style="98" customWidth="1"/>
    <col min="10530" max="10530" width="15" style="98" customWidth="1"/>
    <col min="10531" max="10531" width="3.36328125" style="98" customWidth="1"/>
    <col min="10532" max="10532" width="1.36328125" style="98" customWidth="1"/>
    <col min="10533" max="10533" width="12.6328125" style="98" customWidth="1"/>
    <col min="10534" max="10534" width="8.90625" style="98"/>
    <col min="10535" max="10535" width="4.453125" style="98" customWidth="1"/>
    <col min="10536" max="10536" width="4.6328125" style="98" customWidth="1"/>
    <col min="10537" max="10537" width="8.90625" style="98"/>
    <col min="10538" max="10538" width="4.54296875" style="98" customWidth="1"/>
    <col min="10539" max="10541" width="3.08984375" style="98" customWidth="1"/>
    <col min="10542" max="10542" width="1.36328125" style="98" customWidth="1"/>
    <col min="10543" max="10543" width="6.36328125" style="98" customWidth="1"/>
    <col min="10544" max="10544" width="11.54296875" style="98" customWidth="1"/>
    <col min="10545" max="10545" width="0.6328125" style="98" customWidth="1"/>
    <col min="10546" max="10546" width="4.08984375" style="98" customWidth="1"/>
    <col min="10547" max="10752" width="8.90625" style="98"/>
    <col min="10753" max="10753" width="4.6328125" style="98" customWidth="1"/>
    <col min="10754" max="10754" width="11" style="98" customWidth="1"/>
    <col min="10755" max="10755" width="4" style="98" customWidth="1"/>
    <col min="10756" max="10756" width="3" style="98" customWidth="1"/>
    <col min="10757" max="10757" width="4.36328125" style="98" customWidth="1"/>
    <col min="10758" max="10759" width="9.90625" style="98" customWidth="1"/>
    <col min="10760" max="10760" width="6.36328125" style="98" customWidth="1"/>
    <col min="10761" max="10761" width="11.36328125" style="98" customWidth="1"/>
    <col min="10762" max="10762" width="7.90625" style="98" customWidth="1"/>
    <col min="10763" max="10763" width="3.08984375" style="98" customWidth="1"/>
    <col min="10764" max="10764" width="1.6328125" style="98" customWidth="1"/>
    <col min="10765" max="10765" width="17" style="98" customWidth="1"/>
    <col min="10766" max="10766" width="11.36328125" style="98" customWidth="1"/>
    <col min="10767" max="10767" width="9" style="98" customWidth="1"/>
    <col min="10768" max="10769" width="3.453125" style="98" customWidth="1"/>
    <col min="10770" max="10770" width="9.6328125" style="98" customWidth="1"/>
    <col min="10771" max="10771" width="3.90625" style="98" customWidth="1"/>
    <col min="10772" max="10772" width="3.08984375" style="98" customWidth="1"/>
    <col min="10773" max="10773" width="1.6328125" style="98" customWidth="1"/>
    <col min="10774" max="10774" width="3.54296875" style="98" customWidth="1"/>
    <col min="10775" max="10775" width="12.36328125" style="98" customWidth="1"/>
    <col min="10776" max="10776" width="0.90625" style="98" customWidth="1"/>
    <col min="10777" max="10777" width="0.36328125" style="98" customWidth="1"/>
    <col min="10778" max="10778" width="5.453125" style="98" customWidth="1"/>
    <col min="10779" max="10779" width="9.54296875" style="98" customWidth="1"/>
    <col min="10780" max="10780" width="3.36328125" style="98" customWidth="1"/>
    <col min="10781" max="10781" width="1.453125" style="98" customWidth="1"/>
    <col min="10782" max="10782" width="9.08984375" style="98" customWidth="1"/>
    <col min="10783" max="10783" width="6.54296875" style="98" customWidth="1"/>
    <col min="10784" max="10784" width="10" style="98" customWidth="1"/>
    <col min="10785" max="10785" width="3.36328125" style="98" customWidth="1"/>
    <col min="10786" max="10786" width="15" style="98" customWidth="1"/>
    <col min="10787" max="10787" width="3.36328125" style="98" customWidth="1"/>
    <col min="10788" max="10788" width="1.36328125" style="98" customWidth="1"/>
    <col min="10789" max="10789" width="12.6328125" style="98" customWidth="1"/>
    <col min="10790" max="10790" width="8.90625" style="98"/>
    <col min="10791" max="10791" width="4.453125" style="98" customWidth="1"/>
    <col min="10792" max="10792" width="4.6328125" style="98" customWidth="1"/>
    <col min="10793" max="10793" width="8.90625" style="98"/>
    <col min="10794" max="10794" width="4.54296875" style="98" customWidth="1"/>
    <col min="10795" max="10797" width="3.08984375" style="98" customWidth="1"/>
    <col min="10798" max="10798" width="1.36328125" style="98" customWidth="1"/>
    <col min="10799" max="10799" width="6.36328125" style="98" customWidth="1"/>
    <col min="10800" max="10800" width="11.54296875" style="98" customWidth="1"/>
    <col min="10801" max="10801" width="0.6328125" style="98" customWidth="1"/>
    <col min="10802" max="10802" width="4.08984375" style="98" customWidth="1"/>
    <col min="10803" max="11008" width="8.90625" style="98"/>
    <col min="11009" max="11009" width="4.6328125" style="98" customWidth="1"/>
    <col min="11010" max="11010" width="11" style="98" customWidth="1"/>
    <col min="11011" max="11011" width="4" style="98" customWidth="1"/>
    <col min="11012" max="11012" width="3" style="98" customWidth="1"/>
    <col min="11013" max="11013" width="4.36328125" style="98" customWidth="1"/>
    <col min="11014" max="11015" width="9.90625" style="98" customWidth="1"/>
    <col min="11016" max="11016" width="6.36328125" style="98" customWidth="1"/>
    <col min="11017" max="11017" width="11.36328125" style="98" customWidth="1"/>
    <col min="11018" max="11018" width="7.90625" style="98" customWidth="1"/>
    <col min="11019" max="11019" width="3.08984375" style="98" customWidth="1"/>
    <col min="11020" max="11020" width="1.6328125" style="98" customWidth="1"/>
    <col min="11021" max="11021" width="17" style="98" customWidth="1"/>
    <col min="11022" max="11022" width="11.36328125" style="98" customWidth="1"/>
    <col min="11023" max="11023" width="9" style="98" customWidth="1"/>
    <col min="11024" max="11025" width="3.453125" style="98" customWidth="1"/>
    <col min="11026" max="11026" width="9.6328125" style="98" customWidth="1"/>
    <col min="11027" max="11027" width="3.90625" style="98" customWidth="1"/>
    <col min="11028" max="11028" width="3.08984375" style="98" customWidth="1"/>
    <col min="11029" max="11029" width="1.6328125" style="98" customWidth="1"/>
    <col min="11030" max="11030" width="3.54296875" style="98" customWidth="1"/>
    <col min="11031" max="11031" width="12.36328125" style="98" customWidth="1"/>
    <col min="11032" max="11032" width="0.90625" style="98" customWidth="1"/>
    <col min="11033" max="11033" width="0.36328125" style="98" customWidth="1"/>
    <col min="11034" max="11034" width="5.453125" style="98" customWidth="1"/>
    <col min="11035" max="11035" width="9.54296875" style="98" customWidth="1"/>
    <col min="11036" max="11036" width="3.36328125" style="98" customWidth="1"/>
    <col min="11037" max="11037" width="1.453125" style="98" customWidth="1"/>
    <col min="11038" max="11038" width="9.08984375" style="98" customWidth="1"/>
    <col min="11039" max="11039" width="6.54296875" style="98" customWidth="1"/>
    <col min="11040" max="11040" width="10" style="98" customWidth="1"/>
    <col min="11041" max="11041" width="3.36328125" style="98" customWidth="1"/>
    <col min="11042" max="11042" width="15" style="98" customWidth="1"/>
    <col min="11043" max="11043" width="3.36328125" style="98" customWidth="1"/>
    <col min="11044" max="11044" width="1.36328125" style="98" customWidth="1"/>
    <col min="11045" max="11045" width="12.6328125" style="98" customWidth="1"/>
    <col min="11046" max="11046" width="8.90625" style="98"/>
    <col min="11047" max="11047" width="4.453125" style="98" customWidth="1"/>
    <col min="11048" max="11048" width="4.6328125" style="98" customWidth="1"/>
    <col min="11049" max="11049" width="8.90625" style="98"/>
    <col min="11050" max="11050" width="4.54296875" style="98" customWidth="1"/>
    <col min="11051" max="11053" width="3.08984375" style="98" customWidth="1"/>
    <col min="11054" max="11054" width="1.36328125" style="98" customWidth="1"/>
    <col min="11055" max="11055" width="6.36328125" style="98" customWidth="1"/>
    <col min="11056" max="11056" width="11.54296875" style="98" customWidth="1"/>
    <col min="11057" max="11057" width="0.6328125" style="98" customWidth="1"/>
    <col min="11058" max="11058" width="4.08984375" style="98" customWidth="1"/>
    <col min="11059" max="11264" width="8.90625" style="98"/>
    <col min="11265" max="11265" width="4.6328125" style="98" customWidth="1"/>
    <col min="11266" max="11266" width="11" style="98" customWidth="1"/>
    <col min="11267" max="11267" width="4" style="98" customWidth="1"/>
    <col min="11268" max="11268" width="3" style="98" customWidth="1"/>
    <col min="11269" max="11269" width="4.36328125" style="98" customWidth="1"/>
    <col min="11270" max="11271" width="9.90625" style="98" customWidth="1"/>
    <col min="11272" max="11272" width="6.36328125" style="98" customWidth="1"/>
    <col min="11273" max="11273" width="11.36328125" style="98" customWidth="1"/>
    <col min="11274" max="11274" width="7.90625" style="98" customWidth="1"/>
    <col min="11275" max="11275" width="3.08984375" style="98" customWidth="1"/>
    <col min="11276" max="11276" width="1.6328125" style="98" customWidth="1"/>
    <col min="11277" max="11277" width="17" style="98" customWidth="1"/>
    <col min="11278" max="11278" width="11.36328125" style="98" customWidth="1"/>
    <col min="11279" max="11279" width="9" style="98" customWidth="1"/>
    <col min="11280" max="11281" width="3.453125" style="98" customWidth="1"/>
    <col min="11282" max="11282" width="9.6328125" style="98" customWidth="1"/>
    <col min="11283" max="11283" width="3.90625" style="98" customWidth="1"/>
    <col min="11284" max="11284" width="3.08984375" style="98" customWidth="1"/>
    <col min="11285" max="11285" width="1.6328125" style="98" customWidth="1"/>
    <col min="11286" max="11286" width="3.54296875" style="98" customWidth="1"/>
    <col min="11287" max="11287" width="12.36328125" style="98" customWidth="1"/>
    <col min="11288" max="11288" width="0.90625" style="98" customWidth="1"/>
    <col min="11289" max="11289" width="0.36328125" style="98" customWidth="1"/>
    <col min="11290" max="11290" width="5.453125" style="98" customWidth="1"/>
    <col min="11291" max="11291" width="9.54296875" style="98" customWidth="1"/>
    <col min="11292" max="11292" width="3.36328125" style="98" customWidth="1"/>
    <col min="11293" max="11293" width="1.453125" style="98" customWidth="1"/>
    <col min="11294" max="11294" width="9.08984375" style="98" customWidth="1"/>
    <col min="11295" max="11295" width="6.54296875" style="98" customWidth="1"/>
    <col min="11296" max="11296" width="10" style="98" customWidth="1"/>
    <col min="11297" max="11297" width="3.36328125" style="98" customWidth="1"/>
    <col min="11298" max="11298" width="15" style="98" customWidth="1"/>
    <col min="11299" max="11299" width="3.36328125" style="98" customWidth="1"/>
    <col min="11300" max="11300" width="1.36328125" style="98" customWidth="1"/>
    <col min="11301" max="11301" width="12.6328125" style="98" customWidth="1"/>
    <col min="11302" max="11302" width="8.90625" style="98"/>
    <col min="11303" max="11303" width="4.453125" style="98" customWidth="1"/>
    <col min="11304" max="11304" width="4.6328125" style="98" customWidth="1"/>
    <col min="11305" max="11305" width="8.90625" style="98"/>
    <col min="11306" max="11306" width="4.54296875" style="98" customWidth="1"/>
    <col min="11307" max="11309" width="3.08984375" style="98" customWidth="1"/>
    <col min="11310" max="11310" width="1.36328125" style="98" customWidth="1"/>
    <col min="11311" max="11311" width="6.36328125" style="98" customWidth="1"/>
    <col min="11312" max="11312" width="11.54296875" style="98" customWidth="1"/>
    <col min="11313" max="11313" width="0.6328125" style="98" customWidth="1"/>
    <col min="11314" max="11314" width="4.08984375" style="98" customWidth="1"/>
    <col min="11315" max="11520" width="8.90625" style="98"/>
    <col min="11521" max="11521" width="4.6328125" style="98" customWidth="1"/>
    <col min="11522" max="11522" width="11" style="98" customWidth="1"/>
    <col min="11523" max="11523" width="4" style="98" customWidth="1"/>
    <col min="11524" max="11524" width="3" style="98" customWidth="1"/>
    <col min="11525" max="11525" width="4.36328125" style="98" customWidth="1"/>
    <col min="11526" max="11527" width="9.90625" style="98" customWidth="1"/>
    <col min="11528" max="11528" width="6.36328125" style="98" customWidth="1"/>
    <col min="11529" max="11529" width="11.36328125" style="98" customWidth="1"/>
    <col min="11530" max="11530" width="7.90625" style="98" customWidth="1"/>
    <col min="11531" max="11531" width="3.08984375" style="98" customWidth="1"/>
    <col min="11532" max="11532" width="1.6328125" style="98" customWidth="1"/>
    <col min="11533" max="11533" width="17" style="98" customWidth="1"/>
    <col min="11534" max="11534" width="11.36328125" style="98" customWidth="1"/>
    <col min="11535" max="11535" width="9" style="98" customWidth="1"/>
    <col min="11536" max="11537" width="3.453125" style="98" customWidth="1"/>
    <col min="11538" max="11538" width="9.6328125" style="98" customWidth="1"/>
    <col min="11539" max="11539" width="3.90625" style="98" customWidth="1"/>
    <col min="11540" max="11540" width="3.08984375" style="98" customWidth="1"/>
    <col min="11541" max="11541" width="1.6328125" style="98" customWidth="1"/>
    <col min="11542" max="11542" width="3.54296875" style="98" customWidth="1"/>
    <col min="11543" max="11543" width="12.36328125" style="98" customWidth="1"/>
    <col min="11544" max="11544" width="0.90625" style="98" customWidth="1"/>
    <col min="11545" max="11545" width="0.36328125" style="98" customWidth="1"/>
    <col min="11546" max="11546" width="5.453125" style="98" customWidth="1"/>
    <col min="11547" max="11547" width="9.54296875" style="98" customWidth="1"/>
    <col min="11548" max="11548" width="3.36328125" style="98" customWidth="1"/>
    <col min="11549" max="11549" width="1.453125" style="98" customWidth="1"/>
    <col min="11550" max="11550" width="9.08984375" style="98" customWidth="1"/>
    <col min="11551" max="11551" width="6.54296875" style="98" customWidth="1"/>
    <col min="11552" max="11552" width="10" style="98" customWidth="1"/>
    <col min="11553" max="11553" width="3.36328125" style="98" customWidth="1"/>
    <col min="11554" max="11554" width="15" style="98" customWidth="1"/>
    <col min="11555" max="11555" width="3.36328125" style="98" customWidth="1"/>
    <col min="11556" max="11556" width="1.36328125" style="98" customWidth="1"/>
    <col min="11557" max="11557" width="12.6328125" style="98" customWidth="1"/>
    <col min="11558" max="11558" width="8.90625" style="98"/>
    <col min="11559" max="11559" width="4.453125" style="98" customWidth="1"/>
    <col min="11560" max="11560" width="4.6328125" style="98" customWidth="1"/>
    <col min="11561" max="11561" width="8.90625" style="98"/>
    <col min="11562" max="11562" width="4.54296875" style="98" customWidth="1"/>
    <col min="11563" max="11565" width="3.08984375" style="98" customWidth="1"/>
    <col min="11566" max="11566" width="1.36328125" style="98" customWidth="1"/>
    <col min="11567" max="11567" width="6.36328125" style="98" customWidth="1"/>
    <col min="11568" max="11568" width="11.54296875" style="98" customWidth="1"/>
    <col min="11569" max="11569" width="0.6328125" style="98" customWidth="1"/>
    <col min="11570" max="11570" width="4.08984375" style="98" customWidth="1"/>
    <col min="11571" max="11776" width="8.90625" style="98"/>
    <col min="11777" max="11777" width="4.6328125" style="98" customWidth="1"/>
    <col min="11778" max="11778" width="11" style="98" customWidth="1"/>
    <col min="11779" max="11779" width="4" style="98" customWidth="1"/>
    <col min="11780" max="11780" width="3" style="98" customWidth="1"/>
    <col min="11781" max="11781" width="4.36328125" style="98" customWidth="1"/>
    <col min="11782" max="11783" width="9.90625" style="98" customWidth="1"/>
    <col min="11784" max="11784" width="6.36328125" style="98" customWidth="1"/>
    <col min="11785" max="11785" width="11.36328125" style="98" customWidth="1"/>
    <col min="11786" max="11786" width="7.90625" style="98" customWidth="1"/>
    <col min="11787" max="11787" width="3.08984375" style="98" customWidth="1"/>
    <col min="11788" max="11788" width="1.6328125" style="98" customWidth="1"/>
    <col min="11789" max="11789" width="17" style="98" customWidth="1"/>
    <col min="11790" max="11790" width="11.36328125" style="98" customWidth="1"/>
    <col min="11791" max="11791" width="9" style="98" customWidth="1"/>
    <col min="11792" max="11793" width="3.453125" style="98" customWidth="1"/>
    <col min="11794" max="11794" width="9.6328125" style="98" customWidth="1"/>
    <col min="11795" max="11795" width="3.90625" style="98" customWidth="1"/>
    <col min="11796" max="11796" width="3.08984375" style="98" customWidth="1"/>
    <col min="11797" max="11797" width="1.6328125" style="98" customWidth="1"/>
    <col min="11798" max="11798" width="3.54296875" style="98" customWidth="1"/>
    <col min="11799" max="11799" width="12.36328125" style="98" customWidth="1"/>
    <col min="11800" max="11800" width="0.90625" style="98" customWidth="1"/>
    <col min="11801" max="11801" width="0.36328125" style="98" customWidth="1"/>
    <col min="11802" max="11802" width="5.453125" style="98" customWidth="1"/>
    <col min="11803" max="11803" width="9.54296875" style="98" customWidth="1"/>
    <col min="11804" max="11804" width="3.36328125" style="98" customWidth="1"/>
    <col min="11805" max="11805" width="1.453125" style="98" customWidth="1"/>
    <col min="11806" max="11806" width="9.08984375" style="98" customWidth="1"/>
    <col min="11807" max="11807" width="6.54296875" style="98" customWidth="1"/>
    <col min="11808" max="11808" width="10" style="98" customWidth="1"/>
    <col min="11809" max="11809" width="3.36328125" style="98" customWidth="1"/>
    <col min="11810" max="11810" width="15" style="98" customWidth="1"/>
    <col min="11811" max="11811" width="3.36328125" style="98" customWidth="1"/>
    <col min="11812" max="11812" width="1.36328125" style="98" customWidth="1"/>
    <col min="11813" max="11813" width="12.6328125" style="98" customWidth="1"/>
    <col min="11814" max="11814" width="8.90625" style="98"/>
    <col min="11815" max="11815" width="4.453125" style="98" customWidth="1"/>
    <col min="11816" max="11816" width="4.6328125" style="98" customWidth="1"/>
    <col min="11817" max="11817" width="8.90625" style="98"/>
    <col min="11818" max="11818" width="4.54296875" style="98" customWidth="1"/>
    <col min="11819" max="11821" width="3.08984375" style="98" customWidth="1"/>
    <col min="11822" max="11822" width="1.36328125" style="98" customWidth="1"/>
    <col min="11823" max="11823" width="6.36328125" style="98" customWidth="1"/>
    <col min="11824" max="11824" width="11.54296875" style="98" customWidth="1"/>
    <col min="11825" max="11825" width="0.6328125" style="98" customWidth="1"/>
    <col min="11826" max="11826" width="4.08984375" style="98" customWidth="1"/>
    <col min="11827" max="12032" width="8.90625" style="98"/>
    <col min="12033" max="12033" width="4.6328125" style="98" customWidth="1"/>
    <col min="12034" max="12034" width="11" style="98" customWidth="1"/>
    <col min="12035" max="12035" width="4" style="98" customWidth="1"/>
    <col min="12036" max="12036" width="3" style="98" customWidth="1"/>
    <col min="12037" max="12037" width="4.36328125" style="98" customWidth="1"/>
    <col min="12038" max="12039" width="9.90625" style="98" customWidth="1"/>
    <col min="12040" max="12040" width="6.36328125" style="98" customWidth="1"/>
    <col min="12041" max="12041" width="11.36328125" style="98" customWidth="1"/>
    <col min="12042" max="12042" width="7.90625" style="98" customWidth="1"/>
    <col min="12043" max="12043" width="3.08984375" style="98" customWidth="1"/>
    <col min="12044" max="12044" width="1.6328125" style="98" customWidth="1"/>
    <col min="12045" max="12045" width="17" style="98" customWidth="1"/>
    <col min="12046" max="12046" width="11.36328125" style="98" customWidth="1"/>
    <col min="12047" max="12047" width="9" style="98" customWidth="1"/>
    <col min="12048" max="12049" width="3.453125" style="98" customWidth="1"/>
    <col min="12050" max="12050" width="9.6328125" style="98" customWidth="1"/>
    <col min="12051" max="12051" width="3.90625" style="98" customWidth="1"/>
    <col min="12052" max="12052" width="3.08984375" style="98" customWidth="1"/>
    <col min="12053" max="12053" width="1.6328125" style="98" customWidth="1"/>
    <col min="12054" max="12054" width="3.54296875" style="98" customWidth="1"/>
    <col min="12055" max="12055" width="12.36328125" style="98" customWidth="1"/>
    <col min="12056" max="12056" width="0.90625" style="98" customWidth="1"/>
    <col min="12057" max="12057" width="0.36328125" style="98" customWidth="1"/>
    <col min="12058" max="12058" width="5.453125" style="98" customWidth="1"/>
    <col min="12059" max="12059" width="9.54296875" style="98" customWidth="1"/>
    <col min="12060" max="12060" width="3.36328125" style="98" customWidth="1"/>
    <col min="12061" max="12061" width="1.453125" style="98" customWidth="1"/>
    <col min="12062" max="12062" width="9.08984375" style="98" customWidth="1"/>
    <col min="12063" max="12063" width="6.54296875" style="98" customWidth="1"/>
    <col min="12064" max="12064" width="10" style="98" customWidth="1"/>
    <col min="12065" max="12065" width="3.36328125" style="98" customWidth="1"/>
    <col min="12066" max="12066" width="15" style="98" customWidth="1"/>
    <col min="12067" max="12067" width="3.36328125" style="98" customWidth="1"/>
    <col min="12068" max="12068" width="1.36328125" style="98" customWidth="1"/>
    <col min="12069" max="12069" width="12.6328125" style="98" customWidth="1"/>
    <col min="12070" max="12070" width="8.90625" style="98"/>
    <col min="12071" max="12071" width="4.453125" style="98" customWidth="1"/>
    <col min="12072" max="12072" width="4.6328125" style="98" customWidth="1"/>
    <col min="12073" max="12073" width="8.90625" style="98"/>
    <col min="12074" max="12074" width="4.54296875" style="98" customWidth="1"/>
    <col min="12075" max="12077" width="3.08984375" style="98" customWidth="1"/>
    <col min="12078" max="12078" width="1.36328125" style="98" customWidth="1"/>
    <col min="12079" max="12079" width="6.36328125" style="98" customWidth="1"/>
    <col min="12080" max="12080" width="11.54296875" style="98" customWidth="1"/>
    <col min="12081" max="12081" width="0.6328125" style="98" customWidth="1"/>
    <col min="12082" max="12082" width="4.08984375" style="98" customWidth="1"/>
    <col min="12083" max="12288" width="8.90625" style="98"/>
    <col min="12289" max="12289" width="4.6328125" style="98" customWidth="1"/>
    <col min="12290" max="12290" width="11" style="98" customWidth="1"/>
    <col min="12291" max="12291" width="4" style="98" customWidth="1"/>
    <col min="12292" max="12292" width="3" style="98" customWidth="1"/>
    <col min="12293" max="12293" width="4.36328125" style="98" customWidth="1"/>
    <col min="12294" max="12295" width="9.90625" style="98" customWidth="1"/>
    <col min="12296" max="12296" width="6.36328125" style="98" customWidth="1"/>
    <col min="12297" max="12297" width="11.36328125" style="98" customWidth="1"/>
    <col min="12298" max="12298" width="7.90625" style="98" customWidth="1"/>
    <col min="12299" max="12299" width="3.08984375" style="98" customWidth="1"/>
    <col min="12300" max="12300" width="1.6328125" style="98" customWidth="1"/>
    <col min="12301" max="12301" width="17" style="98" customWidth="1"/>
    <col min="12302" max="12302" width="11.36328125" style="98" customWidth="1"/>
    <col min="12303" max="12303" width="9" style="98" customWidth="1"/>
    <col min="12304" max="12305" width="3.453125" style="98" customWidth="1"/>
    <col min="12306" max="12306" width="9.6328125" style="98" customWidth="1"/>
    <col min="12307" max="12307" width="3.90625" style="98" customWidth="1"/>
    <col min="12308" max="12308" width="3.08984375" style="98" customWidth="1"/>
    <col min="12309" max="12309" width="1.6328125" style="98" customWidth="1"/>
    <col min="12310" max="12310" width="3.54296875" style="98" customWidth="1"/>
    <col min="12311" max="12311" width="12.36328125" style="98" customWidth="1"/>
    <col min="12312" max="12312" width="0.90625" style="98" customWidth="1"/>
    <col min="12313" max="12313" width="0.36328125" style="98" customWidth="1"/>
    <col min="12314" max="12314" width="5.453125" style="98" customWidth="1"/>
    <col min="12315" max="12315" width="9.54296875" style="98" customWidth="1"/>
    <col min="12316" max="12316" width="3.36328125" style="98" customWidth="1"/>
    <col min="12317" max="12317" width="1.453125" style="98" customWidth="1"/>
    <col min="12318" max="12318" width="9.08984375" style="98" customWidth="1"/>
    <col min="12319" max="12319" width="6.54296875" style="98" customWidth="1"/>
    <col min="12320" max="12320" width="10" style="98" customWidth="1"/>
    <col min="12321" max="12321" width="3.36328125" style="98" customWidth="1"/>
    <col min="12322" max="12322" width="15" style="98" customWidth="1"/>
    <col min="12323" max="12323" width="3.36328125" style="98" customWidth="1"/>
    <col min="12324" max="12324" width="1.36328125" style="98" customWidth="1"/>
    <col min="12325" max="12325" width="12.6328125" style="98" customWidth="1"/>
    <col min="12326" max="12326" width="8.90625" style="98"/>
    <col min="12327" max="12327" width="4.453125" style="98" customWidth="1"/>
    <col min="12328" max="12328" width="4.6328125" style="98" customWidth="1"/>
    <col min="12329" max="12329" width="8.90625" style="98"/>
    <col min="12330" max="12330" width="4.54296875" style="98" customWidth="1"/>
    <col min="12331" max="12333" width="3.08984375" style="98" customWidth="1"/>
    <col min="12334" max="12334" width="1.36328125" style="98" customWidth="1"/>
    <col min="12335" max="12335" width="6.36328125" style="98" customWidth="1"/>
    <col min="12336" max="12336" width="11.54296875" style="98" customWidth="1"/>
    <col min="12337" max="12337" width="0.6328125" style="98" customWidth="1"/>
    <col min="12338" max="12338" width="4.08984375" style="98" customWidth="1"/>
    <col min="12339" max="12544" width="8.90625" style="98"/>
    <col min="12545" max="12545" width="4.6328125" style="98" customWidth="1"/>
    <col min="12546" max="12546" width="11" style="98" customWidth="1"/>
    <col min="12547" max="12547" width="4" style="98" customWidth="1"/>
    <col min="12548" max="12548" width="3" style="98" customWidth="1"/>
    <col min="12549" max="12549" width="4.36328125" style="98" customWidth="1"/>
    <col min="12550" max="12551" width="9.90625" style="98" customWidth="1"/>
    <col min="12552" max="12552" width="6.36328125" style="98" customWidth="1"/>
    <col min="12553" max="12553" width="11.36328125" style="98" customWidth="1"/>
    <col min="12554" max="12554" width="7.90625" style="98" customWidth="1"/>
    <col min="12555" max="12555" width="3.08984375" style="98" customWidth="1"/>
    <col min="12556" max="12556" width="1.6328125" style="98" customWidth="1"/>
    <col min="12557" max="12557" width="17" style="98" customWidth="1"/>
    <col min="12558" max="12558" width="11.36328125" style="98" customWidth="1"/>
    <col min="12559" max="12559" width="9" style="98" customWidth="1"/>
    <col min="12560" max="12561" width="3.453125" style="98" customWidth="1"/>
    <col min="12562" max="12562" width="9.6328125" style="98" customWidth="1"/>
    <col min="12563" max="12563" width="3.90625" style="98" customWidth="1"/>
    <col min="12564" max="12564" width="3.08984375" style="98" customWidth="1"/>
    <col min="12565" max="12565" width="1.6328125" style="98" customWidth="1"/>
    <col min="12566" max="12566" width="3.54296875" style="98" customWidth="1"/>
    <col min="12567" max="12567" width="12.36328125" style="98" customWidth="1"/>
    <col min="12568" max="12568" width="0.90625" style="98" customWidth="1"/>
    <col min="12569" max="12569" width="0.36328125" style="98" customWidth="1"/>
    <col min="12570" max="12570" width="5.453125" style="98" customWidth="1"/>
    <col min="12571" max="12571" width="9.54296875" style="98" customWidth="1"/>
    <col min="12572" max="12572" width="3.36328125" style="98" customWidth="1"/>
    <col min="12573" max="12573" width="1.453125" style="98" customWidth="1"/>
    <col min="12574" max="12574" width="9.08984375" style="98" customWidth="1"/>
    <col min="12575" max="12575" width="6.54296875" style="98" customWidth="1"/>
    <col min="12576" max="12576" width="10" style="98" customWidth="1"/>
    <col min="12577" max="12577" width="3.36328125" style="98" customWidth="1"/>
    <col min="12578" max="12578" width="15" style="98" customWidth="1"/>
    <col min="12579" max="12579" width="3.36328125" style="98" customWidth="1"/>
    <col min="12580" max="12580" width="1.36328125" style="98" customWidth="1"/>
    <col min="12581" max="12581" width="12.6328125" style="98" customWidth="1"/>
    <col min="12582" max="12582" width="8.90625" style="98"/>
    <col min="12583" max="12583" width="4.453125" style="98" customWidth="1"/>
    <col min="12584" max="12584" width="4.6328125" style="98" customWidth="1"/>
    <col min="12585" max="12585" width="8.90625" style="98"/>
    <col min="12586" max="12586" width="4.54296875" style="98" customWidth="1"/>
    <col min="12587" max="12589" width="3.08984375" style="98" customWidth="1"/>
    <col min="12590" max="12590" width="1.36328125" style="98" customWidth="1"/>
    <col min="12591" max="12591" width="6.36328125" style="98" customWidth="1"/>
    <col min="12592" max="12592" width="11.54296875" style="98" customWidth="1"/>
    <col min="12593" max="12593" width="0.6328125" style="98" customWidth="1"/>
    <col min="12594" max="12594" width="4.08984375" style="98" customWidth="1"/>
    <col min="12595" max="12800" width="8.90625" style="98"/>
    <col min="12801" max="12801" width="4.6328125" style="98" customWidth="1"/>
    <col min="12802" max="12802" width="11" style="98" customWidth="1"/>
    <col min="12803" max="12803" width="4" style="98" customWidth="1"/>
    <col min="12804" max="12804" width="3" style="98" customWidth="1"/>
    <col min="12805" max="12805" width="4.36328125" style="98" customWidth="1"/>
    <col min="12806" max="12807" width="9.90625" style="98" customWidth="1"/>
    <col min="12808" max="12808" width="6.36328125" style="98" customWidth="1"/>
    <col min="12809" max="12809" width="11.36328125" style="98" customWidth="1"/>
    <col min="12810" max="12810" width="7.90625" style="98" customWidth="1"/>
    <col min="12811" max="12811" width="3.08984375" style="98" customWidth="1"/>
    <col min="12812" max="12812" width="1.6328125" style="98" customWidth="1"/>
    <col min="12813" max="12813" width="17" style="98" customWidth="1"/>
    <col min="12814" max="12814" width="11.36328125" style="98" customWidth="1"/>
    <col min="12815" max="12815" width="9" style="98" customWidth="1"/>
    <col min="12816" max="12817" width="3.453125" style="98" customWidth="1"/>
    <col min="12818" max="12818" width="9.6328125" style="98" customWidth="1"/>
    <col min="12819" max="12819" width="3.90625" style="98" customWidth="1"/>
    <col min="12820" max="12820" width="3.08984375" style="98" customWidth="1"/>
    <col min="12821" max="12821" width="1.6328125" style="98" customWidth="1"/>
    <col min="12822" max="12822" width="3.54296875" style="98" customWidth="1"/>
    <col min="12823" max="12823" width="12.36328125" style="98" customWidth="1"/>
    <col min="12824" max="12824" width="0.90625" style="98" customWidth="1"/>
    <col min="12825" max="12825" width="0.36328125" style="98" customWidth="1"/>
    <col min="12826" max="12826" width="5.453125" style="98" customWidth="1"/>
    <col min="12827" max="12827" width="9.54296875" style="98" customWidth="1"/>
    <col min="12828" max="12828" width="3.36328125" style="98" customWidth="1"/>
    <col min="12829" max="12829" width="1.453125" style="98" customWidth="1"/>
    <col min="12830" max="12830" width="9.08984375" style="98" customWidth="1"/>
    <col min="12831" max="12831" width="6.54296875" style="98" customWidth="1"/>
    <col min="12832" max="12832" width="10" style="98" customWidth="1"/>
    <col min="12833" max="12833" width="3.36328125" style="98" customWidth="1"/>
    <col min="12834" max="12834" width="15" style="98" customWidth="1"/>
    <col min="12835" max="12835" width="3.36328125" style="98" customWidth="1"/>
    <col min="12836" max="12836" width="1.36328125" style="98" customWidth="1"/>
    <col min="12837" max="12837" width="12.6328125" style="98" customWidth="1"/>
    <col min="12838" max="12838" width="8.90625" style="98"/>
    <col min="12839" max="12839" width="4.453125" style="98" customWidth="1"/>
    <col min="12840" max="12840" width="4.6328125" style="98" customWidth="1"/>
    <col min="12841" max="12841" width="8.90625" style="98"/>
    <col min="12842" max="12842" width="4.54296875" style="98" customWidth="1"/>
    <col min="12843" max="12845" width="3.08984375" style="98" customWidth="1"/>
    <col min="12846" max="12846" width="1.36328125" style="98" customWidth="1"/>
    <col min="12847" max="12847" width="6.36328125" style="98" customWidth="1"/>
    <col min="12848" max="12848" width="11.54296875" style="98" customWidth="1"/>
    <col min="12849" max="12849" width="0.6328125" style="98" customWidth="1"/>
    <col min="12850" max="12850" width="4.08984375" style="98" customWidth="1"/>
    <col min="12851" max="13056" width="8.90625" style="98"/>
    <col min="13057" max="13057" width="4.6328125" style="98" customWidth="1"/>
    <col min="13058" max="13058" width="11" style="98" customWidth="1"/>
    <col min="13059" max="13059" width="4" style="98" customWidth="1"/>
    <col min="13060" max="13060" width="3" style="98" customWidth="1"/>
    <col min="13061" max="13061" width="4.36328125" style="98" customWidth="1"/>
    <col min="13062" max="13063" width="9.90625" style="98" customWidth="1"/>
    <col min="13064" max="13064" width="6.36328125" style="98" customWidth="1"/>
    <col min="13065" max="13065" width="11.36328125" style="98" customWidth="1"/>
    <col min="13066" max="13066" width="7.90625" style="98" customWidth="1"/>
    <col min="13067" max="13067" width="3.08984375" style="98" customWidth="1"/>
    <col min="13068" max="13068" width="1.6328125" style="98" customWidth="1"/>
    <col min="13069" max="13069" width="17" style="98" customWidth="1"/>
    <col min="13070" max="13070" width="11.36328125" style="98" customWidth="1"/>
    <col min="13071" max="13071" width="9" style="98" customWidth="1"/>
    <col min="13072" max="13073" width="3.453125" style="98" customWidth="1"/>
    <col min="13074" max="13074" width="9.6328125" style="98" customWidth="1"/>
    <col min="13075" max="13075" width="3.90625" style="98" customWidth="1"/>
    <col min="13076" max="13076" width="3.08984375" style="98" customWidth="1"/>
    <col min="13077" max="13077" width="1.6328125" style="98" customWidth="1"/>
    <col min="13078" max="13078" width="3.54296875" style="98" customWidth="1"/>
    <col min="13079" max="13079" width="12.36328125" style="98" customWidth="1"/>
    <col min="13080" max="13080" width="0.90625" style="98" customWidth="1"/>
    <col min="13081" max="13081" width="0.36328125" style="98" customWidth="1"/>
    <col min="13082" max="13082" width="5.453125" style="98" customWidth="1"/>
    <col min="13083" max="13083" width="9.54296875" style="98" customWidth="1"/>
    <col min="13084" max="13084" width="3.36328125" style="98" customWidth="1"/>
    <col min="13085" max="13085" width="1.453125" style="98" customWidth="1"/>
    <col min="13086" max="13086" width="9.08984375" style="98" customWidth="1"/>
    <col min="13087" max="13087" width="6.54296875" style="98" customWidth="1"/>
    <col min="13088" max="13088" width="10" style="98" customWidth="1"/>
    <col min="13089" max="13089" width="3.36328125" style="98" customWidth="1"/>
    <col min="13090" max="13090" width="15" style="98" customWidth="1"/>
    <col min="13091" max="13091" width="3.36328125" style="98" customWidth="1"/>
    <col min="13092" max="13092" width="1.36328125" style="98" customWidth="1"/>
    <col min="13093" max="13093" width="12.6328125" style="98" customWidth="1"/>
    <col min="13094" max="13094" width="8.90625" style="98"/>
    <col min="13095" max="13095" width="4.453125" style="98" customWidth="1"/>
    <col min="13096" max="13096" width="4.6328125" style="98" customWidth="1"/>
    <col min="13097" max="13097" width="8.90625" style="98"/>
    <col min="13098" max="13098" width="4.54296875" style="98" customWidth="1"/>
    <col min="13099" max="13101" width="3.08984375" style="98" customWidth="1"/>
    <col min="13102" max="13102" width="1.36328125" style="98" customWidth="1"/>
    <col min="13103" max="13103" width="6.36328125" style="98" customWidth="1"/>
    <col min="13104" max="13104" width="11.54296875" style="98" customWidth="1"/>
    <col min="13105" max="13105" width="0.6328125" style="98" customWidth="1"/>
    <col min="13106" max="13106" width="4.08984375" style="98" customWidth="1"/>
    <col min="13107" max="13312" width="8.90625" style="98"/>
    <col min="13313" max="13313" width="4.6328125" style="98" customWidth="1"/>
    <col min="13314" max="13314" width="11" style="98" customWidth="1"/>
    <col min="13315" max="13315" width="4" style="98" customWidth="1"/>
    <col min="13316" max="13316" width="3" style="98" customWidth="1"/>
    <col min="13317" max="13317" width="4.36328125" style="98" customWidth="1"/>
    <col min="13318" max="13319" width="9.90625" style="98" customWidth="1"/>
    <col min="13320" max="13320" width="6.36328125" style="98" customWidth="1"/>
    <col min="13321" max="13321" width="11.36328125" style="98" customWidth="1"/>
    <col min="13322" max="13322" width="7.90625" style="98" customWidth="1"/>
    <col min="13323" max="13323" width="3.08984375" style="98" customWidth="1"/>
    <col min="13324" max="13324" width="1.6328125" style="98" customWidth="1"/>
    <col min="13325" max="13325" width="17" style="98" customWidth="1"/>
    <col min="13326" max="13326" width="11.36328125" style="98" customWidth="1"/>
    <col min="13327" max="13327" width="9" style="98" customWidth="1"/>
    <col min="13328" max="13329" width="3.453125" style="98" customWidth="1"/>
    <col min="13330" max="13330" width="9.6328125" style="98" customWidth="1"/>
    <col min="13331" max="13331" width="3.90625" style="98" customWidth="1"/>
    <col min="13332" max="13332" width="3.08984375" style="98" customWidth="1"/>
    <col min="13333" max="13333" width="1.6328125" style="98" customWidth="1"/>
    <col min="13334" max="13334" width="3.54296875" style="98" customWidth="1"/>
    <col min="13335" max="13335" width="12.36328125" style="98" customWidth="1"/>
    <col min="13336" max="13336" width="0.90625" style="98" customWidth="1"/>
    <col min="13337" max="13337" width="0.36328125" style="98" customWidth="1"/>
    <col min="13338" max="13338" width="5.453125" style="98" customWidth="1"/>
    <col min="13339" max="13339" width="9.54296875" style="98" customWidth="1"/>
    <col min="13340" max="13340" width="3.36328125" style="98" customWidth="1"/>
    <col min="13341" max="13341" width="1.453125" style="98" customWidth="1"/>
    <col min="13342" max="13342" width="9.08984375" style="98" customWidth="1"/>
    <col min="13343" max="13343" width="6.54296875" style="98" customWidth="1"/>
    <col min="13344" max="13344" width="10" style="98" customWidth="1"/>
    <col min="13345" max="13345" width="3.36328125" style="98" customWidth="1"/>
    <col min="13346" max="13346" width="15" style="98" customWidth="1"/>
    <col min="13347" max="13347" width="3.36328125" style="98" customWidth="1"/>
    <col min="13348" max="13348" width="1.36328125" style="98" customWidth="1"/>
    <col min="13349" max="13349" width="12.6328125" style="98" customWidth="1"/>
    <col min="13350" max="13350" width="8.90625" style="98"/>
    <col min="13351" max="13351" width="4.453125" style="98" customWidth="1"/>
    <col min="13352" max="13352" width="4.6328125" style="98" customWidth="1"/>
    <col min="13353" max="13353" width="8.90625" style="98"/>
    <col min="13354" max="13354" width="4.54296875" style="98" customWidth="1"/>
    <col min="13355" max="13357" width="3.08984375" style="98" customWidth="1"/>
    <col min="13358" max="13358" width="1.36328125" style="98" customWidth="1"/>
    <col min="13359" max="13359" width="6.36328125" style="98" customWidth="1"/>
    <col min="13360" max="13360" width="11.54296875" style="98" customWidth="1"/>
    <col min="13361" max="13361" width="0.6328125" style="98" customWidth="1"/>
    <col min="13362" max="13362" width="4.08984375" style="98" customWidth="1"/>
    <col min="13363" max="13568" width="8.90625" style="98"/>
    <col min="13569" max="13569" width="4.6328125" style="98" customWidth="1"/>
    <col min="13570" max="13570" width="11" style="98" customWidth="1"/>
    <col min="13571" max="13571" width="4" style="98" customWidth="1"/>
    <col min="13572" max="13572" width="3" style="98" customWidth="1"/>
    <col min="13573" max="13573" width="4.36328125" style="98" customWidth="1"/>
    <col min="13574" max="13575" width="9.90625" style="98" customWidth="1"/>
    <col min="13576" max="13576" width="6.36328125" style="98" customWidth="1"/>
    <col min="13577" max="13577" width="11.36328125" style="98" customWidth="1"/>
    <col min="13578" max="13578" width="7.90625" style="98" customWidth="1"/>
    <col min="13579" max="13579" width="3.08984375" style="98" customWidth="1"/>
    <col min="13580" max="13580" width="1.6328125" style="98" customWidth="1"/>
    <col min="13581" max="13581" width="17" style="98" customWidth="1"/>
    <col min="13582" max="13582" width="11.36328125" style="98" customWidth="1"/>
    <col min="13583" max="13583" width="9" style="98" customWidth="1"/>
    <col min="13584" max="13585" width="3.453125" style="98" customWidth="1"/>
    <col min="13586" max="13586" width="9.6328125" style="98" customWidth="1"/>
    <col min="13587" max="13587" width="3.90625" style="98" customWidth="1"/>
    <col min="13588" max="13588" width="3.08984375" style="98" customWidth="1"/>
    <col min="13589" max="13589" width="1.6328125" style="98" customWidth="1"/>
    <col min="13590" max="13590" width="3.54296875" style="98" customWidth="1"/>
    <col min="13591" max="13591" width="12.36328125" style="98" customWidth="1"/>
    <col min="13592" max="13592" width="0.90625" style="98" customWidth="1"/>
    <col min="13593" max="13593" width="0.36328125" style="98" customWidth="1"/>
    <col min="13594" max="13594" width="5.453125" style="98" customWidth="1"/>
    <col min="13595" max="13595" width="9.54296875" style="98" customWidth="1"/>
    <col min="13596" max="13596" width="3.36328125" style="98" customWidth="1"/>
    <col min="13597" max="13597" width="1.453125" style="98" customWidth="1"/>
    <col min="13598" max="13598" width="9.08984375" style="98" customWidth="1"/>
    <col min="13599" max="13599" width="6.54296875" style="98" customWidth="1"/>
    <col min="13600" max="13600" width="10" style="98" customWidth="1"/>
    <col min="13601" max="13601" width="3.36328125" style="98" customWidth="1"/>
    <col min="13602" max="13602" width="15" style="98" customWidth="1"/>
    <col min="13603" max="13603" width="3.36328125" style="98" customWidth="1"/>
    <col min="13604" max="13604" width="1.36328125" style="98" customWidth="1"/>
    <col min="13605" max="13605" width="12.6328125" style="98" customWidth="1"/>
    <col min="13606" max="13606" width="8.90625" style="98"/>
    <col min="13607" max="13607" width="4.453125" style="98" customWidth="1"/>
    <col min="13608" max="13608" width="4.6328125" style="98" customWidth="1"/>
    <col min="13609" max="13609" width="8.90625" style="98"/>
    <col min="13610" max="13610" width="4.54296875" style="98" customWidth="1"/>
    <col min="13611" max="13613" width="3.08984375" style="98" customWidth="1"/>
    <col min="13614" max="13614" width="1.36328125" style="98" customWidth="1"/>
    <col min="13615" max="13615" width="6.36328125" style="98" customWidth="1"/>
    <col min="13616" max="13616" width="11.54296875" style="98" customWidth="1"/>
    <col min="13617" max="13617" width="0.6328125" style="98" customWidth="1"/>
    <col min="13618" max="13618" width="4.08984375" style="98" customWidth="1"/>
    <col min="13619" max="13824" width="8.90625" style="98"/>
    <col min="13825" max="13825" width="4.6328125" style="98" customWidth="1"/>
    <col min="13826" max="13826" width="11" style="98" customWidth="1"/>
    <col min="13827" max="13827" width="4" style="98" customWidth="1"/>
    <col min="13828" max="13828" width="3" style="98" customWidth="1"/>
    <col min="13829" max="13829" width="4.36328125" style="98" customWidth="1"/>
    <col min="13830" max="13831" width="9.90625" style="98" customWidth="1"/>
    <col min="13832" max="13832" width="6.36328125" style="98" customWidth="1"/>
    <col min="13833" max="13833" width="11.36328125" style="98" customWidth="1"/>
    <col min="13834" max="13834" width="7.90625" style="98" customWidth="1"/>
    <col min="13835" max="13835" width="3.08984375" style="98" customWidth="1"/>
    <col min="13836" max="13836" width="1.6328125" style="98" customWidth="1"/>
    <col min="13837" max="13837" width="17" style="98" customWidth="1"/>
    <col min="13838" max="13838" width="11.36328125" style="98" customWidth="1"/>
    <col min="13839" max="13839" width="9" style="98" customWidth="1"/>
    <col min="13840" max="13841" width="3.453125" style="98" customWidth="1"/>
    <col min="13842" max="13842" width="9.6328125" style="98" customWidth="1"/>
    <col min="13843" max="13843" width="3.90625" style="98" customWidth="1"/>
    <col min="13844" max="13844" width="3.08984375" style="98" customWidth="1"/>
    <col min="13845" max="13845" width="1.6328125" style="98" customWidth="1"/>
    <col min="13846" max="13846" width="3.54296875" style="98" customWidth="1"/>
    <col min="13847" max="13847" width="12.36328125" style="98" customWidth="1"/>
    <col min="13848" max="13848" width="0.90625" style="98" customWidth="1"/>
    <col min="13849" max="13849" width="0.36328125" style="98" customWidth="1"/>
    <col min="13850" max="13850" width="5.453125" style="98" customWidth="1"/>
    <col min="13851" max="13851" width="9.54296875" style="98" customWidth="1"/>
    <col min="13852" max="13852" width="3.36328125" style="98" customWidth="1"/>
    <col min="13853" max="13853" width="1.453125" style="98" customWidth="1"/>
    <col min="13854" max="13854" width="9.08984375" style="98" customWidth="1"/>
    <col min="13855" max="13855" width="6.54296875" style="98" customWidth="1"/>
    <col min="13856" max="13856" width="10" style="98" customWidth="1"/>
    <col min="13857" max="13857" width="3.36328125" style="98" customWidth="1"/>
    <col min="13858" max="13858" width="15" style="98" customWidth="1"/>
    <col min="13859" max="13859" width="3.36328125" style="98" customWidth="1"/>
    <col min="13860" max="13860" width="1.36328125" style="98" customWidth="1"/>
    <col min="13861" max="13861" width="12.6328125" style="98" customWidth="1"/>
    <col min="13862" max="13862" width="8.90625" style="98"/>
    <col min="13863" max="13863" width="4.453125" style="98" customWidth="1"/>
    <col min="13864" max="13864" width="4.6328125" style="98" customWidth="1"/>
    <col min="13865" max="13865" width="8.90625" style="98"/>
    <col min="13866" max="13866" width="4.54296875" style="98" customWidth="1"/>
    <col min="13867" max="13869" width="3.08984375" style="98" customWidth="1"/>
    <col min="13870" max="13870" width="1.36328125" style="98" customWidth="1"/>
    <col min="13871" max="13871" width="6.36328125" style="98" customWidth="1"/>
    <col min="13872" max="13872" width="11.54296875" style="98" customWidth="1"/>
    <col min="13873" max="13873" width="0.6328125" style="98" customWidth="1"/>
    <col min="13874" max="13874" width="4.08984375" style="98" customWidth="1"/>
    <col min="13875" max="14080" width="8.90625" style="98"/>
    <col min="14081" max="14081" width="4.6328125" style="98" customWidth="1"/>
    <col min="14082" max="14082" width="11" style="98" customWidth="1"/>
    <col min="14083" max="14083" width="4" style="98" customWidth="1"/>
    <col min="14084" max="14084" width="3" style="98" customWidth="1"/>
    <col min="14085" max="14085" width="4.36328125" style="98" customWidth="1"/>
    <col min="14086" max="14087" width="9.90625" style="98" customWidth="1"/>
    <col min="14088" max="14088" width="6.36328125" style="98" customWidth="1"/>
    <col min="14089" max="14089" width="11.36328125" style="98" customWidth="1"/>
    <col min="14090" max="14090" width="7.90625" style="98" customWidth="1"/>
    <col min="14091" max="14091" width="3.08984375" style="98" customWidth="1"/>
    <col min="14092" max="14092" width="1.6328125" style="98" customWidth="1"/>
    <col min="14093" max="14093" width="17" style="98" customWidth="1"/>
    <col min="14094" max="14094" width="11.36328125" style="98" customWidth="1"/>
    <col min="14095" max="14095" width="9" style="98" customWidth="1"/>
    <col min="14096" max="14097" width="3.453125" style="98" customWidth="1"/>
    <col min="14098" max="14098" width="9.6328125" style="98" customWidth="1"/>
    <col min="14099" max="14099" width="3.90625" style="98" customWidth="1"/>
    <col min="14100" max="14100" width="3.08984375" style="98" customWidth="1"/>
    <col min="14101" max="14101" width="1.6328125" style="98" customWidth="1"/>
    <col min="14102" max="14102" width="3.54296875" style="98" customWidth="1"/>
    <col min="14103" max="14103" width="12.36328125" style="98" customWidth="1"/>
    <col min="14104" max="14104" width="0.90625" style="98" customWidth="1"/>
    <col min="14105" max="14105" width="0.36328125" style="98" customWidth="1"/>
    <col min="14106" max="14106" width="5.453125" style="98" customWidth="1"/>
    <col min="14107" max="14107" width="9.54296875" style="98" customWidth="1"/>
    <col min="14108" max="14108" width="3.36328125" style="98" customWidth="1"/>
    <col min="14109" max="14109" width="1.453125" style="98" customWidth="1"/>
    <col min="14110" max="14110" width="9.08984375" style="98" customWidth="1"/>
    <col min="14111" max="14111" width="6.54296875" style="98" customWidth="1"/>
    <col min="14112" max="14112" width="10" style="98" customWidth="1"/>
    <col min="14113" max="14113" width="3.36328125" style="98" customWidth="1"/>
    <col min="14114" max="14114" width="15" style="98" customWidth="1"/>
    <col min="14115" max="14115" width="3.36328125" style="98" customWidth="1"/>
    <col min="14116" max="14116" width="1.36328125" style="98" customWidth="1"/>
    <col min="14117" max="14117" width="12.6328125" style="98" customWidth="1"/>
    <col min="14118" max="14118" width="8.90625" style="98"/>
    <col min="14119" max="14119" width="4.453125" style="98" customWidth="1"/>
    <col min="14120" max="14120" width="4.6328125" style="98" customWidth="1"/>
    <col min="14121" max="14121" width="8.90625" style="98"/>
    <col min="14122" max="14122" width="4.54296875" style="98" customWidth="1"/>
    <col min="14123" max="14125" width="3.08984375" style="98" customWidth="1"/>
    <col min="14126" max="14126" width="1.36328125" style="98" customWidth="1"/>
    <col min="14127" max="14127" width="6.36328125" style="98" customWidth="1"/>
    <col min="14128" max="14128" width="11.54296875" style="98" customWidth="1"/>
    <col min="14129" max="14129" width="0.6328125" style="98" customWidth="1"/>
    <col min="14130" max="14130" width="4.08984375" style="98" customWidth="1"/>
    <col min="14131" max="14336" width="8.90625" style="98"/>
    <col min="14337" max="14337" width="4.6328125" style="98" customWidth="1"/>
    <col min="14338" max="14338" width="11" style="98" customWidth="1"/>
    <col min="14339" max="14339" width="4" style="98" customWidth="1"/>
    <col min="14340" max="14340" width="3" style="98" customWidth="1"/>
    <col min="14341" max="14341" width="4.36328125" style="98" customWidth="1"/>
    <col min="14342" max="14343" width="9.90625" style="98" customWidth="1"/>
    <col min="14344" max="14344" width="6.36328125" style="98" customWidth="1"/>
    <col min="14345" max="14345" width="11.36328125" style="98" customWidth="1"/>
    <col min="14346" max="14346" width="7.90625" style="98" customWidth="1"/>
    <col min="14347" max="14347" width="3.08984375" style="98" customWidth="1"/>
    <col min="14348" max="14348" width="1.6328125" style="98" customWidth="1"/>
    <col min="14349" max="14349" width="17" style="98" customWidth="1"/>
    <col min="14350" max="14350" width="11.36328125" style="98" customWidth="1"/>
    <col min="14351" max="14351" width="9" style="98" customWidth="1"/>
    <col min="14352" max="14353" width="3.453125" style="98" customWidth="1"/>
    <col min="14354" max="14354" width="9.6328125" style="98" customWidth="1"/>
    <col min="14355" max="14355" width="3.90625" style="98" customWidth="1"/>
    <col min="14356" max="14356" width="3.08984375" style="98" customWidth="1"/>
    <col min="14357" max="14357" width="1.6328125" style="98" customWidth="1"/>
    <col min="14358" max="14358" width="3.54296875" style="98" customWidth="1"/>
    <col min="14359" max="14359" width="12.36328125" style="98" customWidth="1"/>
    <col min="14360" max="14360" width="0.90625" style="98" customWidth="1"/>
    <col min="14361" max="14361" width="0.36328125" style="98" customWidth="1"/>
    <col min="14362" max="14362" width="5.453125" style="98" customWidth="1"/>
    <col min="14363" max="14363" width="9.54296875" style="98" customWidth="1"/>
    <col min="14364" max="14364" width="3.36328125" style="98" customWidth="1"/>
    <col min="14365" max="14365" width="1.453125" style="98" customWidth="1"/>
    <col min="14366" max="14366" width="9.08984375" style="98" customWidth="1"/>
    <col min="14367" max="14367" width="6.54296875" style="98" customWidth="1"/>
    <col min="14368" max="14368" width="10" style="98" customWidth="1"/>
    <col min="14369" max="14369" width="3.36328125" style="98" customWidth="1"/>
    <col min="14370" max="14370" width="15" style="98" customWidth="1"/>
    <col min="14371" max="14371" width="3.36328125" style="98" customWidth="1"/>
    <col min="14372" max="14372" width="1.36328125" style="98" customWidth="1"/>
    <col min="14373" max="14373" width="12.6328125" style="98" customWidth="1"/>
    <col min="14374" max="14374" width="8.90625" style="98"/>
    <col min="14375" max="14375" width="4.453125" style="98" customWidth="1"/>
    <col min="14376" max="14376" width="4.6328125" style="98" customWidth="1"/>
    <col min="14377" max="14377" width="8.90625" style="98"/>
    <col min="14378" max="14378" width="4.54296875" style="98" customWidth="1"/>
    <col min="14379" max="14381" width="3.08984375" style="98" customWidth="1"/>
    <col min="14382" max="14382" width="1.36328125" style="98" customWidth="1"/>
    <col min="14383" max="14383" width="6.36328125" style="98" customWidth="1"/>
    <col min="14384" max="14384" width="11.54296875" style="98" customWidth="1"/>
    <col min="14385" max="14385" width="0.6328125" style="98" customWidth="1"/>
    <col min="14386" max="14386" width="4.08984375" style="98" customWidth="1"/>
    <col min="14387" max="14592" width="8.90625" style="98"/>
    <col min="14593" max="14593" width="4.6328125" style="98" customWidth="1"/>
    <col min="14594" max="14594" width="11" style="98" customWidth="1"/>
    <col min="14595" max="14595" width="4" style="98" customWidth="1"/>
    <col min="14596" max="14596" width="3" style="98" customWidth="1"/>
    <col min="14597" max="14597" width="4.36328125" style="98" customWidth="1"/>
    <col min="14598" max="14599" width="9.90625" style="98" customWidth="1"/>
    <col min="14600" max="14600" width="6.36328125" style="98" customWidth="1"/>
    <col min="14601" max="14601" width="11.36328125" style="98" customWidth="1"/>
    <col min="14602" max="14602" width="7.90625" style="98" customWidth="1"/>
    <col min="14603" max="14603" width="3.08984375" style="98" customWidth="1"/>
    <col min="14604" max="14604" width="1.6328125" style="98" customWidth="1"/>
    <col min="14605" max="14605" width="17" style="98" customWidth="1"/>
    <col min="14606" max="14606" width="11.36328125" style="98" customWidth="1"/>
    <col min="14607" max="14607" width="9" style="98" customWidth="1"/>
    <col min="14608" max="14609" width="3.453125" style="98" customWidth="1"/>
    <col min="14610" max="14610" width="9.6328125" style="98" customWidth="1"/>
    <col min="14611" max="14611" width="3.90625" style="98" customWidth="1"/>
    <col min="14612" max="14612" width="3.08984375" style="98" customWidth="1"/>
    <col min="14613" max="14613" width="1.6328125" style="98" customWidth="1"/>
    <col min="14614" max="14614" width="3.54296875" style="98" customWidth="1"/>
    <col min="14615" max="14615" width="12.36328125" style="98" customWidth="1"/>
    <col min="14616" max="14616" width="0.90625" style="98" customWidth="1"/>
    <col min="14617" max="14617" width="0.36328125" style="98" customWidth="1"/>
    <col min="14618" max="14618" width="5.453125" style="98" customWidth="1"/>
    <col min="14619" max="14619" width="9.54296875" style="98" customWidth="1"/>
    <col min="14620" max="14620" width="3.36328125" style="98" customWidth="1"/>
    <col min="14621" max="14621" width="1.453125" style="98" customWidth="1"/>
    <col min="14622" max="14622" width="9.08984375" style="98" customWidth="1"/>
    <col min="14623" max="14623" width="6.54296875" style="98" customWidth="1"/>
    <col min="14624" max="14624" width="10" style="98" customWidth="1"/>
    <col min="14625" max="14625" width="3.36328125" style="98" customWidth="1"/>
    <col min="14626" max="14626" width="15" style="98" customWidth="1"/>
    <col min="14627" max="14627" width="3.36328125" style="98" customWidth="1"/>
    <col min="14628" max="14628" width="1.36328125" style="98" customWidth="1"/>
    <col min="14629" max="14629" width="12.6328125" style="98" customWidth="1"/>
    <col min="14630" max="14630" width="8.90625" style="98"/>
    <col min="14631" max="14631" width="4.453125" style="98" customWidth="1"/>
    <col min="14632" max="14632" width="4.6328125" style="98" customWidth="1"/>
    <col min="14633" max="14633" width="8.90625" style="98"/>
    <col min="14634" max="14634" width="4.54296875" style="98" customWidth="1"/>
    <col min="14635" max="14637" width="3.08984375" style="98" customWidth="1"/>
    <col min="14638" max="14638" width="1.36328125" style="98" customWidth="1"/>
    <col min="14639" max="14639" width="6.36328125" style="98" customWidth="1"/>
    <col min="14640" max="14640" width="11.54296875" style="98" customWidth="1"/>
    <col min="14641" max="14641" width="0.6328125" style="98" customWidth="1"/>
    <col min="14642" max="14642" width="4.08984375" style="98" customWidth="1"/>
    <col min="14643" max="14848" width="8.90625" style="98"/>
    <col min="14849" max="14849" width="4.6328125" style="98" customWidth="1"/>
    <col min="14850" max="14850" width="11" style="98" customWidth="1"/>
    <col min="14851" max="14851" width="4" style="98" customWidth="1"/>
    <col min="14852" max="14852" width="3" style="98" customWidth="1"/>
    <col min="14853" max="14853" width="4.36328125" style="98" customWidth="1"/>
    <col min="14854" max="14855" width="9.90625" style="98" customWidth="1"/>
    <col min="14856" max="14856" width="6.36328125" style="98" customWidth="1"/>
    <col min="14857" max="14857" width="11.36328125" style="98" customWidth="1"/>
    <col min="14858" max="14858" width="7.90625" style="98" customWidth="1"/>
    <col min="14859" max="14859" width="3.08984375" style="98" customWidth="1"/>
    <col min="14860" max="14860" width="1.6328125" style="98" customWidth="1"/>
    <col min="14861" max="14861" width="17" style="98" customWidth="1"/>
    <col min="14862" max="14862" width="11.36328125" style="98" customWidth="1"/>
    <col min="14863" max="14863" width="9" style="98" customWidth="1"/>
    <col min="14864" max="14865" width="3.453125" style="98" customWidth="1"/>
    <col min="14866" max="14866" width="9.6328125" style="98" customWidth="1"/>
    <col min="14867" max="14867" width="3.90625" style="98" customWidth="1"/>
    <col min="14868" max="14868" width="3.08984375" style="98" customWidth="1"/>
    <col min="14869" max="14869" width="1.6328125" style="98" customWidth="1"/>
    <col min="14870" max="14870" width="3.54296875" style="98" customWidth="1"/>
    <col min="14871" max="14871" width="12.36328125" style="98" customWidth="1"/>
    <col min="14872" max="14872" width="0.90625" style="98" customWidth="1"/>
    <col min="14873" max="14873" width="0.36328125" style="98" customWidth="1"/>
    <col min="14874" max="14874" width="5.453125" style="98" customWidth="1"/>
    <col min="14875" max="14875" width="9.54296875" style="98" customWidth="1"/>
    <col min="14876" max="14876" width="3.36328125" style="98" customWidth="1"/>
    <col min="14877" max="14877" width="1.453125" style="98" customWidth="1"/>
    <col min="14878" max="14878" width="9.08984375" style="98" customWidth="1"/>
    <col min="14879" max="14879" width="6.54296875" style="98" customWidth="1"/>
    <col min="14880" max="14880" width="10" style="98" customWidth="1"/>
    <col min="14881" max="14881" width="3.36328125" style="98" customWidth="1"/>
    <col min="14882" max="14882" width="15" style="98" customWidth="1"/>
    <col min="14883" max="14883" width="3.36328125" style="98" customWidth="1"/>
    <col min="14884" max="14884" width="1.36328125" style="98" customWidth="1"/>
    <col min="14885" max="14885" width="12.6328125" style="98" customWidth="1"/>
    <col min="14886" max="14886" width="8.90625" style="98"/>
    <col min="14887" max="14887" width="4.453125" style="98" customWidth="1"/>
    <col min="14888" max="14888" width="4.6328125" style="98" customWidth="1"/>
    <col min="14889" max="14889" width="8.90625" style="98"/>
    <col min="14890" max="14890" width="4.54296875" style="98" customWidth="1"/>
    <col min="14891" max="14893" width="3.08984375" style="98" customWidth="1"/>
    <col min="14894" max="14894" width="1.36328125" style="98" customWidth="1"/>
    <col min="14895" max="14895" width="6.36328125" style="98" customWidth="1"/>
    <col min="14896" max="14896" width="11.54296875" style="98" customWidth="1"/>
    <col min="14897" max="14897" width="0.6328125" style="98" customWidth="1"/>
    <col min="14898" max="14898" width="4.08984375" style="98" customWidth="1"/>
    <col min="14899" max="15104" width="8.90625" style="98"/>
    <col min="15105" max="15105" width="4.6328125" style="98" customWidth="1"/>
    <col min="15106" max="15106" width="11" style="98" customWidth="1"/>
    <col min="15107" max="15107" width="4" style="98" customWidth="1"/>
    <col min="15108" max="15108" width="3" style="98" customWidth="1"/>
    <col min="15109" max="15109" width="4.36328125" style="98" customWidth="1"/>
    <col min="15110" max="15111" width="9.90625" style="98" customWidth="1"/>
    <col min="15112" max="15112" width="6.36328125" style="98" customWidth="1"/>
    <col min="15113" max="15113" width="11.36328125" style="98" customWidth="1"/>
    <col min="15114" max="15114" width="7.90625" style="98" customWidth="1"/>
    <col min="15115" max="15115" width="3.08984375" style="98" customWidth="1"/>
    <col min="15116" max="15116" width="1.6328125" style="98" customWidth="1"/>
    <col min="15117" max="15117" width="17" style="98" customWidth="1"/>
    <col min="15118" max="15118" width="11.36328125" style="98" customWidth="1"/>
    <col min="15119" max="15119" width="9" style="98" customWidth="1"/>
    <col min="15120" max="15121" width="3.453125" style="98" customWidth="1"/>
    <col min="15122" max="15122" width="9.6328125" style="98" customWidth="1"/>
    <col min="15123" max="15123" width="3.90625" style="98" customWidth="1"/>
    <col min="15124" max="15124" width="3.08984375" style="98" customWidth="1"/>
    <col min="15125" max="15125" width="1.6328125" style="98" customWidth="1"/>
    <col min="15126" max="15126" width="3.54296875" style="98" customWidth="1"/>
    <col min="15127" max="15127" width="12.36328125" style="98" customWidth="1"/>
    <col min="15128" max="15128" width="0.90625" style="98" customWidth="1"/>
    <col min="15129" max="15129" width="0.36328125" style="98" customWidth="1"/>
    <col min="15130" max="15130" width="5.453125" style="98" customWidth="1"/>
    <col min="15131" max="15131" width="9.54296875" style="98" customWidth="1"/>
    <col min="15132" max="15132" width="3.36328125" style="98" customWidth="1"/>
    <col min="15133" max="15133" width="1.453125" style="98" customWidth="1"/>
    <col min="15134" max="15134" width="9.08984375" style="98" customWidth="1"/>
    <col min="15135" max="15135" width="6.54296875" style="98" customWidth="1"/>
    <col min="15136" max="15136" width="10" style="98" customWidth="1"/>
    <col min="15137" max="15137" width="3.36328125" style="98" customWidth="1"/>
    <col min="15138" max="15138" width="15" style="98" customWidth="1"/>
    <col min="15139" max="15139" width="3.36328125" style="98" customWidth="1"/>
    <col min="15140" max="15140" width="1.36328125" style="98" customWidth="1"/>
    <col min="15141" max="15141" width="12.6328125" style="98" customWidth="1"/>
    <col min="15142" max="15142" width="8.90625" style="98"/>
    <col min="15143" max="15143" width="4.453125" style="98" customWidth="1"/>
    <col min="15144" max="15144" width="4.6328125" style="98" customWidth="1"/>
    <col min="15145" max="15145" width="8.90625" style="98"/>
    <col min="15146" max="15146" width="4.54296875" style="98" customWidth="1"/>
    <col min="15147" max="15149" width="3.08984375" style="98" customWidth="1"/>
    <col min="15150" max="15150" width="1.36328125" style="98" customWidth="1"/>
    <col min="15151" max="15151" width="6.36328125" style="98" customWidth="1"/>
    <col min="15152" max="15152" width="11.54296875" style="98" customWidth="1"/>
    <col min="15153" max="15153" width="0.6328125" style="98" customWidth="1"/>
    <col min="15154" max="15154" width="4.08984375" style="98" customWidth="1"/>
    <col min="15155" max="15360" width="8.90625" style="98"/>
    <col min="15361" max="15361" width="4.6328125" style="98" customWidth="1"/>
    <col min="15362" max="15362" width="11" style="98" customWidth="1"/>
    <col min="15363" max="15363" width="4" style="98" customWidth="1"/>
    <col min="15364" max="15364" width="3" style="98" customWidth="1"/>
    <col min="15365" max="15365" width="4.36328125" style="98" customWidth="1"/>
    <col min="15366" max="15367" width="9.90625" style="98" customWidth="1"/>
    <col min="15368" max="15368" width="6.36328125" style="98" customWidth="1"/>
    <col min="15369" max="15369" width="11.36328125" style="98" customWidth="1"/>
    <col min="15370" max="15370" width="7.90625" style="98" customWidth="1"/>
    <col min="15371" max="15371" width="3.08984375" style="98" customWidth="1"/>
    <col min="15372" max="15372" width="1.6328125" style="98" customWidth="1"/>
    <col min="15373" max="15373" width="17" style="98" customWidth="1"/>
    <col min="15374" max="15374" width="11.36328125" style="98" customWidth="1"/>
    <col min="15375" max="15375" width="9" style="98" customWidth="1"/>
    <col min="15376" max="15377" width="3.453125" style="98" customWidth="1"/>
    <col min="15378" max="15378" width="9.6328125" style="98" customWidth="1"/>
    <col min="15379" max="15379" width="3.90625" style="98" customWidth="1"/>
    <col min="15380" max="15380" width="3.08984375" style="98" customWidth="1"/>
    <col min="15381" max="15381" width="1.6328125" style="98" customWidth="1"/>
    <col min="15382" max="15382" width="3.54296875" style="98" customWidth="1"/>
    <col min="15383" max="15383" width="12.36328125" style="98" customWidth="1"/>
    <col min="15384" max="15384" width="0.90625" style="98" customWidth="1"/>
    <col min="15385" max="15385" width="0.36328125" style="98" customWidth="1"/>
    <col min="15386" max="15386" width="5.453125" style="98" customWidth="1"/>
    <col min="15387" max="15387" width="9.54296875" style="98" customWidth="1"/>
    <col min="15388" max="15388" width="3.36328125" style="98" customWidth="1"/>
    <col min="15389" max="15389" width="1.453125" style="98" customWidth="1"/>
    <col min="15390" max="15390" width="9.08984375" style="98" customWidth="1"/>
    <col min="15391" max="15391" width="6.54296875" style="98" customWidth="1"/>
    <col min="15392" max="15392" width="10" style="98" customWidth="1"/>
    <col min="15393" max="15393" width="3.36328125" style="98" customWidth="1"/>
    <col min="15394" max="15394" width="15" style="98" customWidth="1"/>
    <col min="15395" max="15395" width="3.36328125" style="98" customWidth="1"/>
    <col min="15396" max="15396" width="1.36328125" style="98" customWidth="1"/>
    <col min="15397" max="15397" width="12.6328125" style="98" customWidth="1"/>
    <col min="15398" max="15398" width="8.90625" style="98"/>
    <col min="15399" max="15399" width="4.453125" style="98" customWidth="1"/>
    <col min="15400" max="15400" width="4.6328125" style="98" customWidth="1"/>
    <col min="15401" max="15401" width="8.90625" style="98"/>
    <col min="15402" max="15402" width="4.54296875" style="98" customWidth="1"/>
    <col min="15403" max="15405" width="3.08984375" style="98" customWidth="1"/>
    <col min="15406" max="15406" width="1.36328125" style="98" customWidth="1"/>
    <col min="15407" max="15407" width="6.36328125" style="98" customWidth="1"/>
    <col min="15408" max="15408" width="11.54296875" style="98" customWidth="1"/>
    <col min="15409" max="15409" width="0.6328125" style="98" customWidth="1"/>
    <col min="15410" max="15410" width="4.08984375" style="98" customWidth="1"/>
    <col min="15411" max="15616" width="8.90625" style="98"/>
    <col min="15617" max="15617" width="4.6328125" style="98" customWidth="1"/>
    <col min="15618" max="15618" width="11" style="98" customWidth="1"/>
    <col min="15619" max="15619" width="4" style="98" customWidth="1"/>
    <col min="15620" max="15620" width="3" style="98" customWidth="1"/>
    <col min="15621" max="15621" width="4.36328125" style="98" customWidth="1"/>
    <col min="15622" max="15623" width="9.90625" style="98" customWidth="1"/>
    <col min="15624" max="15624" width="6.36328125" style="98" customWidth="1"/>
    <col min="15625" max="15625" width="11.36328125" style="98" customWidth="1"/>
    <col min="15626" max="15626" width="7.90625" style="98" customWidth="1"/>
    <col min="15627" max="15627" width="3.08984375" style="98" customWidth="1"/>
    <col min="15628" max="15628" width="1.6328125" style="98" customWidth="1"/>
    <col min="15629" max="15629" width="17" style="98" customWidth="1"/>
    <col min="15630" max="15630" width="11.36328125" style="98" customWidth="1"/>
    <col min="15631" max="15631" width="9" style="98" customWidth="1"/>
    <col min="15632" max="15633" width="3.453125" style="98" customWidth="1"/>
    <col min="15634" max="15634" width="9.6328125" style="98" customWidth="1"/>
    <col min="15635" max="15635" width="3.90625" style="98" customWidth="1"/>
    <col min="15636" max="15636" width="3.08984375" style="98" customWidth="1"/>
    <col min="15637" max="15637" width="1.6328125" style="98" customWidth="1"/>
    <col min="15638" max="15638" width="3.54296875" style="98" customWidth="1"/>
    <col min="15639" max="15639" width="12.36328125" style="98" customWidth="1"/>
    <col min="15640" max="15640" width="0.90625" style="98" customWidth="1"/>
    <col min="15641" max="15641" width="0.36328125" style="98" customWidth="1"/>
    <col min="15642" max="15642" width="5.453125" style="98" customWidth="1"/>
    <col min="15643" max="15643" width="9.54296875" style="98" customWidth="1"/>
    <col min="15644" max="15644" width="3.36328125" style="98" customWidth="1"/>
    <col min="15645" max="15645" width="1.453125" style="98" customWidth="1"/>
    <col min="15646" max="15646" width="9.08984375" style="98" customWidth="1"/>
    <col min="15647" max="15647" width="6.54296875" style="98" customWidth="1"/>
    <col min="15648" max="15648" width="10" style="98" customWidth="1"/>
    <col min="15649" max="15649" width="3.36328125" style="98" customWidth="1"/>
    <col min="15650" max="15650" width="15" style="98" customWidth="1"/>
    <col min="15651" max="15651" width="3.36328125" style="98" customWidth="1"/>
    <col min="15652" max="15652" width="1.36328125" style="98" customWidth="1"/>
    <col min="15653" max="15653" width="12.6328125" style="98" customWidth="1"/>
    <col min="15654" max="15654" width="8.90625" style="98"/>
    <col min="15655" max="15655" width="4.453125" style="98" customWidth="1"/>
    <col min="15656" max="15656" width="4.6328125" style="98" customWidth="1"/>
    <col min="15657" max="15657" width="8.90625" style="98"/>
    <col min="15658" max="15658" width="4.54296875" style="98" customWidth="1"/>
    <col min="15659" max="15661" width="3.08984375" style="98" customWidth="1"/>
    <col min="15662" max="15662" width="1.36328125" style="98" customWidth="1"/>
    <col min="15663" max="15663" width="6.36328125" style="98" customWidth="1"/>
    <col min="15664" max="15664" width="11.54296875" style="98" customWidth="1"/>
    <col min="15665" max="15665" width="0.6328125" style="98" customWidth="1"/>
    <col min="15666" max="15666" width="4.08984375" style="98" customWidth="1"/>
    <col min="15667" max="15872" width="8.90625" style="98"/>
    <col min="15873" max="15873" width="4.6328125" style="98" customWidth="1"/>
    <col min="15874" max="15874" width="11" style="98" customWidth="1"/>
    <col min="15875" max="15875" width="4" style="98" customWidth="1"/>
    <col min="15876" max="15876" width="3" style="98" customWidth="1"/>
    <col min="15877" max="15877" width="4.36328125" style="98" customWidth="1"/>
    <col min="15878" max="15879" width="9.90625" style="98" customWidth="1"/>
    <col min="15880" max="15880" width="6.36328125" style="98" customWidth="1"/>
    <col min="15881" max="15881" width="11.36328125" style="98" customWidth="1"/>
    <col min="15882" max="15882" width="7.90625" style="98" customWidth="1"/>
    <col min="15883" max="15883" width="3.08984375" style="98" customWidth="1"/>
    <col min="15884" max="15884" width="1.6328125" style="98" customWidth="1"/>
    <col min="15885" max="15885" width="17" style="98" customWidth="1"/>
    <col min="15886" max="15886" width="11.36328125" style="98" customWidth="1"/>
    <col min="15887" max="15887" width="9" style="98" customWidth="1"/>
    <col min="15888" max="15889" width="3.453125" style="98" customWidth="1"/>
    <col min="15890" max="15890" width="9.6328125" style="98" customWidth="1"/>
    <col min="15891" max="15891" width="3.90625" style="98" customWidth="1"/>
    <col min="15892" max="15892" width="3.08984375" style="98" customWidth="1"/>
    <col min="15893" max="15893" width="1.6328125" style="98" customWidth="1"/>
    <col min="15894" max="15894" width="3.54296875" style="98" customWidth="1"/>
    <col min="15895" max="15895" width="12.36328125" style="98" customWidth="1"/>
    <col min="15896" max="15896" width="0.90625" style="98" customWidth="1"/>
    <col min="15897" max="15897" width="0.36328125" style="98" customWidth="1"/>
    <col min="15898" max="15898" width="5.453125" style="98" customWidth="1"/>
    <col min="15899" max="15899" width="9.54296875" style="98" customWidth="1"/>
    <col min="15900" max="15900" width="3.36328125" style="98" customWidth="1"/>
    <col min="15901" max="15901" width="1.453125" style="98" customWidth="1"/>
    <col min="15902" max="15902" width="9.08984375" style="98" customWidth="1"/>
    <col min="15903" max="15903" width="6.54296875" style="98" customWidth="1"/>
    <col min="15904" max="15904" width="10" style="98" customWidth="1"/>
    <col min="15905" max="15905" width="3.36328125" style="98" customWidth="1"/>
    <col min="15906" max="15906" width="15" style="98" customWidth="1"/>
    <col min="15907" max="15907" width="3.36328125" style="98" customWidth="1"/>
    <col min="15908" max="15908" width="1.36328125" style="98" customWidth="1"/>
    <col min="15909" max="15909" width="12.6328125" style="98" customWidth="1"/>
    <col min="15910" max="15910" width="8.90625" style="98"/>
    <col min="15911" max="15911" width="4.453125" style="98" customWidth="1"/>
    <col min="15912" max="15912" width="4.6328125" style="98" customWidth="1"/>
    <col min="15913" max="15913" width="8.90625" style="98"/>
    <col min="15914" max="15914" width="4.54296875" style="98" customWidth="1"/>
    <col min="15915" max="15917" width="3.08984375" style="98" customWidth="1"/>
    <col min="15918" max="15918" width="1.36328125" style="98" customWidth="1"/>
    <col min="15919" max="15919" width="6.36328125" style="98" customWidth="1"/>
    <col min="15920" max="15920" width="11.54296875" style="98" customWidth="1"/>
    <col min="15921" max="15921" width="0.6328125" style="98" customWidth="1"/>
    <col min="15922" max="15922" width="4.08984375" style="98" customWidth="1"/>
    <col min="15923" max="16128" width="8.90625" style="98"/>
    <col min="16129" max="16129" width="4.6328125" style="98" customWidth="1"/>
    <col min="16130" max="16130" width="11" style="98" customWidth="1"/>
    <col min="16131" max="16131" width="4" style="98" customWidth="1"/>
    <col min="16132" max="16132" width="3" style="98" customWidth="1"/>
    <col min="16133" max="16133" width="4.36328125" style="98" customWidth="1"/>
    <col min="16134" max="16135" width="9.90625" style="98" customWidth="1"/>
    <col min="16136" max="16136" width="6.36328125" style="98" customWidth="1"/>
    <col min="16137" max="16137" width="11.36328125" style="98" customWidth="1"/>
    <col min="16138" max="16138" width="7.90625" style="98" customWidth="1"/>
    <col min="16139" max="16139" width="3.08984375" style="98" customWidth="1"/>
    <col min="16140" max="16140" width="1.6328125" style="98" customWidth="1"/>
    <col min="16141" max="16141" width="17" style="98" customWidth="1"/>
    <col min="16142" max="16142" width="11.36328125" style="98" customWidth="1"/>
    <col min="16143" max="16143" width="9" style="98" customWidth="1"/>
    <col min="16144" max="16145" width="3.453125" style="98" customWidth="1"/>
    <col min="16146" max="16146" width="9.6328125" style="98" customWidth="1"/>
    <col min="16147" max="16147" width="3.90625" style="98" customWidth="1"/>
    <col min="16148" max="16148" width="3.08984375" style="98" customWidth="1"/>
    <col min="16149" max="16149" width="1.6328125" style="98" customWidth="1"/>
    <col min="16150" max="16150" width="3.54296875" style="98" customWidth="1"/>
    <col min="16151" max="16151" width="12.36328125" style="98" customWidth="1"/>
    <col min="16152" max="16152" width="0.90625" style="98" customWidth="1"/>
    <col min="16153" max="16153" width="0.36328125" style="98" customWidth="1"/>
    <col min="16154" max="16154" width="5.453125" style="98" customWidth="1"/>
    <col min="16155" max="16155" width="9.54296875" style="98" customWidth="1"/>
    <col min="16156" max="16156" width="3.36328125" style="98" customWidth="1"/>
    <col min="16157" max="16157" width="1.453125" style="98" customWidth="1"/>
    <col min="16158" max="16158" width="9.08984375" style="98" customWidth="1"/>
    <col min="16159" max="16159" width="6.54296875" style="98" customWidth="1"/>
    <col min="16160" max="16160" width="10" style="98" customWidth="1"/>
    <col min="16161" max="16161" width="3.36328125" style="98" customWidth="1"/>
    <col min="16162" max="16162" width="15" style="98" customWidth="1"/>
    <col min="16163" max="16163" width="3.36328125" style="98" customWidth="1"/>
    <col min="16164" max="16164" width="1.36328125" style="98" customWidth="1"/>
    <col min="16165" max="16165" width="12.6328125" style="98" customWidth="1"/>
    <col min="16166" max="16166" width="8.90625" style="98"/>
    <col min="16167" max="16167" width="4.453125" style="98" customWidth="1"/>
    <col min="16168" max="16168" width="4.6328125" style="98" customWidth="1"/>
    <col min="16169" max="16169" width="8.90625" style="98"/>
    <col min="16170" max="16170" width="4.54296875" style="98" customWidth="1"/>
    <col min="16171" max="16173" width="3.08984375" style="98" customWidth="1"/>
    <col min="16174" max="16174" width="1.36328125" style="98" customWidth="1"/>
    <col min="16175" max="16175" width="6.36328125" style="98" customWidth="1"/>
    <col min="16176" max="16176" width="11.54296875" style="98" customWidth="1"/>
    <col min="16177" max="16177" width="0.6328125" style="98" customWidth="1"/>
    <col min="16178" max="16178" width="4.08984375" style="98" customWidth="1"/>
    <col min="16179" max="16384" width="8.90625" style="98"/>
  </cols>
  <sheetData>
    <row r="1" spans="2:49" ht="15.5" x14ac:dyDescent="0.35"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97"/>
    </row>
    <row r="2" spans="2:49" ht="16" thickBot="1" x14ac:dyDescent="0.4"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97"/>
    </row>
    <row r="3" spans="2:49" ht="19.5" customHeight="1" thickTop="1" x14ac:dyDescent="0.35">
      <c r="B3" s="331" t="s">
        <v>243</v>
      </c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332"/>
      <c r="X3" s="332"/>
      <c r="Y3" s="332"/>
      <c r="Z3" s="332"/>
      <c r="AA3" s="332"/>
      <c r="AB3" s="332"/>
      <c r="AC3" s="332"/>
      <c r="AD3" s="332"/>
      <c r="AE3" s="332"/>
      <c r="AF3" s="332"/>
      <c r="AG3" s="332"/>
      <c r="AH3" s="332"/>
      <c r="AI3" s="332"/>
      <c r="AJ3" s="332"/>
      <c r="AK3" s="332"/>
      <c r="AL3" s="332"/>
      <c r="AM3" s="332"/>
      <c r="AN3" s="332"/>
      <c r="AO3" s="332"/>
      <c r="AP3" s="332"/>
      <c r="AQ3" s="332"/>
      <c r="AR3" s="332"/>
      <c r="AS3" s="332"/>
      <c r="AT3" s="332"/>
      <c r="AU3" s="332"/>
      <c r="AV3" s="332"/>
      <c r="AW3" s="333"/>
    </row>
    <row r="4" spans="2:49" ht="20.25" customHeight="1" x14ac:dyDescent="0.35">
      <c r="B4" s="334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  <c r="AC4" s="335"/>
      <c r="AD4" s="335"/>
      <c r="AE4" s="335"/>
      <c r="AF4" s="335"/>
      <c r="AG4" s="335"/>
      <c r="AH4" s="335"/>
      <c r="AI4" s="335"/>
      <c r="AJ4" s="335"/>
      <c r="AK4" s="335"/>
      <c r="AL4" s="335"/>
      <c r="AM4" s="335"/>
      <c r="AN4" s="335"/>
      <c r="AO4" s="335"/>
      <c r="AP4" s="335"/>
      <c r="AQ4" s="335"/>
      <c r="AR4" s="335"/>
      <c r="AS4" s="335"/>
      <c r="AT4" s="335"/>
      <c r="AU4" s="335"/>
      <c r="AV4" s="335"/>
      <c r="AW4" s="336"/>
    </row>
    <row r="5" spans="2:49" ht="21.75" customHeight="1" thickBot="1" x14ac:dyDescent="0.4">
      <c r="B5" s="337"/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  <c r="N5" s="338"/>
      <c r="O5" s="338"/>
      <c r="P5" s="338"/>
      <c r="Q5" s="338"/>
      <c r="R5" s="338"/>
      <c r="S5" s="338"/>
      <c r="T5" s="338"/>
      <c r="U5" s="338"/>
      <c r="V5" s="338"/>
      <c r="W5" s="338"/>
      <c r="X5" s="338"/>
      <c r="Y5" s="338"/>
      <c r="Z5" s="338"/>
      <c r="AA5" s="338"/>
      <c r="AB5" s="338"/>
      <c r="AC5" s="338"/>
      <c r="AD5" s="338"/>
      <c r="AE5" s="338"/>
      <c r="AF5" s="338"/>
      <c r="AG5" s="338"/>
      <c r="AH5" s="338"/>
      <c r="AI5" s="338"/>
      <c r="AJ5" s="338"/>
      <c r="AK5" s="338"/>
      <c r="AL5" s="338"/>
      <c r="AM5" s="338"/>
      <c r="AN5" s="338"/>
      <c r="AO5" s="338"/>
      <c r="AP5" s="338"/>
      <c r="AQ5" s="338"/>
      <c r="AR5" s="338"/>
      <c r="AS5" s="338"/>
      <c r="AT5" s="338"/>
      <c r="AU5" s="338"/>
      <c r="AV5" s="338"/>
      <c r="AW5" s="339"/>
    </row>
    <row r="6" spans="2:49" ht="16" thickTop="1" x14ac:dyDescent="0.35">
      <c r="B6" s="99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2"/>
    </row>
    <row r="7" spans="2:49" x14ac:dyDescent="0.35">
      <c r="B7" s="103"/>
      <c r="AW7" s="104"/>
    </row>
    <row r="8" spans="2:49" s="106" customFormat="1" ht="13" x14ac:dyDescent="0.3">
      <c r="B8" s="105"/>
      <c r="G8" s="107" t="s">
        <v>244</v>
      </c>
      <c r="I8" s="107" t="s">
        <v>245</v>
      </c>
      <c r="J8" s="340" t="s">
        <v>246</v>
      </c>
      <c r="K8" s="340"/>
      <c r="L8" s="340"/>
      <c r="M8" s="340"/>
      <c r="N8" s="340"/>
      <c r="Z8" s="106" t="s">
        <v>247</v>
      </c>
      <c r="AD8" s="108" t="s">
        <v>245</v>
      </c>
      <c r="AE8" s="340" t="s">
        <v>248</v>
      </c>
      <c r="AF8" s="340"/>
      <c r="AG8" s="340"/>
      <c r="AH8" s="340"/>
      <c r="AI8" s="340"/>
      <c r="AW8" s="109"/>
    </row>
    <row r="9" spans="2:49" s="106" customFormat="1" ht="13" x14ac:dyDescent="0.3">
      <c r="B9" s="105"/>
      <c r="G9" s="107" t="s">
        <v>249</v>
      </c>
      <c r="I9" s="107" t="s">
        <v>245</v>
      </c>
      <c r="J9" s="341" t="s">
        <v>250</v>
      </c>
      <c r="K9" s="341"/>
      <c r="L9" s="341"/>
      <c r="M9" s="341"/>
      <c r="N9" s="341"/>
      <c r="Z9" s="106" t="s">
        <v>251</v>
      </c>
      <c r="AD9" s="108" t="s">
        <v>245</v>
      </c>
      <c r="AE9" s="342" t="s">
        <v>252</v>
      </c>
      <c r="AF9" s="342"/>
      <c r="AG9" s="342"/>
      <c r="AH9" s="342"/>
      <c r="AI9" s="342"/>
      <c r="AW9" s="109"/>
    </row>
    <row r="10" spans="2:49" s="106" customFormat="1" ht="13" x14ac:dyDescent="0.3">
      <c r="B10" s="105"/>
      <c r="G10" s="107" t="s">
        <v>253</v>
      </c>
      <c r="I10" s="107" t="s">
        <v>245</v>
      </c>
      <c r="J10" s="341" t="s">
        <v>252</v>
      </c>
      <c r="K10" s="341"/>
      <c r="L10" s="341"/>
      <c r="M10" s="341"/>
      <c r="N10" s="341"/>
      <c r="Z10" s="106" t="s">
        <v>254</v>
      </c>
      <c r="AD10" s="108" t="s">
        <v>245</v>
      </c>
      <c r="AE10" s="340" t="s">
        <v>255</v>
      </c>
      <c r="AF10" s="340"/>
      <c r="AG10" s="340"/>
      <c r="AH10" s="340"/>
      <c r="AI10" s="340"/>
      <c r="AW10" s="109"/>
    </row>
    <row r="11" spans="2:49" s="106" customFormat="1" x14ac:dyDescent="0.3">
      <c r="B11" s="105"/>
      <c r="G11" s="343" t="s">
        <v>256</v>
      </c>
      <c r="H11" s="344"/>
      <c r="I11" s="107" t="s">
        <v>245</v>
      </c>
      <c r="J11" s="341" t="s">
        <v>257</v>
      </c>
      <c r="K11" s="341"/>
      <c r="L11" s="341"/>
      <c r="M11" s="341"/>
      <c r="N11" s="341"/>
      <c r="AW11" s="109"/>
    </row>
    <row r="12" spans="2:49" s="106" customFormat="1" ht="13.5" thickBot="1" x14ac:dyDescent="0.35">
      <c r="B12" s="112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4"/>
    </row>
    <row r="13" spans="2:49" s="106" customFormat="1" ht="6" customHeight="1" thickTop="1" thickBot="1" x14ac:dyDescent="0.35"/>
    <row r="14" spans="2:49" s="106" customFormat="1" ht="31.5" customHeight="1" thickTop="1" thickBot="1" x14ac:dyDescent="0.35">
      <c r="B14" s="345" t="s">
        <v>258</v>
      </c>
      <c r="C14" s="346"/>
      <c r="D14" s="346"/>
      <c r="E14" s="347"/>
      <c r="F14" s="347"/>
      <c r="G14" s="347"/>
      <c r="H14" s="347"/>
      <c r="I14" s="347"/>
      <c r="J14" s="347"/>
      <c r="K14" s="347"/>
      <c r="L14" s="347"/>
      <c r="M14" s="347"/>
      <c r="N14" s="347"/>
      <c r="O14" s="347"/>
      <c r="P14" s="347"/>
      <c r="Q14" s="347"/>
      <c r="R14" s="347"/>
      <c r="S14" s="347"/>
      <c r="T14" s="347"/>
      <c r="U14" s="347"/>
      <c r="V14" s="347"/>
      <c r="W14" s="347"/>
      <c r="X14" s="347"/>
      <c r="Y14" s="347"/>
      <c r="Z14" s="347"/>
      <c r="AA14" s="347"/>
      <c r="AB14" s="347"/>
      <c r="AC14" s="347"/>
      <c r="AD14" s="347"/>
      <c r="AE14" s="347"/>
      <c r="AF14" s="347"/>
      <c r="AG14" s="347"/>
      <c r="AH14" s="347"/>
      <c r="AI14" s="347"/>
      <c r="AJ14" s="347"/>
      <c r="AK14" s="347"/>
      <c r="AL14" s="347"/>
      <c r="AM14" s="347"/>
      <c r="AN14" s="347"/>
      <c r="AO14" s="347"/>
      <c r="AP14" s="347"/>
      <c r="AQ14" s="347"/>
      <c r="AR14" s="347"/>
      <c r="AS14" s="347"/>
      <c r="AT14" s="347"/>
      <c r="AU14" s="347"/>
      <c r="AV14" s="347"/>
      <c r="AW14" s="348"/>
    </row>
    <row r="15" spans="2:49" s="106" customFormat="1" ht="27" customHeight="1" thickTop="1" thickBot="1" x14ac:dyDescent="0.35">
      <c r="B15" s="349" t="s">
        <v>259</v>
      </c>
      <c r="C15" s="350"/>
      <c r="D15" s="350"/>
      <c r="E15" s="351"/>
      <c r="F15" s="358" t="s">
        <v>260</v>
      </c>
      <c r="G15" s="359"/>
      <c r="H15" s="359"/>
      <c r="I15" s="359"/>
      <c r="J15" s="359"/>
      <c r="K15" s="359"/>
      <c r="L15" s="359"/>
      <c r="M15" s="359"/>
      <c r="N15" s="359"/>
      <c r="O15" s="359"/>
      <c r="P15" s="359"/>
      <c r="Q15" s="359"/>
      <c r="R15" s="359"/>
      <c r="S15" s="360"/>
      <c r="T15" s="360"/>
      <c r="U15" s="360"/>
      <c r="V15" s="360"/>
      <c r="W15" s="360"/>
      <c r="X15" s="361"/>
      <c r="Y15" s="101"/>
      <c r="Z15" s="362" t="s">
        <v>261</v>
      </c>
      <c r="AA15" s="363"/>
      <c r="AB15" s="363"/>
      <c r="AC15" s="363"/>
      <c r="AD15" s="364"/>
      <c r="AE15" s="364"/>
      <c r="AF15" s="364"/>
      <c r="AG15" s="364"/>
      <c r="AH15" s="364"/>
      <c r="AI15" s="364"/>
      <c r="AJ15" s="364"/>
      <c r="AK15" s="364"/>
      <c r="AL15" s="364"/>
      <c r="AM15" s="364"/>
      <c r="AN15" s="364"/>
      <c r="AO15" s="364"/>
      <c r="AP15" s="365"/>
      <c r="AQ15" s="365"/>
      <c r="AR15" s="365"/>
      <c r="AS15" s="365"/>
      <c r="AT15" s="365"/>
      <c r="AU15" s="365"/>
      <c r="AV15" s="365"/>
      <c r="AW15" s="366"/>
    </row>
    <row r="16" spans="2:49" s="119" customFormat="1" ht="18" customHeight="1" x14ac:dyDescent="0.35">
      <c r="B16" s="352"/>
      <c r="C16" s="353"/>
      <c r="D16" s="353"/>
      <c r="E16" s="354"/>
      <c r="F16" s="367" t="s">
        <v>262</v>
      </c>
      <c r="G16" s="368"/>
      <c r="H16" s="368"/>
      <c r="I16" s="369"/>
      <c r="J16" s="372" t="s">
        <v>263</v>
      </c>
      <c r="K16" s="368"/>
      <c r="L16" s="369"/>
      <c r="M16" s="384" t="s">
        <v>264</v>
      </c>
      <c r="N16" s="384" t="s">
        <v>265</v>
      </c>
      <c r="O16" s="374" t="s">
        <v>266</v>
      </c>
      <c r="P16" s="375"/>
      <c r="Q16" s="375"/>
      <c r="R16" s="368"/>
      <c r="S16" s="368"/>
      <c r="T16" s="368"/>
      <c r="U16" s="368"/>
      <c r="V16" s="368"/>
      <c r="W16" s="368"/>
      <c r="X16" s="376"/>
      <c r="Y16" s="117"/>
      <c r="Z16" s="375" t="s">
        <v>262</v>
      </c>
      <c r="AA16" s="375"/>
      <c r="AB16" s="375"/>
      <c r="AC16" s="375"/>
      <c r="AD16" s="368"/>
      <c r="AE16" s="369"/>
      <c r="AF16" s="372" t="s">
        <v>263</v>
      </c>
      <c r="AG16" s="369"/>
      <c r="AH16" s="374" t="s">
        <v>264</v>
      </c>
      <c r="AI16" s="369"/>
      <c r="AJ16" s="374" t="s">
        <v>265</v>
      </c>
      <c r="AK16" s="369"/>
      <c r="AL16" s="374" t="s">
        <v>266</v>
      </c>
      <c r="AM16" s="375"/>
      <c r="AN16" s="375"/>
      <c r="AO16" s="368"/>
      <c r="AP16" s="368"/>
      <c r="AQ16" s="368"/>
      <c r="AR16" s="368"/>
      <c r="AS16" s="368"/>
      <c r="AT16" s="368"/>
      <c r="AU16" s="368"/>
      <c r="AV16" s="368"/>
      <c r="AW16" s="376"/>
    </row>
    <row r="17" spans="2:49" s="119" customFormat="1" ht="24.75" customHeight="1" thickBot="1" x14ac:dyDescent="0.4">
      <c r="B17" s="355"/>
      <c r="C17" s="356"/>
      <c r="D17" s="356"/>
      <c r="E17" s="357"/>
      <c r="F17" s="370"/>
      <c r="G17" s="356"/>
      <c r="H17" s="356"/>
      <c r="I17" s="371"/>
      <c r="J17" s="373"/>
      <c r="K17" s="356"/>
      <c r="L17" s="371"/>
      <c r="M17" s="385"/>
      <c r="N17" s="385"/>
      <c r="O17" s="377" t="s">
        <v>267</v>
      </c>
      <c r="P17" s="378"/>
      <c r="Q17" s="379"/>
      <c r="R17" s="380" t="s">
        <v>247</v>
      </c>
      <c r="S17" s="381"/>
      <c r="T17" s="382"/>
      <c r="U17" s="377" t="s">
        <v>268</v>
      </c>
      <c r="V17" s="381"/>
      <c r="W17" s="381"/>
      <c r="X17" s="383"/>
      <c r="Y17" s="120"/>
      <c r="Z17" s="356"/>
      <c r="AA17" s="356"/>
      <c r="AB17" s="356"/>
      <c r="AC17" s="356"/>
      <c r="AD17" s="356"/>
      <c r="AE17" s="371"/>
      <c r="AF17" s="373"/>
      <c r="AG17" s="371"/>
      <c r="AH17" s="373"/>
      <c r="AI17" s="371"/>
      <c r="AJ17" s="373"/>
      <c r="AK17" s="371"/>
      <c r="AL17" s="377" t="s">
        <v>267</v>
      </c>
      <c r="AM17" s="378"/>
      <c r="AN17" s="379"/>
      <c r="AO17" s="377" t="s">
        <v>247</v>
      </c>
      <c r="AP17" s="381"/>
      <c r="AQ17" s="382"/>
      <c r="AR17" s="377" t="s">
        <v>268</v>
      </c>
      <c r="AS17" s="381"/>
      <c r="AT17" s="381"/>
      <c r="AU17" s="381"/>
      <c r="AV17" s="381"/>
      <c r="AW17" s="382"/>
    </row>
    <row r="18" spans="2:49" s="106" customFormat="1" ht="29.25" customHeight="1" x14ac:dyDescent="0.3">
      <c r="B18" s="431" t="s">
        <v>269</v>
      </c>
      <c r="C18" s="391"/>
      <c r="D18" s="391"/>
      <c r="E18" s="432"/>
      <c r="F18" s="424" t="s">
        <v>270</v>
      </c>
      <c r="G18" s="416"/>
      <c r="H18" s="416"/>
      <c r="I18" s="417"/>
      <c r="J18" s="418">
        <v>0.2</v>
      </c>
      <c r="K18" s="425"/>
      <c r="L18" s="419"/>
      <c r="M18" s="384">
        <v>0</v>
      </c>
      <c r="N18" s="426" t="s">
        <v>271</v>
      </c>
      <c r="O18" s="374">
        <v>1</v>
      </c>
      <c r="P18" s="375"/>
      <c r="Q18" s="386"/>
      <c r="R18" s="374">
        <v>1</v>
      </c>
      <c r="S18" s="375"/>
      <c r="T18" s="386"/>
      <c r="U18" s="387">
        <f>+J18*R18</f>
        <v>0.2</v>
      </c>
      <c r="V18" s="353"/>
      <c r="W18" s="353"/>
      <c r="X18" s="396"/>
      <c r="Y18" s="116"/>
      <c r="Z18" s="416" t="s">
        <v>270</v>
      </c>
      <c r="AA18" s="416"/>
      <c r="AB18" s="416"/>
      <c r="AC18" s="416"/>
      <c r="AD18" s="416"/>
      <c r="AE18" s="417"/>
      <c r="AF18" s="418">
        <v>0.2</v>
      </c>
      <c r="AG18" s="419"/>
      <c r="AH18" s="374" t="s">
        <v>353</v>
      </c>
      <c r="AI18" s="386"/>
      <c r="AJ18" s="420" t="s">
        <v>352</v>
      </c>
      <c r="AK18" s="421"/>
      <c r="AL18" s="374">
        <v>1</v>
      </c>
      <c r="AM18" s="375"/>
      <c r="AN18" s="386"/>
      <c r="AO18" s="390">
        <v>1</v>
      </c>
      <c r="AP18" s="391"/>
      <c r="AQ18" s="392"/>
      <c r="AR18" s="387"/>
      <c r="AS18" s="388"/>
      <c r="AT18" s="388"/>
      <c r="AU18" s="388"/>
      <c r="AV18" s="388"/>
      <c r="AW18" s="389"/>
    </row>
    <row r="19" spans="2:49" s="106" customFormat="1" ht="29.25" customHeight="1" x14ac:dyDescent="0.3">
      <c r="B19" s="433"/>
      <c r="C19" s="394"/>
      <c r="D19" s="394"/>
      <c r="E19" s="434"/>
      <c r="F19" s="397"/>
      <c r="G19" s="398"/>
      <c r="H19" s="398"/>
      <c r="I19" s="399"/>
      <c r="J19" s="403"/>
      <c r="K19" s="404"/>
      <c r="L19" s="405"/>
      <c r="M19" s="409"/>
      <c r="N19" s="411"/>
      <c r="O19" s="387"/>
      <c r="P19" s="388"/>
      <c r="Q19" s="389"/>
      <c r="R19" s="387"/>
      <c r="S19" s="388"/>
      <c r="T19" s="389"/>
      <c r="U19" s="387">
        <f>+J19*R19</f>
        <v>0</v>
      </c>
      <c r="V19" s="353"/>
      <c r="W19" s="353"/>
      <c r="X19" s="396"/>
      <c r="Y19" s="116"/>
      <c r="Z19" s="398"/>
      <c r="AA19" s="398"/>
      <c r="AB19" s="398"/>
      <c r="AC19" s="398"/>
      <c r="AD19" s="398"/>
      <c r="AE19" s="399"/>
      <c r="AF19" s="403"/>
      <c r="AG19" s="405"/>
      <c r="AH19" s="387"/>
      <c r="AI19" s="389"/>
      <c r="AJ19" s="422"/>
      <c r="AK19" s="423"/>
      <c r="AL19" s="387"/>
      <c r="AM19" s="388"/>
      <c r="AN19" s="389"/>
      <c r="AO19" s="393"/>
      <c r="AP19" s="394"/>
      <c r="AQ19" s="395"/>
      <c r="AR19" s="387"/>
      <c r="AS19" s="388"/>
      <c r="AT19" s="388"/>
      <c r="AU19" s="388"/>
      <c r="AV19" s="388"/>
      <c r="AW19" s="389"/>
    </row>
    <row r="20" spans="2:49" s="106" customFormat="1" ht="29.25" customHeight="1" x14ac:dyDescent="0.3">
      <c r="B20" s="433"/>
      <c r="C20" s="394"/>
      <c r="D20" s="394"/>
      <c r="E20" s="434"/>
      <c r="F20" s="397" t="s">
        <v>272</v>
      </c>
      <c r="G20" s="398"/>
      <c r="H20" s="398"/>
      <c r="I20" s="399"/>
      <c r="J20" s="403">
        <v>0.2</v>
      </c>
      <c r="K20" s="404"/>
      <c r="L20" s="405"/>
      <c r="M20" s="409" t="s">
        <v>273</v>
      </c>
      <c r="N20" s="411" t="s">
        <v>274</v>
      </c>
      <c r="O20" s="387">
        <v>6</v>
      </c>
      <c r="P20" s="388"/>
      <c r="Q20" s="389"/>
      <c r="R20" s="387">
        <v>6</v>
      </c>
      <c r="S20" s="388"/>
      <c r="T20" s="389"/>
      <c r="U20" s="387">
        <f>J20*R20</f>
        <v>1.2000000000000002</v>
      </c>
      <c r="V20" s="353"/>
      <c r="W20" s="353"/>
      <c r="X20" s="396"/>
      <c r="Y20" s="116"/>
      <c r="Z20" s="398" t="s">
        <v>272</v>
      </c>
      <c r="AA20" s="398"/>
      <c r="AB20" s="398"/>
      <c r="AC20" s="398"/>
      <c r="AD20" s="398"/>
      <c r="AE20" s="399"/>
      <c r="AF20" s="403">
        <v>0.2</v>
      </c>
      <c r="AG20" s="405"/>
      <c r="AH20" s="387" t="s">
        <v>273</v>
      </c>
      <c r="AI20" s="389"/>
      <c r="AJ20" s="427" t="s">
        <v>275</v>
      </c>
      <c r="AK20" s="428"/>
      <c r="AL20" s="387">
        <v>8</v>
      </c>
      <c r="AM20" s="388"/>
      <c r="AN20" s="389"/>
      <c r="AO20" s="387">
        <v>8</v>
      </c>
      <c r="AP20" s="388"/>
      <c r="AQ20" s="389"/>
      <c r="AR20" s="523"/>
      <c r="AS20" s="524"/>
      <c r="AT20" s="524"/>
      <c r="AU20" s="524"/>
      <c r="AV20" s="524"/>
      <c r="AW20" s="525"/>
    </row>
    <row r="21" spans="2:49" s="106" customFormat="1" ht="29.25" customHeight="1" thickBot="1" x14ac:dyDescent="0.35">
      <c r="B21" s="435"/>
      <c r="C21" s="436"/>
      <c r="D21" s="436"/>
      <c r="E21" s="437"/>
      <c r="F21" s="400"/>
      <c r="G21" s="401"/>
      <c r="H21" s="401"/>
      <c r="I21" s="402"/>
      <c r="J21" s="406"/>
      <c r="K21" s="407"/>
      <c r="L21" s="408"/>
      <c r="M21" s="410"/>
      <c r="N21" s="412"/>
      <c r="O21" s="413"/>
      <c r="P21" s="414"/>
      <c r="Q21" s="415"/>
      <c r="R21" s="413"/>
      <c r="S21" s="414"/>
      <c r="T21" s="415"/>
      <c r="U21" s="413">
        <f>+J21*R21</f>
        <v>0</v>
      </c>
      <c r="V21" s="356"/>
      <c r="W21" s="356"/>
      <c r="X21" s="448"/>
      <c r="Y21" s="120"/>
      <c r="Z21" s="401"/>
      <c r="AA21" s="401"/>
      <c r="AB21" s="401"/>
      <c r="AC21" s="401"/>
      <c r="AD21" s="401"/>
      <c r="AE21" s="402"/>
      <c r="AF21" s="406"/>
      <c r="AG21" s="408"/>
      <c r="AH21" s="413"/>
      <c r="AI21" s="415"/>
      <c r="AJ21" s="429"/>
      <c r="AK21" s="430"/>
      <c r="AL21" s="413"/>
      <c r="AM21" s="414"/>
      <c r="AN21" s="415"/>
      <c r="AO21" s="413"/>
      <c r="AP21" s="414"/>
      <c r="AQ21" s="415"/>
      <c r="AR21" s="413"/>
      <c r="AS21" s="414"/>
      <c r="AT21" s="414"/>
      <c r="AU21" s="414"/>
      <c r="AV21" s="414"/>
      <c r="AW21" s="415"/>
    </row>
    <row r="22" spans="2:49" s="106" customFormat="1" ht="29.25" customHeight="1" thickBot="1" x14ac:dyDescent="0.35">
      <c r="B22" s="431" t="s">
        <v>276</v>
      </c>
      <c r="C22" s="391"/>
      <c r="D22" s="391"/>
      <c r="E22" s="432"/>
      <c r="F22" s="343" t="s">
        <v>277</v>
      </c>
      <c r="G22" s="344"/>
      <c r="H22" s="344"/>
      <c r="I22" s="449"/>
      <c r="J22" s="418">
        <v>0.05</v>
      </c>
      <c r="K22" s="375"/>
      <c r="L22" s="386"/>
      <c r="M22" s="127">
        <v>0.95</v>
      </c>
      <c r="N22" s="128">
        <v>0.96</v>
      </c>
      <c r="O22" s="374">
        <v>8</v>
      </c>
      <c r="P22" s="368"/>
      <c r="Q22" s="369"/>
      <c r="R22" s="374">
        <v>8</v>
      </c>
      <c r="S22" s="368"/>
      <c r="T22" s="369"/>
      <c r="U22" s="387">
        <f t="shared" ref="U22:U29" si="0">+J22*R22</f>
        <v>0.4</v>
      </c>
      <c r="V22" s="353"/>
      <c r="W22" s="353"/>
      <c r="X22" s="396"/>
      <c r="Y22" s="117"/>
      <c r="Z22" s="450" t="s">
        <v>277</v>
      </c>
      <c r="AA22" s="451"/>
      <c r="AB22" s="451"/>
      <c r="AC22" s="451"/>
      <c r="AD22" s="451"/>
      <c r="AE22" s="452"/>
      <c r="AF22" s="418">
        <v>0.05</v>
      </c>
      <c r="AG22" s="419"/>
      <c r="AH22" s="418">
        <v>0.95</v>
      </c>
      <c r="AI22" s="419"/>
      <c r="AJ22" s="453">
        <v>0.93</v>
      </c>
      <c r="AK22" s="454"/>
      <c r="AL22" s="374">
        <v>7</v>
      </c>
      <c r="AM22" s="375"/>
      <c r="AN22" s="386"/>
      <c r="AO22" s="374">
        <v>7</v>
      </c>
      <c r="AP22" s="368"/>
      <c r="AQ22" s="369"/>
      <c r="AR22" s="388"/>
      <c r="AS22" s="388"/>
      <c r="AT22" s="388"/>
      <c r="AU22" s="388"/>
      <c r="AV22" s="388"/>
      <c r="AW22" s="457"/>
    </row>
    <row r="23" spans="2:49" s="106" customFormat="1" ht="29.25" customHeight="1" thickBot="1" x14ac:dyDescent="0.35">
      <c r="B23" s="433"/>
      <c r="C23" s="394"/>
      <c r="D23" s="394"/>
      <c r="E23" s="394"/>
      <c r="F23" s="445" t="s">
        <v>278</v>
      </c>
      <c r="G23" s="446"/>
      <c r="H23" s="446"/>
      <c r="I23" s="447"/>
      <c r="J23" s="418">
        <v>0.05</v>
      </c>
      <c r="K23" s="375"/>
      <c r="L23" s="386"/>
      <c r="M23" s="127">
        <v>1</v>
      </c>
      <c r="N23" s="129">
        <v>0.89</v>
      </c>
      <c r="O23" s="387">
        <v>6</v>
      </c>
      <c r="P23" s="353"/>
      <c r="Q23" s="441"/>
      <c r="R23" s="387">
        <v>6</v>
      </c>
      <c r="S23" s="353"/>
      <c r="T23" s="441"/>
      <c r="U23" s="387">
        <f t="shared" si="0"/>
        <v>0.30000000000000004</v>
      </c>
      <c r="V23" s="353"/>
      <c r="W23" s="353"/>
      <c r="X23" s="396"/>
      <c r="Y23" s="116"/>
      <c r="Z23" s="442" t="s">
        <v>278</v>
      </c>
      <c r="AA23" s="443"/>
      <c r="AB23" s="443"/>
      <c r="AC23" s="443"/>
      <c r="AD23" s="443"/>
      <c r="AE23" s="444"/>
      <c r="AF23" s="403">
        <v>0.05</v>
      </c>
      <c r="AG23" s="405"/>
      <c r="AH23" s="403">
        <v>1</v>
      </c>
      <c r="AI23" s="405"/>
      <c r="AJ23" s="455">
        <v>0.93</v>
      </c>
      <c r="AK23" s="456"/>
      <c r="AL23" s="387">
        <v>6</v>
      </c>
      <c r="AM23" s="388"/>
      <c r="AN23" s="389"/>
      <c r="AO23" s="387">
        <v>6</v>
      </c>
      <c r="AP23" s="353"/>
      <c r="AQ23" s="441"/>
      <c r="AR23" s="388"/>
      <c r="AS23" s="353"/>
      <c r="AT23" s="353"/>
      <c r="AU23" s="353"/>
      <c r="AV23" s="353"/>
      <c r="AW23" s="396"/>
    </row>
    <row r="24" spans="2:49" s="106" customFormat="1" ht="29.25" customHeight="1" thickBot="1" x14ac:dyDescent="0.35">
      <c r="B24" s="433"/>
      <c r="C24" s="394"/>
      <c r="D24" s="394"/>
      <c r="E24" s="394"/>
      <c r="F24" s="438" t="s">
        <v>279</v>
      </c>
      <c r="G24" s="439"/>
      <c r="H24" s="439"/>
      <c r="I24" s="440"/>
      <c r="J24" s="418">
        <v>0.05</v>
      </c>
      <c r="K24" s="375"/>
      <c r="L24" s="386"/>
      <c r="M24" s="124" t="s">
        <v>280</v>
      </c>
      <c r="N24" s="129" t="s">
        <v>280</v>
      </c>
      <c r="O24" s="387">
        <v>8</v>
      </c>
      <c r="P24" s="353"/>
      <c r="Q24" s="441"/>
      <c r="R24" s="387">
        <v>8</v>
      </c>
      <c r="S24" s="353"/>
      <c r="T24" s="441"/>
      <c r="U24" s="387">
        <f t="shared" si="0"/>
        <v>0.4</v>
      </c>
      <c r="V24" s="353"/>
      <c r="W24" s="353"/>
      <c r="X24" s="396"/>
      <c r="Y24" s="116"/>
      <c r="Z24" s="442" t="s">
        <v>279</v>
      </c>
      <c r="AA24" s="443"/>
      <c r="AB24" s="443"/>
      <c r="AC24" s="443"/>
      <c r="AD24" s="443"/>
      <c r="AE24" s="444"/>
      <c r="AF24" s="403">
        <v>0.05</v>
      </c>
      <c r="AG24" s="405"/>
      <c r="AH24" s="387" t="s">
        <v>280</v>
      </c>
      <c r="AI24" s="389"/>
      <c r="AJ24" s="387" t="s">
        <v>280</v>
      </c>
      <c r="AK24" s="389"/>
      <c r="AL24" s="387">
        <v>8</v>
      </c>
      <c r="AM24" s="388"/>
      <c r="AN24" s="389"/>
      <c r="AO24" s="387">
        <v>8</v>
      </c>
      <c r="AP24" s="353"/>
      <c r="AQ24" s="441"/>
      <c r="AR24" s="388"/>
      <c r="AS24" s="353"/>
      <c r="AT24" s="353"/>
      <c r="AU24" s="353"/>
      <c r="AV24" s="353"/>
      <c r="AW24" s="396"/>
    </row>
    <row r="25" spans="2:49" s="106" customFormat="1" ht="29.25" customHeight="1" thickBot="1" x14ac:dyDescent="0.35">
      <c r="B25" s="435"/>
      <c r="C25" s="436"/>
      <c r="D25" s="436"/>
      <c r="E25" s="437"/>
      <c r="F25" s="458" t="s">
        <v>281</v>
      </c>
      <c r="G25" s="459"/>
      <c r="H25" s="459"/>
      <c r="I25" s="460"/>
      <c r="J25" s="418">
        <v>0.05</v>
      </c>
      <c r="K25" s="375"/>
      <c r="L25" s="386"/>
      <c r="M25" s="126" t="s">
        <v>282</v>
      </c>
      <c r="N25" s="130" t="s">
        <v>282</v>
      </c>
      <c r="O25" s="413">
        <v>8</v>
      </c>
      <c r="P25" s="414"/>
      <c r="Q25" s="415"/>
      <c r="R25" s="413">
        <v>7</v>
      </c>
      <c r="S25" s="414"/>
      <c r="T25" s="415"/>
      <c r="U25" s="413">
        <f t="shared" si="0"/>
        <v>0.35000000000000003</v>
      </c>
      <c r="V25" s="356"/>
      <c r="W25" s="356"/>
      <c r="X25" s="448"/>
      <c r="Y25" s="120"/>
      <c r="Z25" s="461" t="s">
        <v>281</v>
      </c>
      <c r="AA25" s="462"/>
      <c r="AB25" s="462"/>
      <c r="AC25" s="462"/>
      <c r="AD25" s="462"/>
      <c r="AE25" s="463"/>
      <c r="AF25" s="406">
        <v>0.05</v>
      </c>
      <c r="AG25" s="408"/>
      <c r="AH25" s="413" t="s">
        <v>282</v>
      </c>
      <c r="AI25" s="415"/>
      <c r="AJ25" s="413" t="s">
        <v>282</v>
      </c>
      <c r="AK25" s="415"/>
      <c r="AL25" s="413">
        <v>8</v>
      </c>
      <c r="AM25" s="414"/>
      <c r="AN25" s="415"/>
      <c r="AO25" s="413">
        <v>8</v>
      </c>
      <c r="AP25" s="356"/>
      <c r="AQ25" s="371"/>
      <c r="AR25" s="413"/>
      <c r="AS25" s="356"/>
      <c r="AT25" s="356"/>
      <c r="AU25" s="356"/>
      <c r="AV25" s="356"/>
      <c r="AW25" s="448"/>
    </row>
    <row r="26" spans="2:49" s="106" customFormat="1" ht="29.25" customHeight="1" thickBot="1" x14ac:dyDescent="0.35">
      <c r="B26" s="495" t="s">
        <v>283</v>
      </c>
      <c r="C26" s="375"/>
      <c r="D26" s="375"/>
      <c r="E26" s="496"/>
      <c r="F26" s="442" t="s">
        <v>284</v>
      </c>
      <c r="G26" s="443"/>
      <c r="H26" s="443"/>
      <c r="I26" s="444"/>
      <c r="J26" s="418">
        <v>0.1</v>
      </c>
      <c r="K26" s="375"/>
      <c r="L26" s="386"/>
      <c r="M26" s="118" t="s">
        <v>285</v>
      </c>
      <c r="N26" s="131" t="s">
        <v>286</v>
      </c>
      <c r="O26" s="374">
        <v>7</v>
      </c>
      <c r="P26" s="375"/>
      <c r="Q26" s="386"/>
      <c r="R26" s="374">
        <v>7</v>
      </c>
      <c r="S26" s="375"/>
      <c r="T26" s="375"/>
      <c r="U26" s="387">
        <f t="shared" si="0"/>
        <v>0.70000000000000007</v>
      </c>
      <c r="V26" s="353"/>
      <c r="W26" s="353"/>
      <c r="X26" s="441"/>
      <c r="Y26" s="117"/>
      <c r="Z26" s="450" t="s">
        <v>284</v>
      </c>
      <c r="AA26" s="450"/>
      <c r="AB26" s="450"/>
      <c r="AC26" s="450"/>
      <c r="AD26" s="450"/>
      <c r="AE26" s="467"/>
      <c r="AF26" s="418">
        <v>0.1</v>
      </c>
      <c r="AG26" s="419"/>
      <c r="AH26" s="374" t="s">
        <v>285</v>
      </c>
      <c r="AI26" s="386"/>
      <c r="AJ26" s="418" t="s">
        <v>287</v>
      </c>
      <c r="AK26" s="386"/>
      <c r="AL26" s="374">
        <v>8</v>
      </c>
      <c r="AM26" s="375"/>
      <c r="AN26" s="386"/>
      <c r="AO26" s="374">
        <v>7</v>
      </c>
      <c r="AP26" s="368"/>
      <c r="AQ26" s="368"/>
      <c r="AR26" s="374"/>
      <c r="AS26" s="368"/>
      <c r="AT26" s="368"/>
      <c r="AU26" s="368"/>
      <c r="AV26" s="368"/>
      <c r="AW26" s="376"/>
    </row>
    <row r="27" spans="2:49" s="106" customFormat="1" ht="29.25" customHeight="1" thickBot="1" x14ac:dyDescent="0.35">
      <c r="B27" s="497"/>
      <c r="C27" s="388"/>
      <c r="D27" s="388"/>
      <c r="E27" s="498"/>
      <c r="F27" s="343" t="s">
        <v>288</v>
      </c>
      <c r="G27" s="344"/>
      <c r="H27" s="344"/>
      <c r="I27" s="449"/>
      <c r="J27" s="418">
        <v>0.05</v>
      </c>
      <c r="K27" s="375"/>
      <c r="L27" s="386"/>
      <c r="M27" s="124" t="s">
        <v>289</v>
      </c>
      <c r="N27" s="132" t="s">
        <v>290</v>
      </c>
      <c r="O27" s="387">
        <v>7</v>
      </c>
      <c r="P27" s="353"/>
      <c r="Q27" s="441"/>
      <c r="R27" s="387">
        <v>7</v>
      </c>
      <c r="S27" s="353"/>
      <c r="T27" s="353"/>
      <c r="U27" s="387">
        <f t="shared" si="0"/>
        <v>0.35000000000000003</v>
      </c>
      <c r="V27" s="353"/>
      <c r="W27" s="353"/>
      <c r="X27" s="441"/>
      <c r="Y27" s="116"/>
      <c r="Z27" s="464" t="s">
        <v>288</v>
      </c>
      <c r="AA27" s="464"/>
      <c r="AB27" s="464"/>
      <c r="AC27" s="464"/>
      <c r="AD27" s="464"/>
      <c r="AE27" s="465"/>
      <c r="AF27" s="403">
        <v>0.05</v>
      </c>
      <c r="AG27" s="405"/>
      <c r="AH27" s="403" t="s">
        <v>289</v>
      </c>
      <c r="AI27" s="389"/>
      <c r="AJ27" s="422">
        <v>0.94130000000000003</v>
      </c>
      <c r="AK27" s="466"/>
      <c r="AL27" s="387">
        <v>7</v>
      </c>
      <c r="AM27" s="388"/>
      <c r="AN27" s="389"/>
      <c r="AO27" s="387">
        <v>7</v>
      </c>
      <c r="AP27" s="353"/>
      <c r="AQ27" s="353"/>
      <c r="AR27" s="387"/>
      <c r="AS27" s="353"/>
      <c r="AT27" s="353"/>
      <c r="AU27" s="353"/>
      <c r="AV27" s="353"/>
      <c r="AW27" s="396"/>
    </row>
    <row r="28" spans="2:49" s="106" customFormat="1" ht="29.25" customHeight="1" thickBot="1" x14ac:dyDescent="0.35">
      <c r="B28" s="497"/>
      <c r="C28" s="388"/>
      <c r="D28" s="388"/>
      <c r="E28" s="498"/>
      <c r="F28" s="343" t="s">
        <v>291</v>
      </c>
      <c r="G28" s="344"/>
      <c r="H28" s="344"/>
      <c r="I28" s="449"/>
      <c r="J28" s="418">
        <v>0.05</v>
      </c>
      <c r="K28" s="375"/>
      <c r="L28" s="386"/>
      <c r="M28" s="127">
        <v>1</v>
      </c>
      <c r="N28" s="129">
        <v>0.89</v>
      </c>
      <c r="O28" s="387">
        <v>6</v>
      </c>
      <c r="P28" s="353"/>
      <c r="Q28" s="441"/>
      <c r="R28" s="387">
        <v>6</v>
      </c>
      <c r="S28" s="353"/>
      <c r="T28" s="353"/>
      <c r="U28" s="468">
        <f t="shared" si="0"/>
        <v>0.30000000000000004</v>
      </c>
      <c r="V28" s="469"/>
      <c r="W28" s="469"/>
      <c r="X28" s="470"/>
      <c r="Y28" s="116"/>
      <c r="Z28" s="464" t="s">
        <v>291</v>
      </c>
      <c r="AA28" s="464"/>
      <c r="AB28" s="464"/>
      <c r="AC28" s="464"/>
      <c r="AD28" s="464"/>
      <c r="AE28" s="465"/>
      <c r="AF28" s="403">
        <v>0.05</v>
      </c>
      <c r="AG28" s="405"/>
      <c r="AH28" s="455">
        <v>1</v>
      </c>
      <c r="AI28" s="456"/>
      <c r="AJ28" s="427">
        <v>0.95599999999999996</v>
      </c>
      <c r="AK28" s="389"/>
      <c r="AL28" s="387">
        <v>7</v>
      </c>
      <c r="AM28" s="388"/>
      <c r="AN28" s="389"/>
      <c r="AO28" s="387">
        <v>7</v>
      </c>
      <c r="AP28" s="353"/>
      <c r="AQ28" s="353"/>
      <c r="AR28" s="387"/>
      <c r="AS28" s="353"/>
      <c r="AT28" s="353"/>
      <c r="AU28" s="353"/>
      <c r="AV28" s="353"/>
      <c r="AW28" s="396"/>
    </row>
    <row r="29" spans="2:49" s="106" customFormat="1" ht="29.25" customHeight="1" thickBot="1" x14ac:dyDescent="0.35">
      <c r="B29" s="499"/>
      <c r="C29" s="414"/>
      <c r="D29" s="414"/>
      <c r="E29" s="500"/>
      <c r="F29" s="458" t="s">
        <v>292</v>
      </c>
      <c r="G29" s="459"/>
      <c r="H29" s="459"/>
      <c r="I29" s="460"/>
      <c r="J29" s="418">
        <v>0.05</v>
      </c>
      <c r="K29" s="375"/>
      <c r="L29" s="386"/>
      <c r="M29" s="135">
        <v>0.95</v>
      </c>
      <c r="N29" s="130">
        <v>0.95</v>
      </c>
      <c r="O29" s="413">
        <v>8</v>
      </c>
      <c r="P29" s="414"/>
      <c r="Q29" s="415"/>
      <c r="R29" s="413">
        <v>6</v>
      </c>
      <c r="S29" s="414"/>
      <c r="T29" s="415"/>
      <c r="U29" s="413">
        <f t="shared" si="0"/>
        <v>0.30000000000000004</v>
      </c>
      <c r="V29" s="356"/>
      <c r="W29" s="356"/>
      <c r="X29" s="448"/>
      <c r="Y29" s="116"/>
      <c r="Z29" s="464" t="s">
        <v>292</v>
      </c>
      <c r="AA29" s="464"/>
      <c r="AB29" s="464"/>
      <c r="AC29" s="464"/>
      <c r="AD29" s="464"/>
      <c r="AE29" s="465"/>
      <c r="AF29" s="406">
        <v>0.05</v>
      </c>
      <c r="AG29" s="408"/>
      <c r="AH29" s="406">
        <v>0.95</v>
      </c>
      <c r="AI29" s="415"/>
      <c r="AJ29" s="406">
        <v>0.95</v>
      </c>
      <c r="AK29" s="415"/>
      <c r="AL29" s="413">
        <v>8</v>
      </c>
      <c r="AM29" s="414"/>
      <c r="AN29" s="415"/>
      <c r="AO29" s="413">
        <v>7</v>
      </c>
      <c r="AP29" s="356"/>
      <c r="AQ29" s="356"/>
      <c r="AR29" s="413"/>
      <c r="AS29" s="356"/>
      <c r="AT29" s="356"/>
      <c r="AU29" s="356"/>
      <c r="AV29" s="356"/>
      <c r="AW29" s="448"/>
    </row>
    <row r="30" spans="2:49" s="133" customFormat="1" ht="42" customHeight="1" thickTop="1" thickBot="1" x14ac:dyDescent="0.4">
      <c r="B30" s="505" t="s">
        <v>293</v>
      </c>
      <c r="C30" s="506"/>
      <c r="D30" s="506"/>
      <c r="E30" s="506"/>
      <c r="F30" s="511" t="s">
        <v>294</v>
      </c>
      <c r="G30" s="512"/>
      <c r="H30" s="512"/>
      <c r="I30" s="513"/>
      <c r="J30" s="418">
        <v>0.05</v>
      </c>
      <c r="K30" s="425"/>
      <c r="L30" s="419"/>
      <c r="M30" s="136" t="s">
        <v>295</v>
      </c>
      <c r="N30" s="137">
        <v>1</v>
      </c>
      <c r="O30" s="374">
        <v>8</v>
      </c>
      <c r="P30" s="375"/>
      <c r="Q30" s="386"/>
      <c r="R30" s="374">
        <v>8</v>
      </c>
      <c r="S30" s="375"/>
      <c r="T30" s="386"/>
      <c r="U30" s="387">
        <f>+J30*R30</f>
        <v>0.4</v>
      </c>
      <c r="V30" s="353"/>
      <c r="W30" s="353"/>
      <c r="X30" s="441"/>
      <c r="Y30" s="102"/>
      <c r="Z30" s="471" t="s">
        <v>294</v>
      </c>
      <c r="AA30" s="471"/>
      <c r="AB30" s="471"/>
      <c r="AC30" s="471"/>
      <c r="AD30" s="471"/>
      <c r="AE30" s="472"/>
      <c r="AF30" s="418">
        <v>0.05</v>
      </c>
      <c r="AG30" s="419"/>
      <c r="AH30" s="374" t="s">
        <v>295</v>
      </c>
      <c r="AI30" s="386"/>
      <c r="AJ30" s="504">
        <v>1</v>
      </c>
      <c r="AK30" s="454"/>
      <c r="AL30" s="374">
        <v>8</v>
      </c>
      <c r="AM30" s="375"/>
      <c r="AN30" s="386"/>
      <c r="AO30" s="374">
        <v>8</v>
      </c>
      <c r="AP30" s="368"/>
      <c r="AQ30" s="369"/>
      <c r="AR30" s="387"/>
      <c r="AS30" s="353"/>
      <c r="AT30" s="353"/>
      <c r="AU30" s="353"/>
      <c r="AV30" s="353"/>
      <c r="AW30" s="396"/>
    </row>
    <row r="31" spans="2:49" s="133" customFormat="1" ht="29.25" customHeight="1" thickBot="1" x14ac:dyDescent="0.4">
      <c r="B31" s="507"/>
      <c r="C31" s="508"/>
      <c r="D31" s="508"/>
      <c r="E31" s="508"/>
      <c r="F31" s="477" t="s">
        <v>296</v>
      </c>
      <c r="G31" s="478"/>
      <c r="H31" s="478"/>
      <c r="I31" s="479"/>
      <c r="J31" s="418">
        <v>0.05</v>
      </c>
      <c r="K31" s="425"/>
      <c r="L31" s="419"/>
      <c r="M31" s="124" t="s">
        <v>297</v>
      </c>
      <c r="N31" s="129" t="s">
        <v>298</v>
      </c>
      <c r="O31" s="409">
        <v>1</v>
      </c>
      <c r="P31" s="409"/>
      <c r="Q31" s="409"/>
      <c r="R31" s="409">
        <v>1</v>
      </c>
      <c r="S31" s="409"/>
      <c r="T31" s="409"/>
      <c r="U31" s="387">
        <f>+J31*R31</f>
        <v>0.05</v>
      </c>
      <c r="V31" s="353"/>
      <c r="W31" s="353"/>
      <c r="X31" s="441"/>
      <c r="Y31" s="121"/>
      <c r="Z31" s="480" t="s">
        <v>296</v>
      </c>
      <c r="AA31" s="481"/>
      <c r="AB31" s="481"/>
      <c r="AC31" s="481"/>
      <c r="AD31" s="481"/>
      <c r="AE31" s="481"/>
      <c r="AF31" s="501">
        <v>0.05</v>
      </c>
      <c r="AG31" s="501"/>
      <c r="AH31" s="501" t="s">
        <v>297</v>
      </c>
      <c r="AI31" s="409"/>
      <c r="AJ31" s="393">
        <v>0</v>
      </c>
      <c r="AK31" s="395"/>
      <c r="AL31" s="409">
        <v>8</v>
      </c>
      <c r="AM31" s="409"/>
      <c r="AN31" s="409"/>
      <c r="AO31" s="409">
        <v>7</v>
      </c>
      <c r="AP31" s="502"/>
      <c r="AQ31" s="502"/>
      <c r="AR31" s="409"/>
      <c r="AS31" s="502"/>
      <c r="AT31" s="502"/>
      <c r="AU31" s="502"/>
      <c r="AV31" s="502"/>
      <c r="AW31" s="503"/>
    </row>
    <row r="32" spans="2:49" s="133" customFormat="1" ht="29.25" customHeight="1" thickBot="1" x14ac:dyDescent="0.4">
      <c r="B32" s="509"/>
      <c r="C32" s="510"/>
      <c r="D32" s="510"/>
      <c r="E32" s="510"/>
      <c r="F32" s="484" t="s">
        <v>299</v>
      </c>
      <c r="G32" s="485"/>
      <c r="H32" s="485"/>
      <c r="I32" s="486"/>
      <c r="J32" s="487">
        <v>0.05</v>
      </c>
      <c r="K32" s="488"/>
      <c r="L32" s="489"/>
      <c r="M32" s="139">
        <v>0</v>
      </c>
      <c r="N32" s="140" t="s">
        <v>300</v>
      </c>
      <c r="O32" s="468">
        <v>1</v>
      </c>
      <c r="P32" s="482"/>
      <c r="Q32" s="483"/>
      <c r="R32" s="468">
        <v>1</v>
      </c>
      <c r="S32" s="482"/>
      <c r="T32" s="483"/>
      <c r="U32" s="490">
        <v>0.05</v>
      </c>
      <c r="V32" s="491"/>
      <c r="W32" s="491"/>
      <c r="X32" s="491"/>
      <c r="Y32" s="492"/>
      <c r="Z32" s="493" t="s">
        <v>299</v>
      </c>
      <c r="AA32" s="493"/>
      <c r="AB32" s="493"/>
      <c r="AC32" s="493"/>
      <c r="AD32" s="493"/>
      <c r="AE32" s="494"/>
      <c r="AF32" s="473">
        <v>0.05</v>
      </c>
      <c r="AG32" s="474"/>
      <c r="AH32" s="475">
        <v>0</v>
      </c>
      <c r="AI32" s="476"/>
      <c r="AJ32" s="516" t="s">
        <v>301</v>
      </c>
      <c r="AK32" s="517"/>
      <c r="AL32" s="468">
        <v>1</v>
      </c>
      <c r="AM32" s="482"/>
      <c r="AN32" s="483"/>
      <c r="AO32" s="468">
        <v>1</v>
      </c>
      <c r="AP32" s="482"/>
      <c r="AQ32" s="483"/>
      <c r="AR32" s="468"/>
      <c r="AS32" s="482"/>
      <c r="AT32" s="482"/>
      <c r="AU32" s="482"/>
      <c r="AV32" s="483"/>
      <c r="AW32" s="141"/>
    </row>
    <row r="33" spans="2:49" s="122" customFormat="1" ht="13.5" customHeight="1" thickTop="1" x14ac:dyDescent="0.35">
      <c r="J33" s="514">
        <f>SUM(J18:L32)</f>
        <v>1.0000000000000002</v>
      </c>
      <c r="K33" s="515"/>
      <c r="O33" s="515">
        <f>SUM(O22:Q32)</f>
        <v>68</v>
      </c>
      <c r="P33" s="515"/>
      <c r="Q33" s="515"/>
      <c r="R33" s="515">
        <f t="shared" ref="R33" si="1">SUM(R22:T32)</f>
        <v>65</v>
      </c>
      <c r="S33" s="515"/>
      <c r="T33" s="515"/>
      <c r="U33" s="515">
        <f t="shared" ref="U33" si="2">SUM(U22:W32)</f>
        <v>3.6</v>
      </c>
      <c r="V33" s="515"/>
      <c r="W33" s="515"/>
    </row>
    <row r="34" spans="2:49" s="133" customFormat="1" ht="21" customHeight="1" x14ac:dyDescent="0.35">
      <c r="B34" s="142"/>
      <c r="C34" s="122"/>
      <c r="D34" s="122"/>
      <c r="E34" s="122"/>
      <c r="F34" s="110"/>
      <c r="G34" s="111"/>
      <c r="H34" s="111"/>
      <c r="I34" s="111"/>
      <c r="J34" s="119"/>
      <c r="K34" s="119"/>
      <c r="L34" s="119"/>
      <c r="M34" s="138"/>
      <c r="N34" s="138"/>
      <c r="O34" s="123"/>
      <c r="P34" s="119"/>
      <c r="Q34" s="119"/>
      <c r="R34" s="119"/>
      <c r="S34" s="116"/>
      <c r="T34" s="116"/>
      <c r="U34" s="515"/>
      <c r="V34" s="515"/>
      <c r="W34" s="515"/>
      <c r="X34" s="116"/>
      <c r="Y34" s="116"/>
      <c r="Z34" s="110"/>
      <c r="AA34" s="110"/>
      <c r="AB34" s="110"/>
      <c r="AC34" s="110"/>
      <c r="AD34" s="110"/>
      <c r="AE34" s="110"/>
      <c r="AF34" s="119"/>
      <c r="AG34" s="119"/>
      <c r="AH34" s="123"/>
      <c r="AI34" s="119"/>
      <c r="AJ34" s="119"/>
      <c r="AK34" s="116"/>
      <c r="AL34" s="119"/>
      <c r="AM34" s="119"/>
      <c r="AN34" s="119"/>
      <c r="AO34" s="119"/>
      <c r="AP34" s="116"/>
      <c r="AQ34" s="116"/>
      <c r="AR34" s="119"/>
      <c r="AS34" s="116"/>
      <c r="AT34" s="116"/>
      <c r="AU34" s="116"/>
      <c r="AV34" s="116"/>
      <c r="AW34" s="116"/>
    </row>
    <row r="35" spans="2:49" s="133" customFormat="1" ht="21" customHeight="1" x14ac:dyDescent="0.35">
      <c r="B35" s="142"/>
      <c r="C35" s="122"/>
      <c r="D35" s="122"/>
      <c r="E35" s="122"/>
      <c r="F35" s="110"/>
      <c r="G35" s="111"/>
      <c r="H35" s="111"/>
      <c r="I35" s="111"/>
      <c r="J35" s="119"/>
      <c r="K35" s="119"/>
      <c r="L35" s="119"/>
      <c r="M35" s="138"/>
      <c r="N35" s="138"/>
      <c r="O35" s="123"/>
      <c r="P35" s="119"/>
      <c r="Q35" s="119"/>
      <c r="R35" s="119"/>
      <c r="S35" s="116"/>
      <c r="T35" s="116"/>
      <c r="U35" s="119"/>
      <c r="V35" s="116"/>
      <c r="W35" s="116"/>
      <c r="X35" s="116"/>
      <c r="Y35" s="116"/>
      <c r="Z35" s="110"/>
      <c r="AA35" s="110"/>
      <c r="AB35" s="110"/>
      <c r="AC35" s="110"/>
      <c r="AD35" s="110"/>
      <c r="AE35" s="110"/>
      <c r="AF35" s="119"/>
      <c r="AG35" s="119"/>
      <c r="AH35" s="123"/>
      <c r="AI35" s="119"/>
      <c r="AJ35" s="119"/>
      <c r="AK35" s="116"/>
      <c r="AL35" s="119"/>
      <c r="AM35" s="119"/>
      <c r="AN35" s="119"/>
      <c r="AO35" s="119"/>
      <c r="AP35" s="116"/>
      <c r="AQ35" s="116"/>
      <c r="AR35" s="119"/>
      <c r="AS35" s="116"/>
      <c r="AT35" s="116"/>
      <c r="AU35" s="116"/>
      <c r="AV35" s="116"/>
      <c r="AW35" s="116"/>
    </row>
    <row r="36" spans="2:49" s="106" customFormat="1" ht="16.5" customHeight="1" thickBot="1" x14ac:dyDescent="0.35">
      <c r="B36" s="143"/>
      <c r="C36" s="143"/>
      <c r="D36" s="143"/>
      <c r="E36" s="107"/>
      <c r="F36" s="110"/>
      <c r="G36" s="111"/>
      <c r="H36" s="111"/>
      <c r="I36" s="111"/>
      <c r="J36" s="125"/>
      <c r="K36" s="125"/>
      <c r="L36" s="125"/>
      <c r="M36" s="125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2:49" s="106" customFormat="1" ht="23.25" customHeight="1" thickTop="1" thickBot="1" x14ac:dyDescent="0.35">
      <c r="B37" s="345" t="s">
        <v>302</v>
      </c>
      <c r="C37" s="346"/>
      <c r="D37" s="346"/>
      <c r="E37" s="347"/>
      <c r="F37" s="347"/>
      <c r="G37" s="347"/>
      <c r="H37" s="347"/>
      <c r="I37" s="347"/>
      <c r="J37" s="347"/>
      <c r="K37" s="347"/>
      <c r="L37" s="347"/>
      <c r="M37" s="347"/>
      <c r="N37" s="347"/>
      <c r="O37" s="347"/>
      <c r="P37" s="347"/>
      <c r="Q37" s="347"/>
      <c r="R37" s="347"/>
      <c r="S37" s="347"/>
      <c r="T37" s="347"/>
      <c r="U37" s="347"/>
      <c r="V37" s="347"/>
      <c r="W37" s="347"/>
      <c r="X37" s="348"/>
      <c r="Y37" s="115"/>
      <c r="Z37" s="346" t="s">
        <v>302</v>
      </c>
      <c r="AA37" s="347"/>
      <c r="AB37" s="347"/>
      <c r="AC37" s="347"/>
      <c r="AD37" s="347"/>
      <c r="AE37" s="347"/>
      <c r="AF37" s="347"/>
      <c r="AG37" s="347"/>
      <c r="AH37" s="347"/>
      <c r="AI37" s="347"/>
      <c r="AJ37" s="347"/>
      <c r="AK37" s="347"/>
      <c r="AL37" s="347"/>
      <c r="AM37" s="347"/>
      <c r="AN37" s="347"/>
      <c r="AO37" s="347"/>
      <c r="AP37" s="347"/>
      <c r="AQ37" s="347"/>
      <c r="AR37" s="347"/>
      <c r="AS37" s="347"/>
      <c r="AT37" s="347"/>
      <c r="AU37" s="347"/>
      <c r="AV37" s="347"/>
      <c r="AW37" s="348"/>
    </row>
    <row r="38" spans="2:49" s="106" customFormat="1" ht="13.5" thickTop="1" x14ac:dyDescent="0.3">
      <c r="B38" s="105"/>
      <c r="X38" s="109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  <c r="AQ38" s="144"/>
      <c r="AR38" s="144"/>
      <c r="AS38" s="144"/>
      <c r="AT38" s="144"/>
      <c r="AU38" s="144"/>
      <c r="AV38" s="144"/>
      <c r="AW38" s="145"/>
    </row>
    <row r="39" spans="2:49" s="106" customFormat="1" ht="13" x14ac:dyDescent="0.3">
      <c r="B39" s="105" t="s">
        <v>303</v>
      </c>
      <c r="X39" s="109"/>
      <c r="AA39" s="106" t="s">
        <v>304</v>
      </c>
      <c r="AW39" s="109"/>
    </row>
    <row r="40" spans="2:49" s="106" customFormat="1" ht="13" x14ac:dyDescent="0.3">
      <c r="B40" s="105"/>
      <c r="X40" s="109"/>
      <c r="AW40" s="109"/>
    </row>
    <row r="41" spans="2:49" s="106" customFormat="1" ht="13" x14ac:dyDescent="0.3">
      <c r="B41" s="105"/>
      <c r="X41" s="109"/>
      <c r="AW41" s="109"/>
    </row>
    <row r="42" spans="2:49" s="106" customFormat="1" ht="13.5" thickBot="1" x14ac:dyDescent="0.35">
      <c r="B42" s="112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4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  <c r="AS42" s="113"/>
      <c r="AT42" s="113"/>
      <c r="AU42" s="113"/>
      <c r="AV42" s="113"/>
      <c r="AW42" s="114"/>
    </row>
    <row r="43" spans="2:49" s="106" customFormat="1" ht="6" customHeight="1" thickTop="1" thickBot="1" x14ac:dyDescent="0.35">
      <c r="AW43" s="146"/>
    </row>
    <row r="44" spans="2:49" s="106" customFormat="1" ht="23.25" customHeight="1" thickTop="1" thickBot="1" x14ac:dyDescent="0.35">
      <c r="B44" s="345" t="s">
        <v>305</v>
      </c>
      <c r="C44" s="346"/>
      <c r="D44" s="346"/>
      <c r="E44" s="347"/>
      <c r="F44" s="347"/>
      <c r="G44" s="347"/>
      <c r="H44" s="347"/>
      <c r="I44" s="347"/>
      <c r="J44" s="347"/>
      <c r="K44" s="347"/>
      <c r="L44" s="347"/>
      <c r="M44" s="347"/>
      <c r="N44" s="347"/>
      <c r="O44" s="347"/>
      <c r="P44" s="347"/>
      <c r="Q44" s="347"/>
      <c r="R44" s="347"/>
      <c r="S44" s="347"/>
      <c r="T44" s="347"/>
      <c r="U44" s="347"/>
      <c r="V44" s="347"/>
      <c r="W44" s="347"/>
      <c r="X44" s="348"/>
      <c r="Y44" s="115"/>
      <c r="Z44" s="346" t="s">
        <v>306</v>
      </c>
      <c r="AA44" s="347"/>
      <c r="AB44" s="347"/>
      <c r="AC44" s="347"/>
      <c r="AD44" s="347"/>
      <c r="AE44" s="347"/>
      <c r="AF44" s="347"/>
      <c r="AG44" s="347"/>
      <c r="AH44" s="347"/>
      <c r="AI44" s="347"/>
      <c r="AJ44" s="347"/>
      <c r="AK44" s="347"/>
      <c r="AL44" s="347"/>
      <c r="AM44" s="347"/>
      <c r="AN44" s="347"/>
      <c r="AO44" s="347"/>
      <c r="AP44" s="347"/>
      <c r="AQ44" s="347"/>
      <c r="AR44" s="347"/>
      <c r="AS44" s="347"/>
      <c r="AT44" s="347"/>
      <c r="AU44" s="347"/>
      <c r="AV44" s="347"/>
      <c r="AW44" s="348"/>
    </row>
    <row r="45" spans="2:49" s="106" customFormat="1" ht="13.5" thickTop="1" x14ac:dyDescent="0.3">
      <c r="B45" s="105"/>
      <c r="X45" s="109"/>
      <c r="AW45" s="109"/>
    </row>
    <row r="46" spans="2:49" s="106" customFormat="1" ht="12.75" customHeight="1" x14ac:dyDescent="0.3">
      <c r="B46" s="105" t="s">
        <v>307</v>
      </c>
      <c r="D46" s="147"/>
      <c r="F46" s="106" t="s">
        <v>308</v>
      </c>
      <c r="I46" s="106" t="s">
        <v>309</v>
      </c>
      <c r="K46" s="147"/>
      <c r="M46" s="106" t="s">
        <v>310</v>
      </c>
      <c r="P46" s="106" t="s">
        <v>14</v>
      </c>
      <c r="T46" s="147"/>
      <c r="V46" s="522" t="s">
        <v>311</v>
      </c>
      <c r="W46" s="522"/>
      <c r="X46" s="148"/>
      <c r="Y46" s="111"/>
      <c r="Z46" s="106" t="s">
        <v>307</v>
      </c>
      <c r="AB46" s="147"/>
      <c r="AD46" s="106" t="s">
        <v>308</v>
      </c>
      <c r="AG46" s="106" t="s">
        <v>309</v>
      </c>
      <c r="AI46" s="147"/>
      <c r="AK46" s="106" t="s">
        <v>310</v>
      </c>
      <c r="AO46" s="106" t="s">
        <v>14</v>
      </c>
      <c r="AS46" s="147"/>
      <c r="AU46" s="522" t="s">
        <v>311</v>
      </c>
      <c r="AV46" s="522"/>
      <c r="AW46" s="148"/>
    </row>
    <row r="47" spans="2:49" s="106" customFormat="1" ht="3" customHeight="1" x14ac:dyDescent="0.3">
      <c r="B47" s="105"/>
      <c r="V47" s="522"/>
      <c r="W47" s="522"/>
      <c r="X47" s="148"/>
      <c r="Y47" s="111"/>
      <c r="AU47" s="522"/>
      <c r="AV47" s="522"/>
      <c r="AW47" s="148"/>
    </row>
    <row r="48" spans="2:49" s="106" customFormat="1" ht="12.75" customHeight="1" x14ac:dyDescent="0.3">
      <c r="B48" s="105"/>
      <c r="D48" s="147"/>
      <c r="F48" s="106" t="s">
        <v>312</v>
      </c>
      <c r="K48" s="147"/>
      <c r="M48" s="106" t="s">
        <v>313</v>
      </c>
      <c r="V48" s="522"/>
      <c r="W48" s="522"/>
      <c r="X48" s="148"/>
      <c r="Y48" s="111"/>
      <c r="AB48" s="147"/>
      <c r="AD48" s="106" t="s">
        <v>312</v>
      </c>
      <c r="AI48" s="147"/>
      <c r="AK48" s="106" t="s">
        <v>313</v>
      </c>
      <c r="AU48" s="522"/>
      <c r="AV48" s="522"/>
      <c r="AW48" s="148"/>
    </row>
    <row r="49" spans="2:49" s="106" customFormat="1" ht="3.75" customHeight="1" x14ac:dyDescent="0.3">
      <c r="B49" s="105"/>
      <c r="X49" s="109"/>
      <c r="AW49" s="109"/>
    </row>
    <row r="50" spans="2:49" s="106" customFormat="1" ht="13" x14ac:dyDescent="0.3">
      <c r="B50" s="105"/>
      <c r="D50" s="147"/>
      <c r="F50" s="106" t="s">
        <v>314</v>
      </c>
      <c r="K50" s="147"/>
      <c r="M50" s="106" t="s">
        <v>315</v>
      </c>
      <c r="T50" s="147"/>
      <c r="V50" s="106" t="s">
        <v>316</v>
      </c>
      <c r="X50" s="109"/>
      <c r="AB50" s="147"/>
      <c r="AD50" s="106" t="s">
        <v>314</v>
      </c>
      <c r="AI50" s="147"/>
      <c r="AK50" s="106" t="s">
        <v>315</v>
      </c>
      <c r="AS50" s="147"/>
      <c r="AU50" s="106" t="s">
        <v>316</v>
      </c>
      <c r="AW50" s="109"/>
    </row>
    <row r="51" spans="2:49" s="106" customFormat="1" ht="3" customHeight="1" x14ac:dyDescent="0.3">
      <c r="B51" s="105"/>
      <c r="X51" s="109"/>
      <c r="AW51" s="109"/>
    </row>
    <row r="52" spans="2:49" s="106" customFormat="1" ht="13" x14ac:dyDescent="0.3">
      <c r="B52" s="105"/>
      <c r="D52" s="147"/>
      <c r="F52" s="106" t="s">
        <v>317</v>
      </c>
      <c r="K52" s="147"/>
      <c r="M52" s="106" t="s">
        <v>318</v>
      </c>
      <c r="T52" s="147"/>
      <c r="V52" s="106" t="s">
        <v>319</v>
      </c>
      <c r="X52" s="109"/>
      <c r="AB52" s="147"/>
      <c r="AD52" s="106" t="s">
        <v>317</v>
      </c>
      <c r="AI52" s="147"/>
      <c r="AK52" s="106" t="s">
        <v>318</v>
      </c>
      <c r="AS52" s="147"/>
      <c r="AU52" s="106" t="s">
        <v>319</v>
      </c>
      <c r="AW52" s="109"/>
    </row>
    <row r="53" spans="2:49" s="106" customFormat="1" ht="4.5" customHeight="1" x14ac:dyDescent="0.3">
      <c r="B53" s="105"/>
      <c r="X53" s="109"/>
      <c r="AW53" s="109"/>
    </row>
    <row r="54" spans="2:49" s="106" customFormat="1" ht="12.75" customHeight="1" x14ac:dyDescent="0.3">
      <c r="B54" s="105"/>
      <c r="K54" s="147"/>
      <c r="M54" s="106" t="s">
        <v>320</v>
      </c>
      <c r="T54" s="149"/>
      <c r="V54" s="522" t="s">
        <v>321</v>
      </c>
      <c r="W54" s="522"/>
      <c r="X54" s="148"/>
      <c r="Y54" s="111"/>
      <c r="AI54" s="147"/>
      <c r="AK54" s="106" t="s">
        <v>320</v>
      </c>
      <c r="AS54" s="147"/>
      <c r="AU54" s="522" t="s">
        <v>321</v>
      </c>
      <c r="AV54" s="522"/>
      <c r="AW54" s="148"/>
    </row>
    <row r="55" spans="2:49" s="106" customFormat="1" ht="12.75" customHeight="1" x14ac:dyDescent="0.3">
      <c r="B55" s="105"/>
      <c r="V55" s="522"/>
      <c r="W55" s="522"/>
      <c r="X55" s="148"/>
      <c r="Y55" s="111"/>
      <c r="AU55" s="522"/>
      <c r="AV55" s="522"/>
      <c r="AW55" s="148"/>
    </row>
    <row r="56" spans="2:49" s="106" customFormat="1" ht="13" x14ac:dyDescent="0.3">
      <c r="B56" s="105" t="s">
        <v>322</v>
      </c>
      <c r="D56" s="147"/>
      <c r="F56" s="106" t="s">
        <v>323</v>
      </c>
      <c r="I56" s="106" t="s">
        <v>324</v>
      </c>
      <c r="K56" s="147"/>
      <c r="M56" s="106" t="s">
        <v>325</v>
      </c>
      <c r="P56" s="106" t="s">
        <v>326</v>
      </c>
      <c r="T56" s="147"/>
      <c r="V56" s="150"/>
      <c r="W56" s="150"/>
      <c r="X56" s="109"/>
      <c r="Z56" s="106" t="s">
        <v>322</v>
      </c>
      <c r="AB56" s="147"/>
      <c r="AD56" s="106" t="s">
        <v>323</v>
      </c>
      <c r="AG56" s="106" t="s">
        <v>324</v>
      </c>
      <c r="AI56" s="147"/>
      <c r="AK56" s="106" t="s">
        <v>325</v>
      </c>
      <c r="AO56" s="106" t="s">
        <v>326</v>
      </c>
      <c r="AS56" s="147"/>
      <c r="AU56" s="150"/>
      <c r="AV56" s="150"/>
      <c r="AW56" s="109"/>
    </row>
    <row r="57" spans="2:49" s="106" customFormat="1" ht="2.25" customHeight="1" x14ac:dyDescent="0.3">
      <c r="B57" s="105"/>
      <c r="X57" s="109"/>
      <c r="AW57" s="109"/>
    </row>
    <row r="58" spans="2:49" s="106" customFormat="1" ht="13" x14ac:dyDescent="0.3">
      <c r="B58" s="105"/>
      <c r="D58" s="147"/>
      <c r="F58" s="106" t="s">
        <v>327</v>
      </c>
      <c r="K58" s="147"/>
      <c r="M58" s="106" t="s">
        <v>328</v>
      </c>
      <c r="X58" s="109"/>
      <c r="AB58" s="147"/>
      <c r="AD58" s="106" t="s">
        <v>327</v>
      </c>
      <c r="AI58" s="147"/>
      <c r="AK58" s="106" t="s">
        <v>328</v>
      </c>
      <c r="AW58" s="109"/>
    </row>
    <row r="59" spans="2:49" s="106" customFormat="1" ht="2.25" customHeight="1" x14ac:dyDescent="0.3">
      <c r="B59" s="105"/>
      <c r="X59" s="109"/>
      <c r="AW59" s="109"/>
    </row>
    <row r="60" spans="2:49" s="106" customFormat="1" ht="13" x14ac:dyDescent="0.3">
      <c r="B60" s="105"/>
      <c r="D60" s="147"/>
      <c r="F60" s="106" t="s">
        <v>329</v>
      </c>
      <c r="K60" s="147"/>
      <c r="M60" s="106" t="s">
        <v>330</v>
      </c>
      <c r="X60" s="109"/>
      <c r="AB60" s="147"/>
      <c r="AD60" s="106" t="s">
        <v>329</v>
      </c>
      <c r="AI60" s="147"/>
      <c r="AK60" s="106" t="s">
        <v>330</v>
      </c>
      <c r="AW60" s="109"/>
    </row>
    <row r="61" spans="2:49" s="106" customFormat="1" ht="3.75" customHeight="1" x14ac:dyDescent="0.3">
      <c r="B61" s="105"/>
      <c r="X61" s="109"/>
      <c r="AW61" s="109"/>
    </row>
    <row r="62" spans="2:49" s="106" customFormat="1" ht="13" x14ac:dyDescent="0.3">
      <c r="B62" s="105"/>
      <c r="K62" s="147"/>
      <c r="M62" s="106" t="s">
        <v>331</v>
      </c>
      <c r="X62" s="109"/>
      <c r="AI62" s="147"/>
      <c r="AK62" s="106" t="s">
        <v>331</v>
      </c>
      <c r="AW62" s="109"/>
    </row>
    <row r="63" spans="2:49" s="106" customFormat="1" ht="3" customHeight="1" x14ac:dyDescent="0.3">
      <c r="B63" s="105"/>
      <c r="X63" s="109"/>
      <c r="AW63" s="109"/>
    </row>
    <row r="64" spans="2:49" s="106" customFormat="1" ht="13" x14ac:dyDescent="0.3">
      <c r="B64" s="105"/>
      <c r="K64" s="147"/>
      <c r="M64" s="106" t="s">
        <v>332</v>
      </c>
      <c r="X64" s="109"/>
      <c r="AI64" s="147"/>
      <c r="AK64" s="106" t="s">
        <v>332</v>
      </c>
      <c r="AW64" s="109"/>
    </row>
    <row r="65" spans="2:49" s="106" customFormat="1" ht="13.5" thickBot="1" x14ac:dyDescent="0.35">
      <c r="B65" s="112"/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4"/>
      <c r="Y65" s="113"/>
      <c r="Z65" s="113"/>
      <c r="AA65" s="113"/>
      <c r="AB65" s="113"/>
      <c r="AC65" s="113"/>
      <c r="AD65" s="113"/>
      <c r="AE65" s="113"/>
      <c r="AF65" s="113"/>
      <c r="AG65" s="113"/>
      <c r="AH65" s="113"/>
      <c r="AI65" s="113"/>
      <c r="AJ65" s="113"/>
      <c r="AK65" s="113"/>
      <c r="AL65" s="113"/>
      <c r="AM65" s="113"/>
      <c r="AN65" s="113"/>
      <c r="AO65" s="113"/>
      <c r="AP65" s="113"/>
      <c r="AQ65" s="113"/>
      <c r="AR65" s="113"/>
      <c r="AS65" s="113"/>
      <c r="AT65" s="113"/>
      <c r="AU65" s="113"/>
      <c r="AV65" s="113"/>
      <c r="AW65" s="114"/>
    </row>
    <row r="66" spans="2:49" s="106" customFormat="1" ht="4.5" customHeight="1" thickTop="1" thickBot="1" x14ac:dyDescent="0.35"/>
    <row r="67" spans="2:49" s="106" customFormat="1" ht="19.5" customHeight="1" thickTop="1" thickBot="1" x14ac:dyDescent="0.35">
      <c r="B67" s="345" t="s">
        <v>333</v>
      </c>
      <c r="C67" s="518"/>
      <c r="D67" s="518"/>
      <c r="E67" s="518"/>
      <c r="F67" s="518"/>
      <c r="G67" s="518"/>
      <c r="H67" s="518"/>
      <c r="I67" s="518"/>
      <c r="J67" s="518"/>
      <c r="K67" s="518"/>
      <c r="L67" s="518"/>
      <c r="M67" s="518"/>
      <c r="N67" s="518"/>
      <c r="O67" s="518"/>
      <c r="P67" s="518"/>
      <c r="Q67" s="518"/>
      <c r="R67" s="518"/>
      <c r="S67" s="518"/>
      <c r="T67" s="518"/>
      <c r="U67" s="518"/>
      <c r="V67" s="518"/>
      <c r="W67" s="518"/>
      <c r="X67" s="518"/>
      <c r="Y67" s="152"/>
      <c r="Z67" s="346" t="s">
        <v>333</v>
      </c>
      <c r="AA67" s="346"/>
      <c r="AB67" s="346"/>
      <c r="AC67" s="346"/>
      <c r="AD67" s="346"/>
      <c r="AE67" s="346"/>
      <c r="AF67" s="346"/>
      <c r="AG67" s="346"/>
      <c r="AH67" s="346"/>
      <c r="AI67" s="346"/>
      <c r="AJ67" s="346"/>
      <c r="AK67" s="346"/>
      <c r="AL67" s="346"/>
      <c r="AM67" s="346"/>
      <c r="AN67" s="346"/>
      <c r="AO67" s="346"/>
      <c r="AP67" s="346"/>
      <c r="AQ67" s="346"/>
      <c r="AR67" s="346"/>
      <c r="AS67" s="346"/>
      <c r="AT67" s="346"/>
      <c r="AU67" s="346"/>
      <c r="AV67" s="346"/>
      <c r="AW67" s="519"/>
    </row>
    <row r="68" spans="2:49" s="106" customFormat="1" ht="19.5" customHeight="1" thickTop="1" x14ac:dyDescent="0.3">
      <c r="B68" s="520" t="s">
        <v>334</v>
      </c>
      <c r="C68" s="469"/>
      <c r="D68" s="469"/>
      <c r="E68" s="469"/>
      <c r="F68" s="469"/>
      <c r="G68" s="469"/>
      <c r="H68" s="469"/>
      <c r="I68" s="468" t="s">
        <v>335</v>
      </c>
      <c r="J68" s="469"/>
      <c r="K68" s="469"/>
      <c r="L68" s="469"/>
      <c r="M68" s="469"/>
      <c r="N68" s="470"/>
      <c r="O68" s="468" t="s">
        <v>336</v>
      </c>
      <c r="P68" s="469"/>
      <c r="Q68" s="469"/>
      <c r="R68" s="469"/>
      <c r="S68" s="469"/>
      <c r="T68" s="469"/>
      <c r="U68" s="469"/>
      <c r="V68" s="469"/>
      <c r="W68" s="469"/>
      <c r="X68" s="469"/>
      <c r="Y68" s="153"/>
      <c r="Z68" s="482" t="s">
        <v>334</v>
      </c>
      <c r="AA68" s="482"/>
      <c r="AB68" s="482"/>
      <c r="AC68" s="482"/>
      <c r="AD68" s="482"/>
      <c r="AE68" s="482"/>
      <c r="AF68" s="470"/>
      <c r="AG68" s="468" t="s">
        <v>335</v>
      </c>
      <c r="AH68" s="482"/>
      <c r="AI68" s="482"/>
      <c r="AJ68" s="482"/>
      <c r="AK68" s="482"/>
      <c r="AL68" s="482"/>
      <c r="AM68" s="483"/>
      <c r="AN68" s="468" t="s">
        <v>336</v>
      </c>
      <c r="AO68" s="482"/>
      <c r="AP68" s="482"/>
      <c r="AQ68" s="482"/>
      <c r="AR68" s="482"/>
      <c r="AS68" s="482"/>
      <c r="AT68" s="482"/>
      <c r="AU68" s="482"/>
      <c r="AV68" s="482"/>
      <c r="AW68" s="521"/>
    </row>
    <row r="69" spans="2:49" s="106" customFormat="1" ht="19.5" customHeight="1" x14ac:dyDescent="0.3">
      <c r="B69" s="538"/>
      <c r="C69" s="539"/>
      <c r="D69" s="539"/>
      <c r="E69" s="539"/>
      <c r="F69" s="539"/>
      <c r="G69" s="539"/>
      <c r="H69" s="540"/>
      <c r="I69" s="547"/>
      <c r="J69" s="539"/>
      <c r="K69" s="539"/>
      <c r="L69" s="539"/>
      <c r="M69" s="539"/>
      <c r="N69" s="540"/>
      <c r="O69" s="547"/>
      <c r="P69" s="539"/>
      <c r="Q69" s="539"/>
      <c r="R69" s="539"/>
      <c r="S69" s="539"/>
      <c r="T69" s="539"/>
      <c r="U69" s="539"/>
      <c r="V69" s="539"/>
      <c r="W69" s="539"/>
      <c r="X69" s="154"/>
      <c r="Y69" s="155"/>
      <c r="Z69" s="539"/>
      <c r="AA69" s="539"/>
      <c r="AB69" s="539"/>
      <c r="AC69" s="539"/>
      <c r="AD69" s="539"/>
      <c r="AE69" s="539"/>
      <c r="AF69" s="540"/>
      <c r="AG69" s="547"/>
      <c r="AH69" s="539"/>
      <c r="AI69" s="539"/>
      <c r="AJ69" s="539"/>
      <c r="AK69" s="539"/>
      <c r="AL69" s="539"/>
      <c r="AM69" s="540"/>
      <c r="AN69" s="547"/>
      <c r="AO69" s="539"/>
      <c r="AP69" s="539"/>
      <c r="AQ69" s="539"/>
      <c r="AR69" s="539"/>
      <c r="AS69" s="539"/>
      <c r="AT69" s="539"/>
      <c r="AU69" s="539"/>
      <c r="AV69" s="539"/>
      <c r="AW69" s="156"/>
    </row>
    <row r="70" spans="2:49" s="106" customFormat="1" ht="19.5" customHeight="1" x14ac:dyDescent="0.3">
      <c r="B70" s="541"/>
      <c r="C70" s="542"/>
      <c r="D70" s="542"/>
      <c r="E70" s="542"/>
      <c r="F70" s="542"/>
      <c r="G70" s="542"/>
      <c r="H70" s="543"/>
      <c r="I70" s="548"/>
      <c r="J70" s="542"/>
      <c r="K70" s="542"/>
      <c r="L70" s="542"/>
      <c r="M70" s="542"/>
      <c r="N70" s="543"/>
      <c r="O70" s="548"/>
      <c r="P70" s="542"/>
      <c r="Q70" s="542"/>
      <c r="R70" s="542"/>
      <c r="S70" s="542"/>
      <c r="T70" s="542"/>
      <c r="U70" s="542"/>
      <c r="V70" s="542"/>
      <c r="W70" s="542"/>
      <c r="X70" s="157"/>
      <c r="Y70" s="155"/>
      <c r="Z70" s="542"/>
      <c r="AA70" s="542"/>
      <c r="AB70" s="542"/>
      <c r="AC70" s="542"/>
      <c r="AD70" s="542"/>
      <c r="AE70" s="542"/>
      <c r="AF70" s="543"/>
      <c r="AG70" s="548"/>
      <c r="AH70" s="542"/>
      <c r="AI70" s="542"/>
      <c r="AJ70" s="542"/>
      <c r="AK70" s="542"/>
      <c r="AL70" s="542"/>
      <c r="AM70" s="543"/>
      <c r="AN70" s="548"/>
      <c r="AO70" s="542"/>
      <c r="AP70" s="542"/>
      <c r="AQ70" s="542"/>
      <c r="AR70" s="542"/>
      <c r="AS70" s="542"/>
      <c r="AT70" s="542"/>
      <c r="AU70" s="542"/>
      <c r="AV70" s="542"/>
      <c r="AW70" s="109"/>
    </row>
    <row r="71" spans="2:49" s="106" customFormat="1" ht="15.75" customHeight="1" thickBot="1" x14ac:dyDescent="0.35">
      <c r="B71" s="544"/>
      <c r="C71" s="545"/>
      <c r="D71" s="545"/>
      <c r="E71" s="545"/>
      <c r="F71" s="545"/>
      <c r="G71" s="545"/>
      <c r="H71" s="546"/>
      <c r="I71" s="549"/>
      <c r="J71" s="545"/>
      <c r="K71" s="545"/>
      <c r="L71" s="545"/>
      <c r="M71" s="545"/>
      <c r="N71" s="546"/>
      <c r="O71" s="549"/>
      <c r="P71" s="545"/>
      <c r="Q71" s="545"/>
      <c r="R71" s="545"/>
      <c r="S71" s="545"/>
      <c r="T71" s="545"/>
      <c r="U71" s="545"/>
      <c r="V71" s="545"/>
      <c r="W71" s="545"/>
      <c r="X71" s="158"/>
      <c r="Y71" s="159"/>
      <c r="Z71" s="545"/>
      <c r="AA71" s="545"/>
      <c r="AB71" s="545"/>
      <c r="AC71" s="545"/>
      <c r="AD71" s="545"/>
      <c r="AE71" s="545"/>
      <c r="AF71" s="546"/>
      <c r="AG71" s="549"/>
      <c r="AH71" s="545"/>
      <c r="AI71" s="545"/>
      <c r="AJ71" s="545"/>
      <c r="AK71" s="545"/>
      <c r="AL71" s="545"/>
      <c r="AM71" s="546"/>
      <c r="AN71" s="549"/>
      <c r="AO71" s="545"/>
      <c r="AP71" s="545"/>
      <c r="AQ71" s="545"/>
      <c r="AR71" s="545"/>
      <c r="AS71" s="545"/>
      <c r="AT71" s="545"/>
      <c r="AU71" s="545"/>
      <c r="AV71" s="545"/>
      <c r="AW71" s="114"/>
    </row>
    <row r="72" spans="2:49" s="106" customFormat="1" ht="3.75" customHeight="1" thickTop="1" thickBot="1" x14ac:dyDescent="0.35"/>
    <row r="73" spans="2:49" s="106" customFormat="1" ht="17.25" customHeight="1" thickTop="1" thickBot="1" x14ac:dyDescent="0.35">
      <c r="B73" s="345" t="s">
        <v>337</v>
      </c>
      <c r="C73" s="346"/>
      <c r="D73" s="346"/>
      <c r="E73" s="518"/>
      <c r="F73" s="518"/>
      <c r="G73" s="518"/>
      <c r="H73" s="518"/>
      <c r="I73" s="518"/>
      <c r="J73" s="518"/>
      <c r="K73" s="518"/>
      <c r="L73" s="518"/>
      <c r="M73" s="518"/>
      <c r="N73" s="518"/>
      <c r="O73" s="518"/>
      <c r="P73" s="518"/>
      <c r="Q73" s="518"/>
      <c r="R73" s="518"/>
      <c r="S73" s="518"/>
      <c r="T73" s="518"/>
      <c r="U73" s="518"/>
      <c r="V73" s="518"/>
      <c r="W73" s="518"/>
      <c r="X73" s="532"/>
      <c r="Y73" s="151"/>
      <c r="Z73" s="346" t="s">
        <v>337</v>
      </c>
      <c r="AA73" s="347"/>
      <c r="AB73" s="347"/>
      <c r="AC73" s="347"/>
      <c r="AD73" s="347"/>
      <c r="AE73" s="347"/>
      <c r="AF73" s="347"/>
      <c r="AG73" s="347"/>
      <c r="AH73" s="347"/>
      <c r="AI73" s="347"/>
      <c r="AJ73" s="347"/>
      <c r="AK73" s="347"/>
      <c r="AL73" s="347"/>
      <c r="AM73" s="347"/>
      <c r="AN73" s="347"/>
      <c r="AO73" s="347"/>
      <c r="AP73" s="347"/>
      <c r="AQ73" s="347"/>
      <c r="AR73" s="347"/>
      <c r="AS73" s="347"/>
      <c r="AT73" s="347"/>
      <c r="AU73" s="347"/>
      <c r="AV73" s="347"/>
      <c r="AW73" s="348"/>
    </row>
    <row r="74" spans="2:49" s="106" customFormat="1" ht="12.75" customHeight="1" thickTop="1" x14ac:dyDescent="0.3">
      <c r="B74" s="105"/>
      <c r="X74" s="109"/>
      <c r="AW74" s="109"/>
    </row>
    <row r="75" spans="2:49" s="106" customFormat="1" ht="12.75" customHeight="1" x14ac:dyDescent="0.3">
      <c r="B75" s="105"/>
      <c r="X75" s="109"/>
      <c r="AW75" s="109"/>
    </row>
    <row r="76" spans="2:49" s="106" customFormat="1" ht="12.75" customHeight="1" x14ac:dyDescent="0.3">
      <c r="B76" s="105"/>
      <c r="X76" s="109"/>
      <c r="AW76" s="109"/>
    </row>
    <row r="77" spans="2:49" s="106" customFormat="1" ht="12.75" customHeight="1" x14ac:dyDescent="0.3">
      <c r="B77" s="105"/>
      <c r="X77" s="109"/>
      <c r="AW77" s="109"/>
    </row>
    <row r="78" spans="2:49" s="106" customFormat="1" ht="12.75" customHeight="1" x14ac:dyDescent="0.3">
      <c r="B78" s="105"/>
      <c r="X78" s="109"/>
      <c r="AW78" s="109"/>
    </row>
    <row r="79" spans="2:49" s="106" customFormat="1" ht="12.75" customHeight="1" x14ac:dyDescent="0.3">
      <c r="B79" s="105"/>
      <c r="X79" s="109"/>
      <c r="AW79" s="109"/>
    </row>
    <row r="80" spans="2:49" s="106" customFormat="1" ht="12.75" customHeight="1" x14ac:dyDescent="0.3">
      <c r="B80" s="105"/>
      <c r="X80" s="109"/>
      <c r="AW80" s="109"/>
    </row>
    <row r="81" spans="2:49" s="106" customFormat="1" ht="12.75" customHeight="1" x14ac:dyDescent="0.3">
      <c r="B81" s="105"/>
      <c r="X81" s="109"/>
      <c r="AW81" s="109"/>
    </row>
    <row r="82" spans="2:49" s="106" customFormat="1" ht="12.75" customHeight="1" x14ac:dyDescent="0.3">
      <c r="B82" s="105"/>
      <c r="X82" s="109"/>
      <c r="AW82" s="109"/>
    </row>
    <row r="83" spans="2:49" s="106" customFormat="1" ht="12.75" customHeight="1" x14ac:dyDescent="0.3">
      <c r="B83" s="105"/>
      <c r="X83" s="109"/>
      <c r="AW83" s="109"/>
    </row>
    <row r="84" spans="2:49" s="106" customFormat="1" ht="12.75" customHeight="1" x14ac:dyDescent="0.3">
      <c r="B84" s="105"/>
      <c r="X84" s="109"/>
      <c r="AW84" s="109"/>
    </row>
    <row r="85" spans="2:49" s="106" customFormat="1" ht="12.75" customHeight="1" x14ac:dyDescent="0.3">
      <c r="B85" s="105"/>
      <c r="X85" s="109"/>
      <c r="AW85" s="109"/>
    </row>
    <row r="86" spans="2:49" s="106" customFormat="1" ht="12.75" customHeight="1" x14ac:dyDescent="0.3">
      <c r="B86" s="105"/>
      <c r="X86" s="109"/>
      <c r="AW86" s="109"/>
    </row>
    <row r="87" spans="2:49" s="106" customFormat="1" ht="15.5" x14ac:dyDescent="0.35">
      <c r="B87" s="160"/>
      <c r="C87" s="161"/>
      <c r="D87" s="161"/>
      <c r="E87" s="162"/>
      <c r="X87" s="109"/>
      <c r="AW87" s="109"/>
    </row>
    <row r="88" spans="2:49" s="106" customFormat="1" ht="13.5" customHeight="1" thickBot="1" x14ac:dyDescent="0.35">
      <c r="B88" s="112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4"/>
      <c r="Y88" s="113"/>
      <c r="Z88" s="113"/>
      <c r="AA88" s="113"/>
      <c r="AB88" s="113"/>
      <c r="AC88" s="113"/>
      <c r="AD88" s="113"/>
      <c r="AE88" s="113"/>
      <c r="AF88" s="113"/>
      <c r="AG88" s="113"/>
      <c r="AH88" s="113"/>
      <c r="AI88" s="113"/>
      <c r="AJ88" s="113"/>
      <c r="AK88" s="113"/>
      <c r="AL88" s="113"/>
      <c r="AM88" s="113"/>
      <c r="AN88" s="113"/>
      <c r="AO88" s="113"/>
      <c r="AP88" s="113"/>
      <c r="AQ88" s="113"/>
      <c r="AR88" s="113"/>
      <c r="AS88" s="113"/>
      <c r="AT88" s="113"/>
      <c r="AU88" s="113"/>
      <c r="AV88" s="113"/>
      <c r="AW88" s="114"/>
    </row>
    <row r="89" spans="2:49" s="106" customFormat="1" ht="3.75" customHeight="1" thickTop="1" thickBot="1" x14ac:dyDescent="0.35"/>
    <row r="90" spans="2:49" ht="21" customHeight="1" thickTop="1" thickBot="1" x14ac:dyDescent="0.4">
      <c r="B90" s="345" t="s">
        <v>338</v>
      </c>
      <c r="C90" s="518"/>
      <c r="D90" s="518"/>
      <c r="E90" s="518"/>
      <c r="F90" s="518"/>
      <c r="G90" s="518"/>
      <c r="H90" s="518"/>
      <c r="I90" s="518"/>
      <c r="J90" s="518"/>
      <c r="K90" s="518"/>
      <c r="L90" s="518"/>
      <c r="M90" s="518"/>
      <c r="N90" s="518"/>
      <c r="O90" s="518"/>
      <c r="P90" s="518"/>
      <c r="Q90" s="518"/>
      <c r="R90" s="518"/>
      <c r="S90" s="518"/>
      <c r="T90" s="518"/>
      <c r="U90" s="518"/>
      <c r="V90" s="518"/>
      <c r="W90" s="518"/>
      <c r="X90" s="532"/>
      <c r="Y90" s="151"/>
      <c r="Z90" s="347" t="s">
        <v>338</v>
      </c>
      <c r="AA90" s="518"/>
      <c r="AB90" s="518"/>
      <c r="AC90" s="518"/>
      <c r="AD90" s="518"/>
      <c r="AE90" s="518"/>
      <c r="AF90" s="518"/>
      <c r="AG90" s="518"/>
      <c r="AH90" s="518"/>
      <c r="AI90" s="518"/>
      <c r="AJ90" s="518"/>
      <c r="AK90" s="518"/>
      <c r="AL90" s="518"/>
      <c r="AM90" s="518"/>
      <c r="AN90" s="518"/>
      <c r="AO90" s="518"/>
      <c r="AP90" s="518"/>
      <c r="AQ90" s="518"/>
      <c r="AR90" s="518"/>
      <c r="AS90" s="518"/>
      <c r="AT90" s="518"/>
      <c r="AU90" s="518"/>
      <c r="AV90" s="518"/>
      <c r="AW90" s="532"/>
    </row>
    <row r="91" spans="2:49" ht="18.75" customHeight="1" thickTop="1" thickBot="1" x14ac:dyDescent="0.4">
      <c r="B91" s="533" t="s">
        <v>339</v>
      </c>
      <c r="C91" s="534"/>
      <c r="D91" s="534"/>
      <c r="E91" s="534"/>
      <c r="F91" s="534"/>
      <c r="G91" s="534"/>
      <c r="H91" s="534"/>
      <c r="I91" s="535"/>
      <c r="J91" s="536" t="s">
        <v>340</v>
      </c>
      <c r="K91" s="534"/>
      <c r="L91" s="534"/>
      <c r="M91" s="534"/>
      <c r="N91" s="534"/>
      <c r="O91" s="535"/>
      <c r="P91" s="536" t="s">
        <v>341</v>
      </c>
      <c r="Q91" s="534"/>
      <c r="R91" s="534"/>
      <c r="S91" s="534"/>
      <c r="T91" s="534"/>
      <c r="U91" s="534"/>
      <c r="V91" s="534"/>
      <c r="W91" s="534"/>
      <c r="X91" s="537"/>
      <c r="Y91" s="163"/>
      <c r="Z91" s="534" t="s">
        <v>339</v>
      </c>
      <c r="AA91" s="534"/>
      <c r="AB91" s="534"/>
      <c r="AC91" s="534"/>
      <c r="AD91" s="534"/>
      <c r="AE91" s="534"/>
      <c r="AF91" s="535"/>
      <c r="AG91" s="536" t="s">
        <v>340</v>
      </c>
      <c r="AH91" s="534"/>
      <c r="AI91" s="534"/>
      <c r="AJ91" s="534"/>
      <c r="AK91" s="534"/>
      <c r="AL91" s="534"/>
      <c r="AM91" s="535"/>
      <c r="AN91" s="536" t="s">
        <v>341</v>
      </c>
      <c r="AO91" s="534"/>
      <c r="AP91" s="534"/>
      <c r="AQ91" s="534"/>
      <c r="AR91" s="534"/>
      <c r="AS91" s="534"/>
      <c r="AT91" s="534"/>
      <c r="AU91" s="534"/>
      <c r="AV91" s="534"/>
      <c r="AW91" s="537"/>
    </row>
    <row r="92" spans="2:49" ht="17.25" customHeight="1" thickTop="1" x14ac:dyDescent="0.35">
      <c r="B92" s="520" t="s">
        <v>342</v>
      </c>
      <c r="C92" s="469"/>
      <c r="D92" s="469"/>
      <c r="E92" s="469"/>
      <c r="F92" s="469"/>
      <c r="G92" s="469"/>
      <c r="H92" s="469"/>
      <c r="I92" s="470"/>
      <c r="J92" s="526" t="s">
        <v>343</v>
      </c>
      <c r="K92" s="469"/>
      <c r="L92" s="469"/>
      <c r="M92" s="469"/>
      <c r="N92" s="469"/>
      <c r="O92" s="470"/>
      <c r="P92" s="526" t="s">
        <v>344</v>
      </c>
      <c r="Q92" s="469"/>
      <c r="R92" s="469"/>
      <c r="S92" s="469"/>
      <c r="T92" s="469"/>
      <c r="U92" s="469"/>
      <c r="V92" s="469"/>
      <c r="W92" s="469"/>
      <c r="X92" s="527"/>
      <c r="Y92" s="134"/>
      <c r="Z92" s="528" t="s">
        <v>342</v>
      </c>
      <c r="AA92" s="528"/>
      <c r="AB92" s="528"/>
      <c r="AC92" s="528"/>
      <c r="AD92" s="528"/>
      <c r="AE92" s="528"/>
      <c r="AF92" s="529"/>
      <c r="AG92" s="530" t="s">
        <v>343</v>
      </c>
      <c r="AH92" s="528"/>
      <c r="AI92" s="528"/>
      <c r="AJ92" s="528"/>
      <c r="AK92" s="528"/>
      <c r="AL92" s="528"/>
      <c r="AM92" s="529"/>
      <c r="AN92" s="530" t="s">
        <v>345</v>
      </c>
      <c r="AO92" s="528"/>
      <c r="AP92" s="528"/>
      <c r="AQ92" s="528"/>
      <c r="AR92" s="528"/>
      <c r="AS92" s="528"/>
      <c r="AT92" s="528"/>
      <c r="AU92" s="528"/>
      <c r="AV92" s="528"/>
      <c r="AW92" s="531"/>
    </row>
    <row r="93" spans="2:49" x14ac:dyDescent="0.35">
      <c r="B93" s="155"/>
      <c r="C93" s="157"/>
      <c r="D93" s="157"/>
      <c r="E93" s="157"/>
      <c r="F93" s="157"/>
      <c r="G93" s="157"/>
      <c r="H93" s="157"/>
      <c r="I93" s="164"/>
      <c r="J93" s="165"/>
      <c r="O93" s="164"/>
      <c r="P93" s="165"/>
      <c r="X93" s="104"/>
      <c r="AF93" s="164"/>
      <c r="AG93" s="165"/>
      <c r="AM93" s="164"/>
      <c r="AW93" s="104"/>
    </row>
    <row r="94" spans="2:49" x14ac:dyDescent="0.35">
      <c r="B94" s="155"/>
      <c r="C94" s="157"/>
      <c r="D94" s="157"/>
      <c r="E94" s="157"/>
      <c r="F94" s="157"/>
      <c r="G94" s="157"/>
      <c r="H94" s="157"/>
      <c r="I94" s="164"/>
      <c r="J94" s="165"/>
      <c r="O94" s="164"/>
      <c r="P94" s="165"/>
      <c r="X94" s="104"/>
      <c r="AF94" s="164"/>
      <c r="AG94" s="165"/>
      <c r="AM94" s="164"/>
      <c r="AW94" s="104"/>
    </row>
    <row r="95" spans="2:49" x14ac:dyDescent="0.35">
      <c r="B95" s="155"/>
      <c r="C95" s="157"/>
      <c r="D95" s="157"/>
      <c r="E95" s="157"/>
      <c r="F95" s="157"/>
      <c r="G95" s="157"/>
      <c r="H95" s="157"/>
      <c r="I95" s="164"/>
      <c r="J95" s="165"/>
      <c r="O95" s="164"/>
      <c r="P95" s="165"/>
      <c r="X95" s="104"/>
      <c r="AF95" s="164"/>
      <c r="AG95" s="165"/>
      <c r="AM95" s="164"/>
      <c r="AW95" s="104"/>
    </row>
    <row r="96" spans="2:49" x14ac:dyDescent="0.35">
      <c r="B96" s="155"/>
      <c r="C96" s="157"/>
      <c r="D96" s="157"/>
      <c r="E96" s="157"/>
      <c r="F96" s="157"/>
      <c r="G96" s="157"/>
      <c r="H96" s="157"/>
      <c r="I96" s="164"/>
      <c r="J96" s="165"/>
      <c r="O96" s="164"/>
      <c r="P96" s="165"/>
      <c r="X96" s="104"/>
      <c r="AF96" s="164"/>
      <c r="AG96" s="165"/>
      <c r="AM96" s="164"/>
      <c r="AW96" s="104"/>
    </row>
    <row r="97" spans="2:49" x14ac:dyDescent="0.35">
      <c r="B97" s="155"/>
      <c r="C97" s="157"/>
      <c r="D97" s="157"/>
      <c r="E97" s="157"/>
      <c r="F97" s="157"/>
      <c r="G97" s="157"/>
      <c r="H97" s="157"/>
      <c r="I97" s="164"/>
      <c r="J97" s="165"/>
      <c r="O97" s="164"/>
      <c r="P97" s="165"/>
      <c r="X97" s="104"/>
      <c r="AF97" s="164"/>
      <c r="AG97" s="165"/>
      <c r="AM97" s="164"/>
      <c r="AW97" s="104"/>
    </row>
    <row r="98" spans="2:49" x14ac:dyDescent="0.35">
      <c r="B98" s="166" t="s">
        <v>346</v>
      </c>
      <c r="C98" s="154"/>
      <c r="D98" s="154"/>
      <c r="E98" s="154"/>
      <c r="F98" s="154"/>
      <c r="G98" s="154"/>
      <c r="H98" s="154"/>
      <c r="I98" s="167"/>
      <c r="J98" s="168" t="s">
        <v>346</v>
      </c>
      <c r="K98" s="169"/>
      <c r="L98" s="169"/>
      <c r="M98" s="168"/>
      <c r="N98" s="169"/>
      <c r="O98" s="167"/>
      <c r="P98" s="169" t="s">
        <v>347</v>
      </c>
      <c r="Q98" s="169"/>
      <c r="R98" s="169"/>
      <c r="S98" s="169"/>
      <c r="T98" s="169"/>
      <c r="U98" s="169"/>
      <c r="V98" s="169"/>
      <c r="W98" s="169"/>
      <c r="X98" s="170"/>
      <c r="Y98" s="169"/>
      <c r="Z98" s="169" t="s">
        <v>347</v>
      </c>
      <c r="AA98" s="169"/>
      <c r="AB98" s="169"/>
      <c r="AC98" s="169"/>
      <c r="AD98" s="169"/>
      <c r="AE98" s="169"/>
      <c r="AF98" s="167"/>
      <c r="AG98" s="171" t="s">
        <v>347</v>
      </c>
      <c r="AH98" s="169"/>
      <c r="AI98" s="169"/>
      <c r="AJ98" s="169"/>
      <c r="AK98" s="169"/>
      <c r="AL98" s="169"/>
      <c r="AM98" s="167"/>
      <c r="AN98" s="169" t="s">
        <v>348</v>
      </c>
      <c r="AO98" s="169"/>
      <c r="AP98" s="169"/>
      <c r="AQ98" s="169"/>
      <c r="AR98" s="169"/>
      <c r="AS98" s="169"/>
      <c r="AT98" s="169"/>
      <c r="AU98" s="169"/>
      <c r="AV98" s="169"/>
      <c r="AW98" s="170"/>
    </row>
    <row r="99" spans="2:49" ht="15" thickBot="1" x14ac:dyDescent="0.4">
      <c r="B99" s="159" t="s">
        <v>349</v>
      </c>
      <c r="C99" s="158"/>
      <c r="D99" s="158"/>
      <c r="E99" s="158"/>
      <c r="F99" s="158"/>
      <c r="G99" s="158"/>
      <c r="H99" s="158"/>
      <c r="I99" s="172"/>
      <c r="J99" s="173" t="s">
        <v>349</v>
      </c>
      <c r="K99" s="113"/>
      <c r="L99" s="113"/>
      <c r="M99" s="173"/>
      <c r="N99" s="113"/>
      <c r="O99" s="172"/>
      <c r="P99" s="174" t="s">
        <v>350</v>
      </c>
      <c r="Q99" s="113"/>
      <c r="R99" s="174"/>
      <c r="S99" s="174"/>
      <c r="T99" s="174"/>
      <c r="U99" s="174"/>
      <c r="V99" s="174"/>
      <c r="W99" s="174"/>
      <c r="X99" s="175"/>
      <c r="Y99" s="174"/>
      <c r="Z99" s="174" t="s">
        <v>350</v>
      </c>
      <c r="AA99" s="174"/>
      <c r="AB99" s="174"/>
      <c r="AC99" s="174"/>
      <c r="AD99" s="174"/>
      <c r="AE99" s="174"/>
      <c r="AF99" s="176"/>
      <c r="AG99" s="177" t="s">
        <v>350</v>
      </c>
      <c r="AH99" s="174"/>
      <c r="AI99" s="174"/>
      <c r="AJ99" s="174"/>
      <c r="AK99" s="174"/>
      <c r="AL99" s="174"/>
      <c r="AM99" s="176"/>
      <c r="AN99" s="174" t="s">
        <v>350</v>
      </c>
      <c r="AO99" s="174" t="s">
        <v>351</v>
      </c>
      <c r="AP99" s="174"/>
      <c r="AQ99" s="174"/>
      <c r="AR99" s="174"/>
      <c r="AS99" s="174"/>
      <c r="AT99" s="174"/>
      <c r="AU99" s="174"/>
      <c r="AV99" s="174"/>
      <c r="AW99" s="175"/>
    </row>
    <row r="100" spans="2:49" ht="15" thickTop="1" x14ac:dyDescent="0.35"/>
  </sheetData>
  <protectedRanges>
    <protectedRange sqref="B90:I99 J90:M90 J91:L92 T90:Y99 Q90:S90 Q93:S99 J93:M99 R91:R92 N90:P99" name="Range7"/>
    <protectedRange sqref="G74:Y89" name="Range6"/>
    <protectedRange sqref="M8:Y9 X10:Y10 M10:W11 AD8:AE10" name="Range4"/>
    <protectedRange sqref="F9:G11 F8" name="Range3"/>
    <protectedRange sqref="J36:W36 O30:Q30 J18:Q29 U18:W32 R18:T30 AH22:AI25 AJ24:AK25" name="Range1"/>
    <protectedRange sqref="J30:N30 AH30:AK30 J31:L32 N31:T32 J33:W35 AH31:AI35 AJ32:AJ35" name="Range1_1"/>
    <protectedRange sqref="M31" name="Range1_1_2"/>
    <protectedRange sqref="M32" name="Range1_1_1_1"/>
  </protectedRanges>
  <mergeCells count="240">
    <mergeCell ref="AR18:AW19"/>
    <mergeCell ref="AR20:AW21"/>
    <mergeCell ref="B92:I92"/>
    <mergeCell ref="J92:O92"/>
    <mergeCell ref="P92:X92"/>
    <mergeCell ref="Z92:AF92"/>
    <mergeCell ref="AG92:AM92"/>
    <mergeCell ref="AN92:AW92"/>
    <mergeCell ref="B73:X73"/>
    <mergeCell ref="Z73:AW73"/>
    <mergeCell ref="B90:X90"/>
    <mergeCell ref="Z90:AW90"/>
    <mergeCell ref="B91:I91"/>
    <mergeCell ref="J91:O91"/>
    <mergeCell ref="P91:X91"/>
    <mergeCell ref="Z91:AF91"/>
    <mergeCell ref="AG91:AM91"/>
    <mergeCell ref="AN91:AW91"/>
    <mergeCell ref="B69:H71"/>
    <mergeCell ref="I69:N71"/>
    <mergeCell ref="O69:W71"/>
    <mergeCell ref="Z69:AF71"/>
    <mergeCell ref="AG69:AM71"/>
    <mergeCell ref="AN69:AV71"/>
    <mergeCell ref="B67:X67"/>
    <mergeCell ref="Z67:AW67"/>
    <mergeCell ref="B68:H68"/>
    <mergeCell ref="I68:N68"/>
    <mergeCell ref="O68:X68"/>
    <mergeCell ref="Z68:AF68"/>
    <mergeCell ref="AG68:AM68"/>
    <mergeCell ref="AN68:AW68"/>
    <mergeCell ref="Z37:AW37"/>
    <mergeCell ref="B44:X44"/>
    <mergeCell ref="Z44:AW44"/>
    <mergeCell ref="V46:W48"/>
    <mergeCell ref="AU46:AV48"/>
    <mergeCell ref="V54:W55"/>
    <mergeCell ref="AU54:AV55"/>
    <mergeCell ref="J33:K33"/>
    <mergeCell ref="O33:Q33"/>
    <mergeCell ref="R33:T33"/>
    <mergeCell ref="U33:W33"/>
    <mergeCell ref="U34:W34"/>
    <mergeCell ref="B37:X37"/>
    <mergeCell ref="AJ32:AK32"/>
    <mergeCell ref="AL32:AN32"/>
    <mergeCell ref="AO32:AQ32"/>
    <mergeCell ref="AR32:AV32"/>
    <mergeCell ref="F32:I32"/>
    <mergeCell ref="J32:L32"/>
    <mergeCell ref="O32:Q32"/>
    <mergeCell ref="R32:T32"/>
    <mergeCell ref="U32:Y32"/>
    <mergeCell ref="Z32:AE32"/>
    <mergeCell ref="B26:E29"/>
    <mergeCell ref="AF31:AG31"/>
    <mergeCell ref="AH31:AI31"/>
    <mergeCell ref="AJ31:AK31"/>
    <mergeCell ref="AL31:AN31"/>
    <mergeCell ref="AO31:AQ31"/>
    <mergeCell ref="AR31:AW31"/>
    <mergeCell ref="AJ30:AK30"/>
    <mergeCell ref="AL30:AN30"/>
    <mergeCell ref="AO30:AQ30"/>
    <mergeCell ref="AR30:AW30"/>
    <mergeCell ref="B30:E32"/>
    <mergeCell ref="F30:I30"/>
    <mergeCell ref="J30:L30"/>
    <mergeCell ref="O30:Q30"/>
    <mergeCell ref="R30:T30"/>
    <mergeCell ref="U30:X30"/>
    <mergeCell ref="Z30:AE30"/>
    <mergeCell ref="AF30:AG30"/>
    <mergeCell ref="AH30:AI30"/>
    <mergeCell ref="AF32:AG32"/>
    <mergeCell ref="AH32:AI32"/>
    <mergeCell ref="AL28:AN28"/>
    <mergeCell ref="AO28:AQ28"/>
    <mergeCell ref="AR28:AW28"/>
    <mergeCell ref="F29:I29"/>
    <mergeCell ref="J29:L29"/>
    <mergeCell ref="O29:Q29"/>
    <mergeCell ref="R29:T29"/>
    <mergeCell ref="U29:X29"/>
    <mergeCell ref="F31:I31"/>
    <mergeCell ref="J31:L31"/>
    <mergeCell ref="O31:Q31"/>
    <mergeCell ref="R31:T31"/>
    <mergeCell ref="U31:X31"/>
    <mergeCell ref="Z31:AE31"/>
    <mergeCell ref="AR29:AW29"/>
    <mergeCell ref="Z29:AE29"/>
    <mergeCell ref="AF29:AG29"/>
    <mergeCell ref="AH29:AI29"/>
    <mergeCell ref="AJ29:AK29"/>
    <mergeCell ref="U26:X26"/>
    <mergeCell ref="AL27:AN27"/>
    <mergeCell ref="AO27:AQ27"/>
    <mergeCell ref="AR27:AW27"/>
    <mergeCell ref="AL29:AN29"/>
    <mergeCell ref="AO29:AQ29"/>
    <mergeCell ref="F28:I28"/>
    <mergeCell ref="J28:L28"/>
    <mergeCell ref="O28:Q28"/>
    <mergeCell ref="R28:T28"/>
    <mergeCell ref="U28:X28"/>
    <mergeCell ref="Z28:AE28"/>
    <mergeCell ref="AF28:AG28"/>
    <mergeCell ref="AH28:AI28"/>
    <mergeCell ref="AJ28:AK28"/>
    <mergeCell ref="O25:Q25"/>
    <mergeCell ref="R25:T25"/>
    <mergeCell ref="U25:X25"/>
    <mergeCell ref="Z25:AE25"/>
    <mergeCell ref="AR26:AW26"/>
    <mergeCell ref="F27:I27"/>
    <mergeCell ref="J27:L27"/>
    <mergeCell ref="O27:Q27"/>
    <mergeCell ref="R27:T27"/>
    <mergeCell ref="U27:X27"/>
    <mergeCell ref="Z27:AE27"/>
    <mergeCell ref="AF27:AG27"/>
    <mergeCell ref="AH27:AI27"/>
    <mergeCell ref="AJ27:AK27"/>
    <mergeCell ref="Z26:AE26"/>
    <mergeCell ref="AF26:AG26"/>
    <mergeCell ref="AH26:AI26"/>
    <mergeCell ref="AJ26:AK26"/>
    <mergeCell ref="AL26:AN26"/>
    <mergeCell ref="AO26:AQ26"/>
    <mergeCell ref="F26:I26"/>
    <mergeCell ref="J26:L26"/>
    <mergeCell ref="O26:Q26"/>
    <mergeCell ref="R26:T26"/>
    <mergeCell ref="AO24:AQ24"/>
    <mergeCell ref="AR24:AW24"/>
    <mergeCell ref="AJ23:AK23"/>
    <mergeCell ref="AL23:AN23"/>
    <mergeCell ref="AO23:AQ23"/>
    <mergeCell ref="AR23:AW23"/>
    <mergeCell ref="AO22:AQ22"/>
    <mergeCell ref="AR22:AW22"/>
    <mergeCell ref="AF25:AG25"/>
    <mergeCell ref="AH25:AI25"/>
    <mergeCell ref="AJ25:AK25"/>
    <mergeCell ref="AL25:AN25"/>
    <mergeCell ref="AO25:AQ25"/>
    <mergeCell ref="AR25:AW25"/>
    <mergeCell ref="AF23:AG23"/>
    <mergeCell ref="AH23:AI23"/>
    <mergeCell ref="U22:X22"/>
    <mergeCell ref="Z22:AE22"/>
    <mergeCell ref="AF22:AG22"/>
    <mergeCell ref="AH22:AI22"/>
    <mergeCell ref="AJ22:AK22"/>
    <mergeCell ref="AL22:AN22"/>
    <mergeCell ref="AF24:AG24"/>
    <mergeCell ref="AH24:AI24"/>
    <mergeCell ref="AJ24:AK24"/>
    <mergeCell ref="AL24:AN24"/>
    <mergeCell ref="B18:E21"/>
    <mergeCell ref="F24:I24"/>
    <mergeCell ref="J24:L24"/>
    <mergeCell ref="O24:Q24"/>
    <mergeCell ref="R24:T24"/>
    <mergeCell ref="U24:X24"/>
    <mergeCell ref="Z24:AE24"/>
    <mergeCell ref="F23:I23"/>
    <mergeCell ref="J23:L23"/>
    <mergeCell ref="U21:X21"/>
    <mergeCell ref="B22:E25"/>
    <mergeCell ref="F22:I22"/>
    <mergeCell ref="J22:L22"/>
    <mergeCell ref="O22:Q22"/>
    <mergeCell ref="R22:T22"/>
    <mergeCell ref="R20:T21"/>
    <mergeCell ref="U20:X20"/>
    <mergeCell ref="Z20:AE21"/>
    <mergeCell ref="O23:Q23"/>
    <mergeCell ref="R23:T23"/>
    <mergeCell ref="U23:X23"/>
    <mergeCell ref="Z23:AE23"/>
    <mergeCell ref="F25:I25"/>
    <mergeCell ref="J25:L25"/>
    <mergeCell ref="AL18:AN19"/>
    <mergeCell ref="AO18:AQ19"/>
    <mergeCell ref="U19:X19"/>
    <mergeCell ref="F20:I21"/>
    <mergeCell ref="J20:L21"/>
    <mergeCell ref="M20:M21"/>
    <mergeCell ref="N20:N21"/>
    <mergeCell ref="O20:Q21"/>
    <mergeCell ref="R18:T19"/>
    <mergeCell ref="U18:X18"/>
    <mergeCell ref="Z18:AE19"/>
    <mergeCell ref="AF18:AG19"/>
    <mergeCell ref="AH18:AI19"/>
    <mergeCell ref="AJ18:AK19"/>
    <mergeCell ref="F18:I19"/>
    <mergeCell ref="J18:L19"/>
    <mergeCell ref="M18:M19"/>
    <mergeCell ref="N18:N19"/>
    <mergeCell ref="O18:Q19"/>
    <mergeCell ref="AL20:AN21"/>
    <mergeCell ref="AO20:AQ21"/>
    <mergeCell ref="AF20:AG21"/>
    <mergeCell ref="AH20:AI21"/>
    <mergeCell ref="AJ20:AK21"/>
    <mergeCell ref="G11:H11"/>
    <mergeCell ref="J11:N11"/>
    <mergeCell ref="B14:AW14"/>
    <mergeCell ref="B15:E17"/>
    <mergeCell ref="F15:X15"/>
    <mergeCell ref="Z15:AW15"/>
    <mergeCell ref="F16:I17"/>
    <mergeCell ref="J16:L17"/>
    <mergeCell ref="AJ16:AK17"/>
    <mergeCell ref="AL16:AW16"/>
    <mergeCell ref="O17:Q17"/>
    <mergeCell ref="R17:T17"/>
    <mergeCell ref="U17:X17"/>
    <mergeCell ref="AL17:AN17"/>
    <mergeCell ref="AO17:AQ17"/>
    <mergeCell ref="AR17:AW17"/>
    <mergeCell ref="M16:M17"/>
    <mergeCell ref="N16:N17"/>
    <mergeCell ref="O16:X16"/>
    <mergeCell ref="Z16:AE17"/>
    <mergeCell ref="AF16:AG17"/>
    <mergeCell ref="AH16:AI17"/>
    <mergeCell ref="B1:X1"/>
    <mergeCell ref="B2:X2"/>
    <mergeCell ref="B3:AW5"/>
    <mergeCell ref="J8:N8"/>
    <mergeCell ref="AE8:AI8"/>
    <mergeCell ref="J9:N9"/>
    <mergeCell ref="AE9:AI9"/>
    <mergeCell ref="J10:N10"/>
    <mergeCell ref="AE10:AI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BSC DIR PROD</vt:lpstr>
      <vt:lpstr>Revisi BSC SCM</vt:lpstr>
      <vt:lpstr>PPK Mgr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Agung  TW</cp:lastModifiedBy>
  <dcterms:created xsi:type="dcterms:W3CDTF">2022-12-23T05:45:14Z</dcterms:created>
  <dcterms:modified xsi:type="dcterms:W3CDTF">2023-10-11T07:27:00Z</dcterms:modified>
</cp:coreProperties>
</file>