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Y:\SISTEM MANAJEMEN\7. BSC\1. TAHUN 2023\1. PENETAPAN BSC CORP &amp; ALL DEPT TH.2023\PENETAPAN BSC ALL DEPT TH.2023\"/>
    </mc:Choice>
  </mc:AlternateContent>
  <xr:revisionPtr revIDLastSave="0" documentId="13_ncr:1_{6D9D22E3-BCC0-4E8B-B3B0-ABDA2F0E027C}" xr6:coauthVersionLast="47" xr6:coauthVersionMax="47" xr10:uidLastSave="{00000000-0000-0000-0000-000000000000}"/>
  <bookViews>
    <workbookView xWindow="-110" yWindow="-110" windowWidth="19420" windowHeight="10300" tabRatio="728" firstSheet="7" activeTab="9" xr2:uid="{00000000-000D-0000-FFFF-FFFF00000000}"/>
  </bookViews>
  <sheets>
    <sheet name="BSC CORP" sheetId="5" r:id="rId1"/>
    <sheet name="BSC DIR SALES &amp; MARK" sheetId="6" r:id="rId2"/>
    <sheet name="BSC DIR PROD" sheetId="7" r:id="rId3"/>
    <sheet name="BSC DIR ADM" sheetId="8" r:id="rId4"/>
    <sheet name="BSC DIR BUS DEV" sheetId="9" r:id="rId5"/>
    <sheet name="draft_BSC R&amp;D 2023_rev1" sheetId="11" r:id="rId6"/>
    <sheet name="draft_BSC R&amp;D 2023_rev2" sheetId="12" r:id="rId7"/>
    <sheet name="draft_BSC R&amp;D 2023_rev3" sheetId="14" r:id="rId8"/>
    <sheet name="draft_BSC R&amp;D 2023_rev3_1" sheetId="13" r:id="rId9"/>
    <sheet name="draft_BSC R&amp;D 2023_rev3_2" sheetId="15" r:id="rId10"/>
    <sheet name="Sustainability" sheetId="3" state="hidden" r:id="rId11"/>
  </sheets>
  <definedNames>
    <definedName name="_xlnm.Print_Area" localSheetId="0">'BSC CORP'!$A$1:$F$39</definedName>
    <definedName name="_xlnm.Print_Area" localSheetId="3">'BSC DIR ADM'!$A$1:$F$30</definedName>
    <definedName name="_xlnm.Print_Area" localSheetId="4">'BSC DIR BUS DEV'!$A$1:$F$31</definedName>
    <definedName name="_xlnm.Print_Area" localSheetId="2">'BSC DIR PROD'!$A$1:$F$31</definedName>
    <definedName name="_xlnm.Print_Area" localSheetId="1">'BSC DIR SALES &amp; MARK'!$A$1:$F$31</definedName>
    <definedName name="_xlnm.Print_Area" localSheetId="5">'draft_BSC R&amp;D 2023_rev1'!$A$1:$G$33</definedName>
    <definedName name="_xlnm.Print_Area" localSheetId="6">'draft_BSC R&amp;D 2023_rev2'!$A$1:$H$48</definedName>
    <definedName name="_xlnm.Print_Area" localSheetId="7">'draft_BSC R&amp;D 2023_rev3'!$A$6:$H$57</definedName>
    <definedName name="_xlnm.Print_Area" localSheetId="8">'draft_BSC R&amp;D 2023_rev3_1'!$A$6:$H$52</definedName>
    <definedName name="_xlnm.Print_Area" localSheetId="9">'draft_BSC R&amp;D 2023_rev3_2'!$A$6:$H$57</definedName>
    <definedName name="_xlnm.Print_Area" localSheetId="10">Sustainability!$A$1:$D$16</definedName>
    <definedName name="_xlnm.Print_Titles" localSheetId="7">'draft_BSC R&amp;D 2023_rev3'!$1:$5</definedName>
    <definedName name="_xlnm.Print_Titles" localSheetId="8">'draft_BSC R&amp;D 2023_rev3_1'!$1:$5</definedName>
    <definedName name="_xlnm.Print_Titles" localSheetId="9">'draft_BSC R&amp;D 2023_rev3_2'!$1:$5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15" l="1"/>
  <c r="F56" i="15"/>
  <c r="E56" i="15"/>
  <c r="K50" i="15"/>
  <c r="F57" i="14"/>
  <c r="F56" i="14"/>
  <c r="E56" i="14"/>
  <c r="K45" i="13" l="1"/>
  <c r="F51" i="13" l="1"/>
  <c r="F52" i="13"/>
  <c r="E51" i="13"/>
  <c r="F50" i="12" l="1"/>
  <c r="E5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D6" authorId="0" shapeId="0" xr:uid="{00000000-0006-0000-0500-000001000000}">
      <text>
        <r>
          <rPr>
            <b/>
            <sz val="9"/>
            <color indexed="81"/>
            <rFont val="Tahoma"/>
            <family val="2"/>
          </rPr>
          <t>Nurwulan:</t>
        </r>
        <r>
          <rPr>
            <sz val="9"/>
            <color indexed="81"/>
            <rFont val="Tahoma"/>
            <family val="2"/>
          </rPr>
          <t xml:space="preserve">
ini desain produk baru yg dibuat di 2023 ??
</t>
        </r>
      </text>
    </comment>
    <comment ref="E8" authorId="0" shapeId="0" xr:uid="{00000000-0006-0000-0500-000002000000}">
      <text>
        <r>
          <rPr>
            <b/>
            <sz val="9"/>
            <color indexed="81"/>
            <rFont val="Tahoma"/>
            <family val="2"/>
          </rPr>
          <t>Nurwulan:</t>
        </r>
        <r>
          <rPr>
            <sz val="9"/>
            <color indexed="81"/>
            <rFont val="Tahoma"/>
            <family val="2"/>
          </rPr>
          <t xml:space="preserve">
targetnya jumlah produk atau nilai efisiensinya ?</t>
        </r>
      </text>
    </comment>
    <comment ref="D13" authorId="0" shapeId="0" xr:uid="{00000000-0006-0000-0500-000003000000}">
      <text>
        <r>
          <rPr>
            <b/>
            <sz val="9"/>
            <color indexed="81"/>
            <rFont val="Tahoma"/>
            <family val="2"/>
          </rPr>
          <t>Nurwulan:</t>
        </r>
        <r>
          <rPr>
            <sz val="9"/>
            <color indexed="81"/>
            <rFont val="Tahoma"/>
            <family val="2"/>
          </rPr>
          <t xml:space="preserve">
ini produk yang running direview ? </t>
        </r>
      </text>
    </comment>
    <comment ref="D16" authorId="0" shapeId="0" xr:uid="{00000000-0006-0000-0500-000004000000}">
      <text>
        <r>
          <rPr>
            <b/>
            <sz val="9"/>
            <color indexed="81"/>
            <rFont val="Tahoma"/>
            <family val="2"/>
          </rPr>
          <t>Nurwulan:</t>
        </r>
        <r>
          <rPr>
            <sz val="9"/>
            <color indexed="81"/>
            <rFont val="Tahoma"/>
            <family val="2"/>
          </rPr>
          <t xml:space="preserve">
ini apa ? Bedanya dengan yg diatas "desain produk baru"dan "produk yg sedang berjalan"</t>
        </r>
      </text>
    </comment>
    <comment ref="C19" authorId="0" shapeId="0" xr:uid="{00000000-0006-0000-0500-000005000000}">
      <text>
        <r>
          <rPr>
            <b/>
            <sz val="9"/>
            <color indexed="81"/>
            <rFont val="Tahoma"/>
            <family val="2"/>
          </rPr>
          <t>Nurwulan:</t>
        </r>
        <r>
          <rPr>
            <sz val="9"/>
            <color indexed="81"/>
            <rFont val="Tahoma"/>
            <family val="2"/>
          </rPr>
          <t xml:space="preserve">
kontribusi terhadap penurunan energy dan solid waste apa tidak ada ???</t>
        </r>
      </text>
    </comment>
    <comment ref="F22" authorId="0" shapeId="0" xr:uid="{00000000-0006-0000-0500-000006000000}">
      <text>
        <r>
          <rPr>
            <b/>
            <sz val="9"/>
            <color indexed="81"/>
            <rFont val="Tahoma"/>
            <family val="2"/>
          </rPr>
          <t>Nurwulan:</t>
        </r>
        <r>
          <rPr>
            <sz val="9"/>
            <color indexed="81"/>
            <rFont val="Tahoma"/>
            <family val="2"/>
          </rPr>
          <t xml:space="preserve">
apa cukup dengan inisiatif ini maka target 1 kain strategis per thnbisa tercapai ?</t>
        </r>
      </text>
    </comment>
    <comment ref="F24" authorId="0" shapeId="0" xr:uid="{00000000-0006-0000-0500-000007000000}">
      <text>
        <r>
          <rPr>
            <b/>
            <sz val="9"/>
            <color indexed="81"/>
            <rFont val="Tahoma"/>
            <family val="2"/>
          </rPr>
          <t>Nurwulan:</t>
        </r>
        <r>
          <rPr>
            <sz val="9"/>
            <color indexed="81"/>
            <rFont val="Tahoma"/>
            <family val="2"/>
          </rPr>
          <t xml:space="preserve">
cukup dengan mengingatkan ? Apa ada spesifik inisiatif lain agar 0 temuan 5S ?</t>
        </r>
      </text>
    </comment>
    <comment ref="D30" authorId="0" shapeId="0" xr:uid="{00000000-0006-0000-0500-000008000000}">
      <text>
        <r>
          <rPr>
            <b/>
            <sz val="9"/>
            <color indexed="81"/>
            <rFont val="Tahoma"/>
            <family val="2"/>
          </rPr>
          <t>Nurwulan:</t>
        </r>
        <r>
          <rPr>
            <sz val="9"/>
            <color indexed="81"/>
            <rFont val="Tahoma"/>
            <family val="2"/>
          </rPr>
          <t xml:space="preserve">
tambahkan KPI ;
- temuan internal audit/survailance, target 0 temuan
- waktu penutupan temuan, target….hari</t>
        </r>
      </text>
    </comment>
    <comment ref="F30" authorId="0" shapeId="0" xr:uid="{00000000-0006-0000-0500-000009000000}">
      <text>
        <r>
          <rPr>
            <b/>
            <sz val="9"/>
            <color indexed="81"/>
            <rFont val="Tahoma"/>
            <family val="2"/>
          </rPr>
          <t>Nurwulan:</t>
        </r>
        <r>
          <rPr>
            <sz val="9"/>
            <color indexed="81"/>
            <rFont val="Tahoma"/>
            <family val="2"/>
          </rPr>
          <t xml:space="preserve">
sesuaikan dengan KPI dan targetnya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D6" authorId="0" shapeId="0" xr:uid="{00000000-0006-0000-0600-000001000000}">
      <text>
        <r>
          <rPr>
            <b/>
            <sz val="9"/>
            <color indexed="81"/>
            <rFont val="Tahoma"/>
            <family val="2"/>
          </rPr>
          <t>Nurwulan:</t>
        </r>
        <r>
          <rPr>
            <sz val="9"/>
            <color indexed="81"/>
            <rFont val="Tahoma"/>
            <family val="2"/>
          </rPr>
          <t xml:space="preserve">
ini desain produk baru yg dibuat di 2023 ??
"KPI SUDAH DIGANTI DISESUAIKAN DENGAN BSC DIREKTORAT)"
Menurut sy ini tidak usah diambil. Cukup yg dibawah ..produk inovatif dan kompetitif"
karena sama.</t>
        </r>
      </text>
    </comment>
    <comment ref="F10" authorId="0" shapeId="0" xr:uid="{00000000-0006-0000-0600-000002000000}">
      <text>
        <r>
          <rPr>
            <b/>
            <sz val="9"/>
            <color indexed="81"/>
            <rFont val="Tahoma"/>
            <family val="2"/>
          </rPr>
          <t>Nurwulan:</t>
        </r>
        <r>
          <rPr>
            <sz val="9"/>
            <color indexed="81"/>
            <rFont val="Tahoma"/>
            <family val="2"/>
          </rPr>
          <t xml:space="preserve">
targetnya jumlah produk atau nilai efisiensinya ?</t>
        </r>
      </text>
    </comment>
    <comment ref="D17" authorId="0" shapeId="0" xr:uid="{00000000-0006-0000-0600-000003000000}">
      <text>
        <r>
          <rPr>
            <b/>
            <sz val="9"/>
            <color indexed="81"/>
            <rFont val="Tahoma"/>
            <family val="2"/>
          </rPr>
          <t>Nurwulan:</t>
        </r>
        <r>
          <rPr>
            <sz val="9"/>
            <color indexed="81"/>
            <rFont val="Tahoma"/>
            <family val="2"/>
          </rPr>
          <t xml:space="preserve">
ini apa ? Bedanya dengan yg diatas "desain produk baru"dan "produk yg sedang berjalan"
"KPI SUDAH DIGANTI DISESUAIKAN DENGAN BSC DIREKTORAT)
Pindah ke Internal Proses</t>
        </r>
      </text>
    </comment>
    <comment ref="C21" authorId="0" shapeId="0" xr:uid="{00000000-0006-0000-0600-000004000000}">
      <text>
        <r>
          <rPr>
            <b/>
            <sz val="9"/>
            <color indexed="81"/>
            <rFont val="Tahoma"/>
            <family val="2"/>
          </rPr>
          <t>Nurwulan:</t>
        </r>
        <r>
          <rPr>
            <sz val="9"/>
            <color indexed="81"/>
            <rFont val="Tahoma"/>
            <family val="2"/>
          </rPr>
          <t xml:space="preserve">
kontribusi terhadap penurunan energy dan solid waste apa tidak ada ???</t>
        </r>
      </text>
    </comment>
    <comment ref="G29" authorId="0" shapeId="0" xr:uid="{00000000-0006-0000-0600-000005000000}">
      <text>
        <r>
          <rPr>
            <b/>
            <sz val="9"/>
            <color indexed="81"/>
            <rFont val="Tahoma"/>
            <family val="2"/>
          </rPr>
          <t>Nurwulan:</t>
        </r>
        <r>
          <rPr>
            <sz val="9"/>
            <color indexed="81"/>
            <rFont val="Tahoma"/>
            <family val="2"/>
          </rPr>
          <t xml:space="preserve">
apa cukup dengan inisiatif ini maka target 1 kain strategis per thnbisa tercapai ?</t>
        </r>
      </text>
    </comment>
    <comment ref="G34" authorId="0" shapeId="0" xr:uid="{00000000-0006-0000-0600-000006000000}">
      <text>
        <r>
          <rPr>
            <b/>
            <sz val="9"/>
            <color indexed="81"/>
            <rFont val="Tahoma"/>
            <family val="2"/>
          </rPr>
          <t>Nurwulan:</t>
        </r>
        <r>
          <rPr>
            <sz val="9"/>
            <color indexed="81"/>
            <rFont val="Tahoma"/>
            <family val="2"/>
          </rPr>
          <t xml:space="preserve">
cukup dengan mengingatkan ? Apa ada spesifik inisiatif lain agar 0 temuan 5S ?</t>
        </r>
      </text>
    </comment>
    <comment ref="D42" authorId="0" shapeId="0" xr:uid="{00000000-0006-0000-0600-000007000000}">
      <text>
        <r>
          <rPr>
            <b/>
            <sz val="9"/>
            <color indexed="81"/>
            <rFont val="Tahoma"/>
            <family val="2"/>
          </rPr>
          <t>Nurwulan:</t>
        </r>
        <r>
          <rPr>
            <sz val="9"/>
            <color indexed="81"/>
            <rFont val="Tahoma"/>
            <family val="2"/>
          </rPr>
          <t xml:space="preserve">
tambahkan KPI ;
- temuan internal audit/survailance, target 0 temuan
- waktu penutupan temuan, target….hari</t>
        </r>
      </text>
    </comment>
    <comment ref="G42" authorId="0" shapeId="0" xr:uid="{00000000-0006-0000-0600-000008000000}">
      <text>
        <r>
          <rPr>
            <b/>
            <sz val="9"/>
            <color indexed="81"/>
            <rFont val="Tahoma"/>
            <family val="2"/>
          </rPr>
          <t>Nurwulan:</t>
        </r>
        <r>
          <rPr>
            <sz val="9"/>
            <color indexed="81"/>
            <rFont val="Tahoma"/>
            <family val="2"/>
          </rPr>
          <t xml:space="preserve">
sesuaikan dengan KPI dan targetnya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Rosidin</author>
  </authors>
  <commentList>
    <comment ref="D14" authorId="0" shapeId="0" xr:uid="{00000000-0006-0000-0700-000001000000}">
      <text>
        <r>
          <rPr>
            <b/>
            <sz val="9"/>
            <color indexed="81"/>
            <rFont val="Tahoma"/>
            <family val="2"/>
          </rPr>
          <t>Rosidin:</t>
        </r>
        <r>
          <rPr>
            <sz val="9"/>
            <color indexed="81"/>
            <rFont val="Tahoma"/>
            <family val="2"/>
          </rPr>
          <t xml:space="preserve">
KPI </t>
        </r>
        <r>
          <rPr>
            <b/>
            <sz val="9"/>
            <color indexed="81"/>
            <rFont val="Tahoma"/>
            <family val="2"/>
          </rPr>
          <t>"Mengembangkan produk yang sesuai dengan market"</t>
        </r>
        <r>
          <rPr>
            <sz val="9"/>
            <color indexed="81"/>
            <rFont val="Tahoma"/>
            <family val="2"/>
          </rPr>
          <t>, digabungkan di KPI yang ini,  dan beberapa strategic initiative yang yang selaras dengan KPI ini ditambahkan</t>
        </r>
      </text>
    </comment>
    <comment ref="D21" authorId="0" shapeId="0" xr:uid="{00000000-0006-0000-0700-000002000000}">
      <text>
        <r>
          <rPr>
            <b/>
            <sz val="9"/>
            <color indexed="81"/>
            <rFont val="Tahoma"/>
            <family val="2"/>
          </rPr>
          <t>Rosidin:</t>
        </r>
        <r>
          <rPr>
            <sz val="9"/>
            <color indexed="81"/>
            <rFont val="Tahoma"/>
            <family val="2"/>
          </rPr>
          <t xml:space="preserve">
tambahan KPI, produk baru yang berkualitas</t>
        </r>
      </text>
    </comment>
    <comment ref="D24" authorId="0" shapeId="0" xr:uid="{00000000-0006-0000-0700-000003000000}">
      <text>
        <r>
          <rPr>
            <b/>
            <sz val="9"/>
            <color indexed="81"/>
            <rFont val="Tahoma"/>
            <family val="2"/>
          </rPr>
          <t>Rosidin:</t>
        </r>
        <r>
          <rPr>
            <sz val="9"/>
            <color indexed="81"/>
            <rFont val="Tahoma"/>
            <family val="2"/>
          </rPr>
          <t xml:space="preserve">
KPI tambahan "mengawal kelancaran proses mass produksi untuk produk baru"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Rosidin</author>
    <author>Nurwulan</author>
    <author>DIAH</author>
  </authors>
  <commentList>
    <comment ref="D14" authorId="0" shapeId="0" xr:uid="{00000000-0006-0000-0800-000001000000}">
      <text>
        <r>
          <rPr>
            <b/>
            <sz val="9"/>
            <color indexed="81"/>
            <rFont val="Tahoma"/>
            <family val="2"/>
          </rPr>
          <t>Rosidin:</t>
        </r>
        <r>
          <rPr>
            <sz val="9"/>
            <color indexed="81"/>
            <rFont val="Tahoma"/>
            <family val="2"/>
          </rPr>
          <t xml:space="preserve">
KPI </t>
        </r>
        <r>
          <rPr>
            <b/>
            <sz val="9"/>
            <color indexed="81"/>
            <rFont val="Tahoma"/>
            <family val="2"/>
          </rPr>
          <t>"Mengembangkan produk yang sesuai dengan market"</t>
        </r>
        <r>
          <rPr>
            <sz val="9"/>
            <color indexed="81"/>
            <rFont val="Tahoma"/>
            <family val="2"/>
          </rPr>
          <t>, digabungkan di KPI yang ini,  dan beberapa strategic initiative yang yang selaras dengan KPI ini ditambahkan</t>
        </r>
      </text>
    </comment>
    <comment ref="D21" authorId="0" shapeId="0" xr:uid="{00000000-0006-0000-0800-000002000000}">
      <text>
        <r>
          <rPr>
            <b/>
            <sz val="9"/>
            <color indexed="81"/>
            <rFont val="Tahoma"/>
            <family val="2"/>
          </rPr>
          <t>Rosidin:</t>
        </r>
        <r>
          <rPr>
            <sz val="9"/>
            <color indexed="81"/>
            <rFont val="Tahoma"/>
            <family val="2"/>
          </rPr>
          <t xml:space="preserve">
tambahan KPI, produk baru yang berkualitas</t>
        </r>
      </text>
    </comment>
    <comment ref="D24" authorId="0" shapeId="0" xr:uid="{00000000-0006-0000-0800-000003000000}">
      <text>
        <r>
          <rPr>
            <b/>
            <sz val="9"/>
            <color indexed="81"/>
            <rFont val="Tahoma"/>
            <family val="2"/>
          </rPr>
          <t>Rosidin:</t>
        </r>
        <r>
          <rPr>
            <sz val="9"/>
            <color indexed="81"/>
            <rFont val="Tahoma"/>
            <family val="2"/>
          </rPr>
          <t xml:space="preserve">
KPI tambahan "mengawal kelancaran proses mass produksi untuk produk baru"</t>
        </r>
      </text>
    </comment>
    <comment ref="G37" authorId="1" shapeId="0" xr:uid="{00000000-0006-0000-0800-000004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G38" authorId="1" shapeId="0" xr:uid="{00000000-0006-0000-0800-000005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C39" authorId="1" shapeId="0" xr:uid="{00000000-0006-0000-0800-000006000000}">
      <text>
        <r>
          <rPr>
            <b/>
            <sz val="9"/>
            <color indexed="81"/>
            <rFont val="Tahoma"/>
            <family val="2"/>
          </rPr>
          <t>Nurwulan:</t>
        </r>
        <r>
          <rPr>
            <sz val="9"/>
            <color indexed="81"/>
            <rFont val="Tahoma"/>
            <family val="2"/>
          </rPr>
          <t xml:space="preserve">
ini corenya HC &amp; GA, masuk ke perpektif internal proses</t>
        </r>
      </text>
    </comment>
    <comment ref="F39" authorId="2" shapeId="0" xr:uid="{00000000-0006-0000-0800-000007000000}">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G40" authorId="2" shapeId="0" xr:uid="{00000000-0006-0000-0800-000008000000}">
      <text>
        <r>
          <rPr>
            <b/>
            <sz val="9"/>
            <color indexed="81"/>
            <rFont val="Tahoma"/>
            <family val="2"/>
          </rPr>
          <t>DIAH:</t>
        </r>
        <r>
          <rPr>
            <sz val="9"/>
            <color indexed="81"/>
            <rFont val="Tahoma"/>
            <family val="2"/>
          </rPr>
          <t xml:space="preserve">
Program pengembangan spesifik terhadap GAP
- Penugasan
- Mentoring
- Enlargement, dll</t>
        </r>
      </text>
    </comment>
    <comment ref="D44" authorId="1" shapeId="0" xr:uid="{00000000-0006-0000-0800-000009000000}">
      <text>
        <r>
          <rPr>
            <b/>
            <sz val="9"/>
            <color indexed="81"/>
            <rFont val="Tahoma"/>
            <family val="2"/>
          </rPr>
          <t>Nurwulan:</t>
        </r>
        <r>
          <rPr>
            <sz val="9"/>
            <color indexed="81"/>
            <rFont val="Tahoma"/>
            <family val="2"/>
          </rPr>
          <t xml:space="preserve">
Tambahkan ;
- waktu penutupan temuan, target hari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Rosidin</author>
    <author>Nurwulan</author>
    <author>DIAH</author>
  </authors>
  <commentList>
    <comment ref="F6" authorId="0" shapeId="0" xr:uid="{00000000-0006-0000-0900-000001000000}">
      <text>
        <r>
          <rPr>
            <b/>
            <sz val="9"/>
            <color indexed="81"/>
            <rFont val="Tahoma"/>
            <family val="2"/>
          </rPr>
          <t>Rosidin:</t>
        </r>
        <r>
          <rPr>
            <sz val="9"/>
            <color indexed="81"/>
            <rFont val="Tahoma"/>
            <family val="2"/>
          </rPr>
          <t xml:space="preserve">
hasil presentasi 27 Des 2022</t>
        </r>
      </text>
    </comment>
    <comment ref="D14" authorId="0" shapeId="0" xr:uid="{00000000-0006-0000-0900-000002000000}">
      <text>
        <r>
          <rPr>
            <b/>
            <sz val="9"/>
            <color indexed="81"/>
            <rFont val="Tahoma"/>
            <family val="2"/>
          </rPr>
          <t>Rosidin:</t>
        </r>
        <r>
          <rPr>
            <sz val="9"/>
            <color indexed="81"/>
            <rFont val="Tahoma"/>
            <family val="2"/>
          </rPr>
          <t xml:space="preserve">
hasil presentasi 27 Des 2022</t>
        </r>
      </text>
    </comment>
    <comment ref="D27" authorId="0" shapeId="0" xr:uid="{00000000-0006-0000-0900-000003000000}">
      <text>
        <r>
          <rPr>
            <b/>
            <sz val="9"/>
            <color indexed="81"/>
            <rFont val="Tahoma"/>
            <family val="2"/>
          </rPr>
          <t>Rosidin:</t>
        </r>
        <r>
          <rPr>
            <sz val="9"/>
            <color indexed="81"/>
            <rFont val="Tahoma"/>
            <family val="2"/>
          </rPr>
          <t xml:space="preserve">
hasil presentasi 27 Des 2022</t>
        </r>
      </text>
    </comment>
    <comment ref="G42" authorId="1" shapeId="0" xr:uid="{00000000-0006-0000-0900-000004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G43" authorId="1" shapeId="0" xr:uid="{00000000-0006-0000-0900-000005000000}">
      <text>
        <r>
          <rPr>
            <b/>
            <sz val="9"/>
            <color indexed="81"/>
            <rFont val="Tahoma"/>
            <family val="2"/>
          </rPr>
          <t>Nurwulan:</t>
        </r>
        <r>
          <rPr>
            <sz val="9"/>
            <color indexed="81"/>
            <rFont val="Tahoma"/>
            <family val="2"/>
          </rPr>
          <t xml:space="preserve">
kebawah yg mau diturunkan ke semua departemen ? Perlu dibuatkan jadi di departemen gimana KPI dan targetnya.
Untuk GCG, Kode Etik, peraturan ada inisitaif untuk sosialisasi ?</t>
        </r>
      </text>
    </comment>
    <comment ref="C44" authorId="1" shapeId="0" xr:uid="{00000000-0006-0000-0900-000006000000}">
      <text>
        <r>
          <rPr>
            <b/>
            <sz val="9"/>
            <color indexed="81"/>
            <rFont val="Tahoma"/>
            <family val="2"/>
          </rPr>
          <t>Nurwulan:</t>
        </r>
        <r>
          <rPr>
            <sz val="9"/>
            <color indexed="81"/>
            <rFont val="Tahoma"/>
            <family val="2"/>
          </rPr>
          <t xml:space="preserve">
ini corenya HC &amp; GA, masuk ke perpektif internal proses</t>
        </r>
      </text>
    </comment>
    <comment ref="F44" authorId="2" shapeId="0" xr:uid="{00000000-0006-0000-0900-000007000000}">
      <text>
        <r>
          <rPr>
            <b/>
            <sz val="9"/>
            <color indexed="81"/>
            <rFont val="Tahoma"/>
            <family val="2"/>
          </rPr>
          <t>DIAH:</t>
        </r>
        <r>
          <rPr>
            <sz val="9"/>
            <color indexed="81"/>
            <rFont val="Tahoma"/>
            <family val="2"/>
          </rPr>
          <t xml:space="preserve">
</t>
        </r>
        <r>
          <rPr>
            <b/>
            <sz val="9"/>
            <color indexed="81"/>
            <rFont val="Tahoma"/>
            <family val="2"/>
          </rPr>
          <t>Data Kompetensi 2022
Staf</t>
        </r>
        <r>
          <rPr>
            <sz val="9"/>
            <color indexed="81"/>
            <rFont val="Tahoma"/>
            <family val="2"/>
          </rPr>
          <t xml:space="preserve">
Below 26,32%
Match 36,84%
Above 38,84%
</t>
        </r>
        <r>
          <rPr>
            <b/>
            <sz val="9"/>
            <color indexed="81"/>
            <rFont val="Tahoma"/>
            <family val="2"/>
          </rPr>
          <t xml:space="preserve">Non-Staf
</t>
        </r>
        <r>
          <rPr>
            <sz val="9"/>
            <color indexed="81"/>
            <rFont val="Tahoma"/>
            <family val="2"/>
          </rPr>
          <t>Below 6,02%
Match 80,42%
Above 13,55%</t>
        </r>
      </text>
    </comment>
    <comment ref="G45" authorId="2" shapeId="0" xr:uid="{00000000-0006-0000-0900-000008000000}">
      <text>
        <r>
          <rPr>
            <b/>
            <sz val="9"/>
            <color indexed="81"/>
            <rFont val="Tahoma"/>
            <family val="2"/>
          </rPr>
          <t>DIAH:</t>
        </r>
        <r>
          <rPr>
            <sz val="9"/>
            <color indexed="81"/>
            <rFont val="Tahoma"/>
            <family val="2"/>
          </rPr>
          <t xml:space="preserve">
Program pengembangan spesifik terhadap GAP
- Penugasan
- Mentoring
- Enlargement, dll</t>
        </r>
      </text>
    </comment>
    <comment ref="D49" authorId="1" shapeId="0" xr:uid="{00000000-0006-0000-0900-000009000000}">
      <text>
        <r>
          <rPr>
            <b/>
            <sz val="9"/>
            <color indexed="81"/>
            <rFont val="Tahoma"/>
            <family val="2"/>
          </rPr>
          <t>Nurwulan:</t>
        </r>
        <r>
          <rPr>
            <sz val="9"/>
            <color indexed="81"/>
            <rFont val="Tahoma"/>
            <family val="2"/>
          </rPr>
          <t xml:space="preserve">
Tambahkan ;
- waktu penutupan temuan, target hari</t>
        </r>
      </text>
    </comment>
  </commentList>
</comments>
</file>

<file path=xl/sharedStrings.xml><?xml version="1.0" encoding="utf-8"?>
<sst xmlns="http://schemas.openxmlformats.org/spreadsheetml/2006/main" count="1273" uniqueCount="380">
  <si>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</si>
  <si>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</si>
  <si>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</si>
  <si>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</si>
  <si>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</si>
  <si>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</si>
  <si>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</si>
  <si>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</si>
  <si>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</si>
  <si>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</si>
  <si>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</si>
  <si>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</si>
  <si>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</si>
  <si>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</si>
  <si>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</si>
  <si>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Kaizen Strategis</t>
  </si>
  <si>
    <t>Keterlibatan Kaizen / Bulan</t>
  </si>
  <si>
    <t>CUSTOMER</t>
  </si>
  <si>
    <t xml:space="preserve">Akumulasi NPBT </t>
  </si>
  <si>
    <t>Akumulasi Gross Profit</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</si>
  <si>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</si>
  <si>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</si>
  <si>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</si>
  <si>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</si>
  <si>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</si>
  <si>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</si>
  <si>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</si>
  <si>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</si>
  <si>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</si>
  <si>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</si>
  <si>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</si>
  <si>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</si>
  <si>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</si>
  <si>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</si>
  <si>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</si>
  <si>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</si>
  <si>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</si>
  <si>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</si>
  <si>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</si>
  <si>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</si>
  <si>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</si>
  <si>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</si>
  <si>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</si>
  <si>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</si>
  <si>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</si>
  <si>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</si>
  <si>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</si>
  <si>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</si>
  <si>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</si>
  <si>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</si>
  <si>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</si>
  <si>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</si>
  <si>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</si>
  <si>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</si>
  <si>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</si>
  <si>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</si>
  <si>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Cimahi,... Des 2022</t>
  </si>
  <si>
    <t>Selling Expenses</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</si>
  <si>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</si>
  <si>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</si>
  <si>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</si>
  <si>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</si>
  <si>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</si>
  <si>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</si>
  <si>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</si>
  <si>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</si>
  <si>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</si>
  <si>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</si>
  <si>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</si>
  <si>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1. Menggerakkan program Kaizen</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</si>
  <si>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</si>
  <si>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</si>
  <si>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</si>
  <si>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</si>
  <si>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</si>
  <si>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</si>
  <si>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</si>
  <si>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</si>
  <si>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</si>
  <si>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</si>
  <si>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</si>
  <si>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</si>
  <si>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</si>
  <si>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</si>
  <si>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</si>
  <si>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</si>
  <si>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</si>
  <si>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</si>
  <si>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</si>
  <si>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</si>
  <si>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Interest Expenses</t>
  </si>
  <si>
    <t>1 X</t>
  </si>
  <si>
    <t>MKT &amp; Sales, BusDev, CMS</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</si>
  <si>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</si>
  <si>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</si>
  <si>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</si>
  <si>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</si>
  <si>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</si>
  <si>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</si>
  <si>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</si>
  <si>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</si>
  <si>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</si>
  <si>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</si>
  <si>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</si>
  <si>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</si>
  <si>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</si>
  <si>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</si>
  <si>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</si>
  <si>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</si>
  <si>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</si>
  <si>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</si>
  <si>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DIREKTORAT SALES &amp; MARKETING- BALANCE SCORE CARD 2023</t>
  </si>
  <si>
    <t>FIACO, PCH, MKT &amp; Sales, Bus Dev</t>
  </si>
  <si>
    <t>INTERNAL PROSES</t>
  </si>
  <si>
    <t>Kazuhiko Aminaka</t>
  </si>
  <si>
    <t>Direktur Utama</t>
  </si>
  <si>
    <t>DIREKTORAT PRODUKSI- BALANCE SCORE CARD 2023</t>
  </si>
  <si>
    <t>DIREKTORAT ADMINISTRASI- BALANCE SCORE CARD 2023</t>
  </si>
  <si>
    <t>SCM, PCH, PRD &amp; ENG, Sales &amp; Mark, Bus Dev, FIACO</t>
  </si>
  <si>
    <t>SCM, PCH, PRD &amp; ENG, Sales&amp; Mark, BusDev, FIACO</t>
  </si>
  <si>
    <t>SCM, PCH, PRD &amp; ENG, Sales&amp;Mark, BusDev, FIACO</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</si>
  <si>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</si>
  <si>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</si>
  <si>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</si>
  <si>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</si>
  <si>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</si>
  <si>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</si>
  <si>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All dept</t>
  </si>
  <si>
    <t>SCM, PCH, PRD,ENG, Sales &amp; Mark, BusDev,FIACO</t>
  </si>
  <si>
    <t>MKT &amp; Sales, BusDev, QC, PRD,SCM</t>
  </si>
  <si>
    <t>Kompetensi karyawan semua level sesuai standar kompetensi</t>
  </si>
  <si>
    <t>100 % in Mei 2023</t>
  </si>
  <si>
    <t>Kaizen Strategis/Inovasi</t>
  </si>
  <si>
    <t>1. Menggerakkan program Kaizen/Inovasi</t>
  </si>
  <si>
    <t>Internal Complain per departemen/bulan</t>
  </si>
  <si>
    <t>Selling Expenses / Tahun</t>
  </si>
  <si>
    <t>Operasional Expenses / Tahun terhadap Budget</t>
  </si>
  <si>
    <t xml:space="preserve">60,51 M </t>
  </si>
  <si>
    <t xml:space="preserve">1. Meningkatkan efektivitas dan efisiensi biaya produksi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</si>
  <si>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</si>
  <si>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</si>
  <si>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</si>
  <si>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</si>
  <si>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</si>
  <si>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</si>
  <si>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</si>
  <si>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</si>
  <si>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</si>
  <si>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</si>
  <si>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 xml:space="preserve">60,51 M  </t>
  </si>
  <si>
    <t>MKT &amp; Sales, BusDev, PRD, QC, ENG, MSD, SCM</t>
  </si>
  <si>
    <t>1. Menggerakkan program Kaizen/ inovasi</t>
  </si>
  <si>
    <t xml:space="preserve">1. Meningkatkan efektivitas dan efisiensi biaya produksi/ COGS
</t>
  </si>
  <si>
    <t>1. Meningkatkan efektivitas dan efisiensi biaya produksi/ COGS</t>
  </si>
  <si>
    <t>MKT &amp; Sales, BusDev, QC, PRD, SCM</t>
  </si>
  <si>
    <t>PRD, QC, QC, MSD,SCM</t>
  </si>
  <si>
    <t xml:space="preserve">PRD, ENG, MSD, SCM, HCGA </t>
  </si>
  <si>
    <t xml:space="preserve">
1. Mereview metode Survey Kepuasan Pelanggan</t>
  </si>
  <si>
    <t>1. Meningkatkan kompetensi dengan pelatihan yang fokus pada human skill dan technical skill</t>
  </si>
  <si>
    <t>PRD, QC, SCM, ENG, MSD,HC&amp;GA</t>
  </si>
  <si>
    <t xml:space="preserve">PRD, ENG, MSD,SCM, HCGA </t>
  </si>
  <si>
    <r>
      <t>MKT &amp; Sales, BusDev,</t>
    </r>
    <r>
      <rPr>
        <b/>
        <sz val="11"/>
        <color rgb="FFFF0000"/>
        <rFont val="Calibri"/>
        <family val="2"/>
        <scheme val="minor"/>
      </rPr>
      <t xml:space="preserve"> R&amp;D,</t>
    </r>
    <r>
      <rPr>
        <sz val="11"/>
        <color indexed="8"/>
        <rFont val="Calibri"/>
        <family val="2"/>
        <scheme val="minor"/>
      </rPr>
      <t xml:space="preserve"> CMS</t>
    </r>
  </si>
  <si>
    <r>
      <t xml:space="preserve">MKT &amp; Sales, BusDev, </t>
    </r>
    <r>
      <rPr>
        <b/>
        <sz val="11"/>
        <color rgb="FFFF0000"/>
        <rFont val="Calibri"/>
        <family val="2"/>
        <scheme val="minor"/>
      </rPr>
      <t>All Dept</t>
    </r>
  </si>
  <si>
    <r>
      <rPr>
        <b/>
        <sz val="11"/>
        <color rgb="FFFF0000"/>
        <rFont val="Calibri"/>
        <family val="2"/>
        <scheme val="minor"/>
      </rPr>
      <t xml:space="preserve">RND, </t>
    </r>
    <r>
      <rPr>
        <sz val="11"/>
        <color indexed="8"/>
        <rFont val="Calibri"/>
        <family val="2"/>
        <scheme val="minor"/>
      </rPr>
      <t>QC, PRD, MKT &amp; Sales, BusDev</t>
    </r>
  </si>
  <si>
    <r>
      <t xml:space="preserve">MSD, ENG, Corsec, </t>
    </r>
    <r>
      <rPr>
        <b/>
        <sz val="11"/>
        <color rgb="FFFF0000"/>
        <rFont val="Calibri"/>
        <family val="2"/>
        <scheme val="minor"/>
      </rPr>
      <t>All Dept</t>
    </r>
  </si>
  <si>
    <r>
      <t xml:space="preserve">HC&amp;GA, </t>
    </r>
    <r>
      <rPr>
        <b/>
        <sz val="11"/>
        <color rgb="FFFF0000"/>
        <rFont val="Calibri"/>
        <family val="2"/>
        <scheme val="minor"/>
      </rPr>
      <t>All Dept</t>
    </r>
  </si>
  <si>
    <r>
      <t xml:space="preserve">CMS, CorSec,HC&amp;GA, </t>
    </r>
    <r>
      <rPr>
        <b/>
        <sz val="11"/>
        <color rgb="FFFF0000"/>
        <rFont val="Calibri"/>
        <family val="2"/>
        <scheme val="minor"/>
      </rPr>
      <t>All Dept</t>
    </r>
  </si>
  <si>
    <r>
      <t xml:space="preserve">CMS &amp; </t>
    </r>
    <r>
      <rPr>
        <b/>
        <sz val="11"/>
        <color rgb="FFFF0000"/>
        <rFont val="Calibri"/>
        <family val="2"/>
        <scheme val="minor"/>
      </rPr>
      <t>All Dept</t>
    </r>
  </si>
  <si>
    <r>
      <t xml:space="preserve">CMS, HC&amp;GA, </t>
    </r>
    <r>
      <rPr>
        <b/>
        <sz val="11"/>
        <color rgb="FFFF0000"/>
        <rFont val="Calibri"/>
        <family val="2"/>
        <scheme val="minor"/>
      </rPr>
      <t>All Dept</t>
    </r>
  </si>
  <si>
    <r>
      <t xml:space="preserve">IT &amp; </t>
    </r>
    <r>
      <rPr>
        <b/>
        <sz val="11"/>
        <color rgb="FFFF0000"/>
        <rFont val="Calibri"/>
        <family val="2"/>
        <scheme val="minor"/>
      </rPr>
      <t>All Dept</t>
    </r>
  </si>
  <si>
    <r>
      <t xml:space="preserve">MKT &amp; Sales, BusDev, </t>
    </r>
    <r>
      <rPr>
        <b/>
        <sz val="11"/>
        <color rgb="FFFF0000"/>
        <rFont val="Calibri"/>
        <family val="2"/>
        <scheme val="minor"/>
      </rPr>
      <t>R&amp;D</t>
    </r>
    <r>
      <rPr>
        <sz val="11"/>
        <color indexed="8"/>
        <rFont val="Calibri"/>
        <family val="2"/>
        <scheme val="minor"/>
      </rPr>
      <t>, CMS</t>
    </r>
  </si>
  <si>
    <r>
      <t xml:space="preserve">ENG, MSD, Corsec, </t>
    </r>
    <r>
      <rPr>
        <b/>
        <sz val="11"/>
        <color rgb="FFFF0000"/>
        <rFont val="Calibri"/>
        <family val="2"/>
        <scheme val="minor"/>
      </rPr>
      <t>All Dept</t>
    </r>
  </si>
  <si>
    <r>
      <t xml:space="preserve">HC &amp; </t>
    </r>
    <r>
      <rPr>
        <b/>
        <sz val="11"/>
        <color rgb="FFFF0000"/>
        <rFont val="Calibri"/>
        <family val="2"/>
        <scheme val="minor"/>
      </rPr>
      <t>All Dept</t>
    </r>
  </si>
  <si>
    <r>
      <t xml:space="preserve">MKT &amp; Sales, BusDev, </t>
    </r>
    <r>
      <rPr>
        <b/>
        <sz val="11"/>
        <color rgb="FFFF0000"/>
        <rFont val="Calibri"/>
        <family val="2"/>
        <scheme val="minor"/>
      </rPr>
      <t xml:space="preserve">R&amp;D, </t>
    </r>
    <r>
      <rPr>
        <sz val="11"/>
        <color indexed="8"/>
        <rFont val="Calibri"/>
        <family val="2"/>
        <scheme val="minor"/>
      </rPr>
      <t>CMS</t>
    </r>
  </si>
  <si>
    <r>
      <rPr>
        <b/>
        <sz val="11"/>
        <color rgb="FFFF0000"/>
        <rFont val="Calibri"/>
        <family val="2"/>
        <scheme val="minor"/>
      </rPr>
      <t>RND,</t>
    </r>
    <r>
      <rPr>
        <sz val="11"/>
        <color indexed="8"/>
        <rFont val="Calibri"/>
        <family val="2"/>
        <scheme val="minor"/>
      </rPr>
      <t xml:space="preserve"> QC, PRD, MKT &amp; Sales, BusDev</t>
    </r>
  </si>
  <si>
    <t>sdh</t>
  </si>
  <si>
    <r>
      <rPr>
        <b/>
        <sz val="11"/>
        <color rgb="FFFF0000"/>
        <rFont val="Calibri"/>
        <family val="2"/>
        <scheme val="minor"/>
      </rPr>
      <t>RND</t>
    </r>
    <r>
      <rPr>
        <b/>
        <sz val="11"/>
        <color indexed="8"/>
        <rFont val="Calibri"/>
        <family val="2"/>
        <scheme val="minor"/>
      </rPr>
      <t xml:space="preserve">, </t>
    </r>
    <r>
      <rPr>
        <sz val="11"/>
        <color indexed="8"/>
        <rFont val="Calibri"/>
        <family val="2"/>
        <scheme val="minor"/>
      </rPr>
      <t>QC, PRD, MKT &amp; Sales, BusDev</t>
    </r>
  </si>
  <si>
    <t>Mengembangkan produk yang sesuai dengan market</t>
  </si>
  <si>
    <t xml:space="preserve">Meningkatkan program cost efisiensi </t>
  </si>
  <si>
    <t>Menurunkan complain internal (standar keberterimaan)</t>
  </si>
  <si>
    <t>0 complain</t>
  </si>
  <si>
    <t>Pengembangan Nursing Bed, Butterfly Siderail</t>
  </si>
  <si>
    <t>Mengembangkan produk yang inovatif dan kompetitif</t>
  </si>
  <si>
    <t>Optimalisasi penerapan sistem management ISO 9001</t>
  </si>
  <si>
    <t>Merealisasikan transaksi realtime di sistem SAP</t>
  </si>
  <si>
    <t>Meningkatkan efektivitas program ESG</t>
  </si>
  <si>
    <t>DEPARTEMEN R&amp;D - BALANCE SCORE CARD 2023</t>
  </si>
  <si>
    <t>UNTUK ppk</t>
  </si>
  <si>
    <t xml:space="preserve">MASUKIN DARI KPI DAN </t>
  </si>
  <si>
    <t>CASCADING 2024 SAMPAI STAFF</t>
  </si>
  <si>
    <t>Desain produk baru bisa diterima pasar</t>
  </si>
  <si>
    <t>5 produk / 1 tahun</t>
  </si>
  <si>
    <t>1. Menghasilkan desain produk custom sesuai permintaan calon buyer</t>
  </si>
  <si>
    <t>2. Menghasilkan desain produk baru yang berkualitas</t>
  </si>
  <si>
    <t xml:space="preserve">1. Simplifikasi pipa dan atau komponen lainnya </t>
  </si>
  <si>
    <t>2. Cost Reduction</t>
  </si>
  <si>
    <t>1. Koordinasi dengan semua Dep terkait</t>
  </si>
  <si>
    <t>3. Lengkapi dokumen produk (baru / lama)</t>
  </si>
  <si>
    <t>3. Menghasilkan desain produk baru dengan harga sesuai dipasaran</t>
  </si>
  <si>
    <r>
      <t xml:space="preserve">1. Meningkatkan kinerja penjualan lokal dan ekspor
2. Memaksimalkan kinerja jaringan pemasaran
3. Meningkatkan program promosi penjualan
4. Mensertifikasi TKDN untuk semua produk
</t>
    </r>
    <r>
      <rPr>
        <sz val="11"/>
        <color rgb="FFFF0000"/>
        <rFont val="Calibri"/>
        <family val="2"/>
        <scheme val="minor"/>
      </rPr>
      <t>5. Mengembangkan produk yang sesuai dengan market</t>
    </r>
  </si>
  <si>
    <t>Mengevaluasi produk yang sedang berjalan supaya lebih inovatif dan kompetitif</t>
  </si>
  <si>
    <t xml:space="preserve">1. Mengevaluasi produk yang sedang berjalan dari segi kualitas </t>
  </si>
  <si>
    <t xml:space="preserve">2. Mengevaluasi produk yang sedang berjalan dari segi efisiensi proses produksi </t>
  </si>
  <si>
    <t>4 produk / tahun</t>
  </si>
  <si>
    <t>3. Menghasilkan desain produk baru dengan minimum biaya investasi sarana</t>
  </si>
  <si>
    <t>Menghasilkan desain produk baru / custom sudah ada penjualan dalam 6 bulan</t>
  </si>
  <si>
    <t>4. Menghasilkan desain produk baru dengan kapasitas produksi yang optimal</t>
  </si>
  <si>
    <t>5 new produk / 2023</t>
  </si>
  <si>
    <t xml:space="preserve">Mengefisiensikan material produk </t>
  </si>
  <si>
    <t>Menurunkan resiko kecelakaan Kerja</t>
  </si>
  <si>
    <t>1. Meningkatkan pemahaman peraturan peraturan yang berlaku</t>
  </si>
  <si>
    <t>2. Menginformasikan peraturan peraturan yang berlaku ke semua anggota Departemen</t>
  </si>
  <si>
    <t>3. Mengaplikasikan semua peraturan yang berlaku dalam pekerjaan</t>
  </si>
  <si>
    <t>1. Melibatkan semua anggota Departemen dalam Kaizen</t>
  </si>
  <si>
    <t>2. Mengumpulkan semua ide untuk kaizen dari semua anggota Departemen</t>
  </si>
  <si>
    <t>Menurunkan temuan 5S</t>
  </si>
  <si>
    <t>2. Saling mengingatkan antar anggota internal Departemen jika ada yang tidak sesuai dengan prinsip dasar 5S</t>
  </si>
  <si>
    <t>Menurunkan gap antara target dan aktual matrik dalam kompetensi</t>
  </si>
  <si>
    <t>1. Melibatkan anggota departemen dalam training yang terkait dengan standar kompetensi (teknis dan non teknis yang dibutuhkan</t>
  </si>
  <si>
    <t>1. Mengingatkan pentingnya 5S setiap briefing internal Departemen</t>
  </si>
  <si>
    <t>2. Memberikan arahan / kepada anggota departemen  terkait pengetahuan yang bersifat teknis dalam pekerjaan (formal dan non formal)</t>
  </si>
  <si>
    <t>Meningkatkan pengetahuan mengenai GCG, Kode etik, Peraturan &amp; perundangan</t>
  </si>
  <si>
    <t>2. Melibatkan semua anggota Departemen dalam jika ada trainning mengenai GCG, Kode etik, Peraturan &amp; perundangan</t>
  </si>
  <si>
    <t>1. Menginformasikan pengetahuan tentang GCG, Kode etik, Peraturan &amp; perundangan dalam setiap briefing internal Departemen</t>
  </si>
  <si>
    <t>Mengoptimalisasi penerapan sistem management ISO 9001</t>
  </si>
  <si>
    <t>Mengimplementasi ISO 14001 dan 45001</t>
  </si>
  <si>
    <t>1. Supporting dan mempersiapkan semua data yang dibutuhkan sistem management ISO 9001</t>
  </si>
  <si>
    <t>1. Supporting dan mempersiapkan semua data yang dibutuhkan implementasi ISO 14001 DAN 45001</t>
  </si>
  <si>
    <t>Update (pengkinian) data base untuk SAP</t>
  </si>
  <si>
    <t>1.  Update  BOM  semua produk sebelum produk tersebut mulai mass produksi</t>
  </si>
  <si>
    <t>1.  Update  routing  semua produk sebelum produk tersebut mulai mass produksi</t>
  </si>
  <si>
    <t>Implementasi ISO 14001 dan 45001</t>
  </si>
  <si>
    <t>Meningkatkan efektivitas pemenuhan terhadap GCG, Kode etik, Peraturan &amp; perundangan</t>
  </si>
  <si>
    <t>Implementasi program pengembangan kompetensi</t>
  </si>
  <si>
    <t>Meningkatkan kepedulian karyawan terhadap 5S</t>
  </si>
  <si>
    <t>Menggerakkan program Kaizen/ inovasi</t>
  </si>
  <si>
    <t>1. Menghasilkan desain produk baru yang berkualitas</t>
  </si>
  <si>
    <t>2. Menghasilkan desain produk baru dengan harga bersaing</t>
  </si>
  <si>
    <t>Menurunkan  complain internal dari departemen lain</t>
  </si>
  <si>
    <t>2. Update semua dokumen produk (baru/lama)</t>
  </si>
  <si>
    <r>
      <t xml:space="preserve">MKT &amp; Sales, BusDev, </t>
    </r>
    <r>
      <rPr>
        <b/>
        <sz val="11"/>
        <color theme="1"/>
        <rFont val="Calibri"/>
        <family val="2"/>
        <scheme val="minor"/>
      </rPr>
      <t>R&amp;D</t>
    </r>
    <r>
      <rPr>
        <sz val="11"/>
        <color theme="1"/>
        <rFont val="Calibri"/>
        <family val="2"/>
        <scheme val="minor"/>
      </rPr>
      <t>, CMS</t>
    </r>
  </si>
  <si>
    <r>
      <rPr>
        <b/>
        <sz val="11"/>
        <color theme="1"/>
        <rFont val="Calibri"/>
        <family val="2"/>
        <scheme val="minor"/>
      </rPr>
      <t xml:space="preserve">RND, </t>
    </r>
    <r>
      <rPr>
        <sz val="11"/>
        <color theme="1"/>
        <rFont val="Calibri"/>
        <family val="2"/>
        <scheme val="minor"/>
      </rPr>
      <t>QC, PRD, MKT &amp; Sales, BusDev</t>
    </r>
  </si>
  <si>
    <r>
      <t xml:space="preserve">ENG, MSD, Corsec, </t>
    </r>
    <r>
      <rPr>
        <b/>
        <sz val="11"/>
        <color theme="1"/>
        <rFont val="Calibri"/>
        <family val="2"/>
        <scheme val="minor"/>
      </rPr>
      <t>All Dept</t>
    </r>
  </si>
  <si>
    <r>
      <t xml:space="preserve">HC&amp;GA, </t>
    </r>
    <r>
      <rPr>
        <b/>
        <sz val="11"/>
        <color theme="1"/>
        <rFont val="Calibri"/>
        <family val="2"/>
        <scheme val="minor"/>
      </rPr>
      <t>All Dept</t>
    </r>
  </si>
  <si>
    <r>
      <t xml:space="preserve">CMS, CorSec,HC&amp;GA, </t>
    </r>
    <r>
      <rPr>
        <b/>
        <sz val="11"/>
        <color theme="1"/>
        <rFont val="Calibri"/>
        <family val="2"/>
        <scheme val="minor"/>
      </rPr>
      <t>All Dept</t>
    </r>
  </si>
  <si>
    <r>
      <t xml:space="preserve">CMS &amp; </t>
    </r>
    <r>
      <rPr>
        <b/>
        <sz val="11"/>
        <color theme="1"/>
        <rFont val="Calibri"/>
        <family val="2"/>
        <scheme val="minor"/>
      </rPr>
      <t>All Dept</t>
    </r>
  </si>
  <si>
    <r>
      <t xml:space="preserve">IT &amp; </t>
    </r>
    <r>
      <rPr>
        <b/>
        <sz val="11"/>
        <color theme="1"/>
        <rFont val="Calibri"/>
        <family val="2"/>
        <scheme val="minor"/>
      </rPr>
      <t>All Dept</t>
    </r>
  </si>
  <si>
    <t>evaluasi kualitas carton box</t>
  </si>
  <si>
    <t>evaluasi dimensi carton box</t>
  </si>
  <si>
    <t>evaluasi kubikasi produk</t>
  </si>
  <si>
    <t>Menurunkan temuan audit internal / survailance</t>
  </si>
  <si>
    <t>0 temuan</t>
  </si>
  <si>
    <t>10 hari kerja</t>
  </si>
  <si>
    <t>1. Mereview semua prosedur &amp; Instruksi Kerja yang ada di internal Departemen</t>
  </si>
  <si>
    <t>1. Melaksanakan semua prosedur dan Instruksi kerja yang ada di internal Departemen</t>
  </si>
  <si>
    <t>Mengoptimalkan waktu penyelesaian / penutupan temuan audit internal</t>
  </si>
  <si>
    <t xml:space="preserve">1. Mempercepat penyelesaian temuan audit </t>
  </si>
  <si>
    <t>2. Mempelajari temuan dan segera temukan solusinya</t>
  </si>
  <si>
    <t>2. Mendisiplinkan diri untuk semua anggota internal Departemen, untuk menyimpan barang (tool) pada tempatnya</t>
  </si>
  <si>
    <t>3. Menyediakan lemari / box khusus tools</t>
  </si>
  <si>
    <t>3. Bahas di internal Departemen semua masukan / ide untuk ditindak lanjuti</t>
  </si>
  <si>
    <t>2. Menanamkan prinsip pada semua anggota Departemen sebagai agen perubahan</t>
  </si>
  <si>
    <t>program hc</t>
  </si>
  <si>
    <t>bisnis proses</t>
  </si>
  <si>
    <t>2. Mematikan pendingin ruangan saat tidak dibutuhkan</t>
  </si>
  <si>
    <t>3. Memastikan semua PC dimatikan saat jam kerja selesai</t>
  </si>
  <si>
    <t>1. Mematikan lampu penerangan ruangan saat istirahat, dan selesai jam kerja</t>
  </si>
  <si>
    <t>1. Memanfaat kertas bekas satu muka untuk print draft dokumen</t>
  </si>
  <si>
    <t>2. Menawarkan prototype produk (sample) yang sudah tidak dipakai untuk program clearance sales atau program CSR sebelum dimusnahkan</t>
  </si>
  <si>
    <t>Research  seperti Apa ?</t>
  </si>
  <si>
    <t>pameran</t>
  </si>
  <si>
    <t>supplier</t>
  </si>
  <si>
    <t>perkembangan teknologi</t>
  </si>
  <si>
    <t>proses</t>
  </si>
  <si>
    <t>material</t>
  </si>
  <si>
    <t>browsing</t>
  </si>
  <si>
    <t xml:space="preserve">R&amp;D propose ke MKT desain dll </t>
  </si>
  <si>
    <t>original model</t>
  </si>
  <si>
    <t>monitoring trend di pasar global</t>
  </si>
  <si>
    <t xml:space="preserve">desain sesuai ESG </t>
  </si>
  <si>
    <t>recycle</t>
  </si>
  <si>
    <t>1. Memastikan bekerja menggunakan pelindung kerja yang sudah disediakan perusahaan</t>
  </si>
  <si>
    <t>2. Perbaikan area kerja berdasarkan analisa resiko K3  HIRAC</t>
  </si>
  <si>
    <t>3. Perbaikan berdasarkan rekomendasi hasil temuan patroli tim K3</t>
  </si>
  <si>
    <t>2. Mengikuti / update perkembangan teknologi (desain produk, proses produksi, material)</t>
  </si>
  <si>
    <t>1.  Melakukan research / penelitian ke berbagai sumber, (pameran, supplier, dan lain lain)</t>
  </si>
  <si>
    <t>3. Memonitor perkembangan tren desain produk furniture di pasar lokal maupun pasar global</t>
  </si>
  <si>
    <t>4. Menghasilkan desain produk baru atau produk custom dengan minimum biaya investasi sarana</t>
  </si>
  <si>
    <t>1. Mengefisiensikan material produk (produk baru)</t>
  </si>
  <si>
    <t>Internal Complain per departemen / bulan</t>
  </si>
  <si>
    <t>5 produk /  tahun</t>
  </si>
  <si>
    <t>5 new produk /  tahun</t>
  </si>
  <si>
    <t>2. Simplifikasi pipa dan atau komponen lainnya  untuk produk yang sudah running</t>
  </si>
  <si>
    <t>3. Cost Reduction untuk produk yang sudah running dengan kualitas tetap terjaga</t>
  </si>
  <si>
    <t>1. Melakukan survey pasar atau kepada calon buyer (untuk produk custom)</t>
  </si>
  <si>
    <t>4. Desain produk menyesuaikan dengan kemampuan teknologi yang ada di internal dan vendor</t>
  </si>
  <si>
    <t xml:space="preserve">2. Mengusulkan desain model original  yang sesuai dengan keingingan market kepada Dept Marketing atau calon buyer </t>
  </si>
  <si>
    <t>3. Menghasilkan desain produk baru yang berkualitas</t>
  </si>
  <si>
    <t>4. Menghasilkan desain produk baru dengan harga bersaing</t>
  </si>
  <si>
    <t>2.  Update  routing  semua produk sebelum produk tersebut mulai mass produksi</t>
  </si>
  <si>
    <t>4. Membuat jadwal piket kebersihan dan harus dilaksanakan</t>
  </si>
  <si>
    <t>BOBOT</t>
  </si>
  <si>
    <t>CUSTOMER (25%)</t>
  </si>
  <si>
    <t>INTERNAL PROSES (15%)</t>
  </si>
  <si>
    <t>FINANCIAL (25%)</t>
  </si>
  <si>
    <t>LEARNING &amp; GROWTH (LG)          (35%)</t>
  </si>
  <si>
    <r>
      <t xml:space="preserve">DEPARTEMEN R&amp;D - BALANCE SCORE CARD 2023 </t>
    </r>
    <r>
      <rPr>
        <sz val="18"/>
        <color theme="1"/>
        <rFont val="Arial"/>
        <family val="2"/>
      </rPr>
      <t>(draft revisi-2)</t>
    </r>
  </si>
  <si>
    <t>5 produk (produk baru dan atau sudah running) setahun</t>
  </si>
  <si>
    <t>100% Lolos Uji  sesuai standar yang ditentukan</t>
  </si>
  <si>
    <t>2. Menentukan spec komponen produk yang sesuai dengan kebutuhan</t>
  </si>
  <si>
    <t>2. Mengembangkan produk yang berkualitas</t>
  </si>
  <si>
    <t xml:space="preserve">3. Kordinasi dengan QC atau Dept terkait untuk melakukakan pengujian prototype produk baru hasil pengembangan </t>
  </si>
  <si>
    <t>1.  Melakukan research / penelitian ke berbagai sumber, (pameran, supplier, internet atau media lainnya)</t>
  </si>
  <si>
    <t>2. Melakukan survey pasar atau kepada calon buyer (untuk produk custom)</t>
  </si>
  <si>
    <t xml:space="preserve">3. Mengusulkan desain model original  yang sesuai dengan keingingan market kepada Dept Marketing atau calon buyer </t>
  </si>
  <si>
    <t>4. Mengikuti / update perkembangan teknologi (desain produk, proses produksi, material)</t>
  </si>
  <si>
    <t>5. Memonitor perkembangan tren desain produk furniture di pasar lokal maupun pasar global</t>
  </si>
  <si>
    <t>6. Desain produk menyesuaikan dengan kemampuan teknologi yang ada di internal dan vendor</t>
  </si>
  <si>
    <t>7. Menghasilkan desain produk baru yang berkualitas</t>
  </si>
  <si>
    <t xml:space="preserve">Meningkatkan program cost efisiensi 
</t>
  </si>
  <si>
    <t>FINANCIAL (10%)</t>
  </si>
  <si>
    <t>CUSTOMER (10%)</t>
  </si>
  <si>
    <t>INTERNAL PROSES (45%)</t>
  </si>
  <si>
    <t>5 produk (produk baru dan atau  produk sudah running) setahun</t>
  </si>
  <si>
    <t>1. Menentukan standar kualiatas yang akan pakai  dan sesuai dengan kebutuhan</t>
  </si>
  <si>
    <r>
      <t>DEPARTEMEN R&amp;D - BALANCE SCORE CARD 2023</t>
    </r>
    <r>
      <rPr>
        <b/>
        <sz val="18"/>
        <color rgb="FF00B0F0"/>
        <rFont val="Arial"/>
        <family val="2"/>
      </rPr>
      <t xml:space="preserve"> </t>
    </r>
    <r>
      <rPr>
        <sz val="18"/>
        <color rgb="FF00B0F0"/>
        <rFont val="Arial"/>
        <family val="2"/>
      </rPr>
      <t>(draft revisi-3)</t>
    </r>
  </si>
  <si>
    <t>3. Sosialisasi perubahan / update dokumen produk kepada Dept terkait</t>
  </si>
  <si>
    <t>4. Lengkapi dokumen produk (baru / lama)</t>
  </si>
  <si>
    <t>QC butuh update SCS (stdr kualitas vendor)</t>
  </si>
  <si>
    <t>ppic</t>
  </si>
  <si>
    <t>GTKP</t>
  </si>
  <si>
    <t>BOM reguler &amp; produk custom</t>
  </si>
  <si>
    <t>marketing mau :  HPL DBO PSO ganti PVC</t>
  </si>
  <si>
    <t xml:space="preserve"> jadi   " right first berbasis SCS</t>
  </si>
  <si>
    <t>buat cascading ke bawah nya</t>
  </si>
  <si>
    <t>3. Memastikan awal mass produksi  untuk produk hasil pengembangan produk baru yang akan dikelurakan berjalan lancar</t>
  </si>
  <si>
    <t>1. Sosialisasi flow prose (OPC dan SOP)  kepada semua Departemen terkait</t>
  </si>
  <si>
    <t>2. Memonitor awal proses produksi semua produk baru  baik di internal maupun yang berada di eksternal (vendor)</t>
  </si>
  <si>
    <t>3. Mengevaluasi  setiap prposes awal proses produksi semua produk baru  baik di internal maupun yang berada di vendor</t>
  </si>
  <si>
    <t>2. Update semua dokumen produk (baru / lama)</t>
  </si>
  <si>
    <t>Produksi butuh</t>
  </si>
  <si>
    <t>Menggerakkan program Kaizen/Inovasi</t>
  </si>
  <si>
    <t>Membuat Kaizen Strategis yang dapat diikutsertakan WOW Awards</t>
  </si>
  <si>
    <t>All</t>
  </si>
  <si>
    <t>Membuat A3 report setiap bulan melalui email Tim Kaizen</t>
  </si>
  <si>
    <t>Mengimplementasikan piket 5S, program pemilahan sampah, dan penghematan energi di Departemen</t>
  </si>
  <si>
    <t>Melakukan perbaikan temuan 5S dan melakukan sosialisasi berkala di Departemen</t>
  </si>
  <si>
    <t>Kompetensi karyawan Staf dan Non-Staf</t>
  </si>
  <si>
    <t>100% Staf berada pada kategori Match &amp; Above</t>
  </si>
  <si>
    <t>Melakukan assessment Kompetensi di akhir semester satu</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</si>
  <si>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</si>
  <si>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</si>
  <si>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</si>
  <si>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</si>
  <si>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</si>
  <si>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</si>
  <si>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Maret 2023</t>
  </si>
  <si>
    <t>Menyusun Job Desc dan SOP sesuai dengan Kode Etik, GCG, Peraturan, dan perundangan yang berlaku</t>
  </si>
  <si>
    <t>Temuan Internal Audit/ Survaliance</t>
  </si>
  <si>
    <t>0</t>
  </si>
  <si>
    <t>Memastikan pelaksanaan kegiatan Departemen sesuai prosedur yang ditetapkan</t>
  </si>
  <si>
    <t>Waktu penyelesaian temuan audit</t>
  </si>
  <si>
    <t>2 minggu</t>
  </si>
  <si>
    <t>Mengimplementasikan hasil temuan audit sesuai prosedur yang berlaku</t>
  </si>
  <si>
    <t>Menyusun Job Desc dan SOP berbasis K3 dan Lingkungan di Departemen</t>
  </si>
  <si>
    <t>Tingkat Kecelakaan Kerja</t>
  </si>
  <si>
    <t>Melakukan sosialisasi APD dan prosedur K3 di Departemen sesuai program HC</t>
  </si>
  <si>
    <t xml:space="preserve"> </t>
  </si>
  <si>
    <t>5 produk (produk baru dan atau  produk sudah running) selama 6 bulan</t>
  </si>
  <si>
    <t>1. Produk hasil pengembangan tahun 2023 dapat diserap pasar</t>
  </si>
  <si>
    <t>4. Pemanfaatan material slow moving dan dead stock dijadikan produk baru yang memiliki nilai jual</t>
  </si>
  <si>
    <t>3 produk / tahun</t>
  </si>
  <si>
    <t>1. Meng-Collect data slow moving dan dead stock material dari PPIC</t>
  </si>
  <si>
    <t>2. Menganalisa  data stock material (slow moving &amp; dead stock material)</t>
  </si>
  <si>
    <t>3. Mendesain produk berdasarkan hasil analisa data stock (slow &amp; dead stock material)</t>
  </si>
  <si>
    <t>4. Melengkapi part jika ada yang kurang (berdasarkan data slow moving &amp; dead stock material)</t>
  </si>
  <si>
    <t>5. Memproses seperti proses produk baru sampai approval</t>
  </si>
  <si>
    <t xml:space="preserve">3. Koordinasi dengan QC atau Dept terkait untuk melakukakan pengujian prototype produk baru hasil pengembangan </t>
  </si>
  <si>
    <t>1. Sosialisasi flow proses (OPC dan SOP)  kepada semua Departemen terkait</t>
  </si>
  <si>
    <t>3. Mengevaluasi  setiap awal proses produksi semua produk baru  baik di internal maupun yang berada di 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</si>
</sst>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b/>
      <sz val="11"/>
      <color rgb="FFFF0000"/>
      <name val="Calibri"/>
      <family val="2"/>
      <scheme val="minor"/>
    </font>
    <font>
      <b/>
      <sz val="10"/>
      <color rgb="FFFF0000"/>
      <name val="Arial Narrow"/>
      <family val="2"/>
    </font>
    <font>
      <b/>
      <sz val="11"/>
      <color indexed="8"/>
      <name val="Calibri"/>
      <family val="2"/>
      <scheme val="minor"/>
    </font>
    <font>
      <sz val="11"/>
      <color theme="1"/>
      <name val="Calibri"/>
      <family val="2"/>
      <charset val="1"/>
      <scheme val="minor"/>
    </font>
    <font>
      <b/>
      <sz val="11"/>
      <color theme="1"/>
      <name val="Arial"/>
      <family val="2"/>
    </font>
    <font>
      <sz val="11"/>
      <color rgb="FF000000"/>
      <name val="Arial"/>
      <family val="2"/>
    </font>
    <font>
      <sz val="11"/>
      <color theme="1"/>
      <name val="Arial"/>
      <family val="2"/>
    </font>
    <font>
      <sz val="11"/>
      <name val="Arial"/>
      <family val="2"/>
    </font>
    <font>
      <sz val="11"/>
      <color rgb="FFFF0000"/>
      <name val="Calibri"/>
      <family val="2"/>
      <scheme val="minor"/>
    </font>
    <font>
      <sz val="9"/>
      <color indexed="81"/>
      <name val="Tahoma"/>
      <family val="2"/>
    </font>
    <font>
      <b/>
      <sz val="9"/>
      <color indexed="81"/>
      <name val="Tahoma"/>
      <family val="2"/>
    </font>
    <font>
      <sz val="18"/>
      <color theme="1"/>
      <name val="Arial"/>
      <family val="2"/>
    </font>
    <font>
      <sz val="11"/>
      <color rgb="FFFF0000"/>
      <name val="Arial"/>
      <family val="2"/>
    </font>
    <font>
      <b/>
      <sz val="18"/>
      <color rgb="FF00B0F0"/>
      <name val="Arial"/>
      <family val="2"/>
    </font>
    <font>
      <sz val="18"/>
      <color rgb="FF00B0F0"/>
      <name val="Arial"/>
      <family val="2"/>
    </font>
  </fonts>
  <fills count="12">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rgb="FFCC66FF"/>
        <bgColor indexed="64"/>
      </patternFill>
    </fill>
  </fills>
  <borders count="31">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5" fillId="0" borderId="0"/>
    <xf numFmtId="0" fontId="15" fillId="0" borderId="0"/>
  </cellStyleXfs>
  <cellXfs count="458">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164" fontId="8" fillId="5" borderId="13" xfId="0" applyNumberFormat="1" applyFont="1" applyFill="1" applyBorder="1" applyAlignment="1">
      <alignment horizontal="center" vertical="center"/>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4"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7" fillId="5" borderId="12" xfId="0" applyFont="1" applyFill="1" applyBorder="1" applyAlignment="1">
      <alignment horizontal="center" vertical="center" wrapText="1" readingOrder="1"/>
    </xf>
    <xf numFmtId="0" fontId="8" fillId="5" borderId="13" xfId="2" quotePrefix="1" applyNumberFormat="1" applyFont="1" applyFill="1" applyBorder="1" applyAlignment="1">
      <alignment horizontal="center" vertical="center" wrapText="1"/>
    </xf>
    <xf numFmtId="0" fontId="0" fillId="5" borderId="13" xfId="0" applyFill="1" applyBorder="1" applyAlignment="1">
      <alignment vertical="center" wrapText="1"/>
    </xf>
    <xf numFmtId="9" fontId="8" fillId="5" borderId="13" xfId="1" quotePrefix="1" applyNumberFormat="1" applyFont="1" applyFill="1" applyBorder="1" applyAlignment="1">
      <alignment horizontal="center" vertical="center" wrapText="1"/>
    </xf>
    <xf numFmtId="0" fontId="7" fillId="6" borderId="18" xfId="0" applyFont="1" applyFill="1" applyBorder="1" applyAlignment="1">
      <alignment horizontal="center" vertical="center" wrapText="1" readingOrder="1"/>
    </xf>
    <xf numFmtId="0" fontId="8" fillId="6" borderId="18" xfId="0" applyFont="1" applyFill="1" applyBorder="1" applyAlignment="1">
      <alignment vertical="center" wrapText="1"/>
    </xf>
    <xf numFmtId="0" fontId="7" fillId="7" borderId="12" xfId="0" applyFont="1" applyFill="1" applyBorder="1" applyAlignment="1">
      <alignment vertical="center" readingOrder="1"/>
    </xf>
    <xf numFmtId="0" fontId="8" fillId="4" borderId="13" xfId="1" applyFont="1" applyFill="1" applyBorder="1" applyAlignment="1">
      <alignment horizontal="center" vertical="center"/>
    </xf>
    <xf numFmtId="0" fontId="7" fillId="6" borderId="14" xfId="0" applyFont="1" applyFill="1" applyBorder="1" applyAlignment="1">
      <alignment horizontal="center" vertical="center" wrapText="1" readingOrder="1"/>
    </xf>
    <xf numFmtId="0" fontId="6" fillId="0" borderId="19"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25" xfId="1" applyFont="1" applyBorder="1" applyAlignment="1">
      <alignment horizontal="center" vertical="center" wrapText="1"/>
    </xf>
    <xf numFmtId="0" fontId="12" fillId="0" borderId="19" xfId="1" applyFont="1" applyBorder="1" applyAlignment="1">
      <alignment horizontal="center" vertical="center" wrapText="1"/>
    </xf>
    <xf numFmtId="0" fontId="12" fillId="7" borderId="13" xfId="0" applyFont="1" applyFill="1" applyBorder="1" applyAlignment="1">
      <alignment vertical="center" wrapText="1"/>
    </xf>
    <xf numFmtId="0" fontId="18" fillId="0" borderId="13" xfId="0" applyFont="1" applyBorder="1" applyAlignment="1">
      <alignment vertical="center" wrapText="1"/>
    </xf>
    <xf numFmtId="0" fontId="18" fillId="0" borderId="13" xfId="4" applyFont="1" applyBorder="1" applyAlignment="1">
      <alignment vertical="center" wrapText="1"/>
    </xf>
    <xf numFmtId="0" fontId="0" fillId="0" borderId="13" xfId="0" applyBorder="1" applyAlignment="1">
      <alignment vertical="center" wrapText="1"/>
    </xf>
    <xf numFmtId="0" fontId="6" fillId="0" borderId="13" xfId="1" applyFont="1" applyBorder="1" applyAlignment="1">
      <alignment vertical="center" wrapText="1"/>
    </xf>
    <xf numFmtId="0" fontId="0" fillId="0" borderId="0" xfId="0" applyAlignment="1">
      <alignment wrapText="1"/>
    </xf>
    <xf numFmtId="0" fontId="0" fillId="0" borderId="13" xfId="0" applyBorder="1" applyAlignment="1">
      <alignment vertical="top" wrapText="1"/>
    </xf>
    <xf numFmtId="0" fontId="20" fillId="7" borderId="13" xfId="0" applyFont="1" applyFill="1" applyBorder="1" applyAlignment="1">
      <alignment vertical="center" wrapText="1"/>
    </xf>
    <xf numFmtId="0" fontId="20" fillId="4" borderId="13" xfId="0" applyFont="1" applyFill="1" applyBorder="1" applyAlignment="1">
      <alignment horizontal="left" vertical="center" wrapText="1"/>
    </xf>
    <xf numFmtId="0" fontId="20" fillId="5" borderId="13" xfId="0" applyFont="1" applyFill="1" applyBorder="1" applyAlignment="1">
      <alignment vertical="center" wrapText="1"/>
    </xf>
    <xf numFmtId="0" fontId="20" fillId="5" borderId="13" xfId="1" applyFont="1" applyFill="1" applyBorder="1" applyAlignment="1">
      <alignment horizontal="left" vertical="center" wrapText="1"/>
    </xf>
    <xf numFmtId="0" fontId="20" fillId="4" borderId="13" xfId="1" applyFont="1" applyFill="1" applyBorder="1" applyAlignment="1">
      <alignment horizontal="left" vertical="center" wrapText="1"/>
    </xf>
    <xf numFmtId="9" fontId="20" fillId="4" borderId="13" xfId="1" quotePrefix="1" applyNumberFormat="1" applyFont="1" applyFill="1" applyBorder="1" applyAlignment="1">
      <alignment horizontal="center" vertical="center" wrapText="1"/>
    </xf>
    <xf numFmtId="0" fontId="20" fillId="4" borderId="13" xfId="0" applyFont="1" applyFill="1" applyBorder="1" applyAlignment="1">
      <alignment vertical="center" wrapText="1"/>
    </xf>
    <xf numFmtId="0" fontId="20" fillId="5" borderId="13" xfId="1" applyFont="1" applyFill="1" applyBorder="1" applyAlignment="1">
      <alignment horizontal="center" vertical="center" wrapText="1"/>
    </xf>
    <xf numFmtId="0" fontId="6" fillId="0" borderId="13" xfId="1" applyFont="1" applyBorder="1" applyAlignment="1">
      <alignment horizontal="left" vertical="center" wrapText="1"/>
    </xf>
    <xf numFmtId="9" fontId="8" fillId="0" borderId="13" xfId="0" applyNumberFormat="1" applyFont="1" applyBorder="1" applyAlignment="1">
      <alignment horizontal="center" vertical="center" wrapText="1"/>
    </xf>
    <xf numFmtId="0" fontId="8" fillId="0" borderId="13" xfId="0" applyFont="1" applyBorder="1" applyAlignment="1">
      <alignment horizontal="left" vertical="center" wrapText="1"/>
    </xf>
    <xf numFmtId="17" fontId="8" fillId="0" borderId="13" xfId="0" applyNumberFormat="1" applyFont="1" applyBorder="1" applyAlignment="1">
      <alignment horizontal="center" vertical="center" wrapText="1"/>
    </xf>
    <xf numFmtId="0" fontId="8" fillId="0" borderId="13" xfId="0" quotePrefix="1" applyFont="1" applyBorder="1" applyAlignment="1">
      <alignment horizontal="left" vertical="center" wrapText="1"/>
    </xf>
    <xf numFmtId="17" fontId="8" fillId="0" borderId="13" xfId="0" quotePrefix="1" applyNumberFormat="1" applyFont="1" applyBorder="1" applyAlignment="1">
      <alignment horizontal="center" vertical="center" wrapText="1"/>
    </xf>
    <xf numFmtId="0" fontId="8" fillId="0" borderId="13" xfId="0" applyFont="1" applyBorder="1" applyAlignment="1">
      <alignment vertical="center" wrapText="1"/>
    </xf>
    <xf numFmtId="0" fontId="0" fillId="0" borderId="23" xfId="0" applyBorder="1" applyAlignment="1">
      <alignment vertical="top" wrapText="1"/>
    </xf>
    <xf numFmtId="0" fontId="1" fillId="0" borderId="19" xfId="1" applyFont="1" applyBorder="1" applyAlignment="1">
      <alignment horizontal="center" vertical="center" wrapText="1"/>
    </xf>
    <xf numFmtId="0" fontId="8" fillId="0" borderId="18" xfId="0" applyFont="1" applyBorder="1" applyAlignment="1">
      <alignment vertical="center" wrapText="1"/>
    </xf>
    <xf numFmtId="0" fontId="1" fillId="0" borderId="25" xfId="1" applyFont="1" applyBorder="1" applyAlignment="1">
      <alignment horizontal="center" vertical="center" wrapText="1"/>
    </xf>
    <xf numFmtId="0" fontId="4" fillId="0" borderId="0" xfId="1" applyAlignment="1">
      <alignment horizontal="center" vertical="center"/>
    </xf>
    <xf numFmtId="0" fontId="0" fillId="0" borderId="0" xfId="0" applyAlignment="1">
      <alignment horizontal="center"/>
    </xf>
    <xf numFmtId="0" fontId="6" fillId="3" borderId="13" xfId="1" applyFont="1" applyFill="1" applyBorder="1" applyAlignment="1">
      <alignment vertical="center" wrapText="1"/>
    </xf>
    <xf numFmtId="0" fontId="8" fillId="3" borderId="13" xfId="0" applyFont="1" applyFill="1" applyBorder="1" applyAlignment="1">
      <alignment horizontal="left" vertical="center" wrapText="1"/>
    </xf>
    <xf numFmtId="0" fontId="8" fillId="8" borderId="13" xfId="0" applyFont="1" applyFill="1" applyBorder="1" applyAlignment="1">
      <alignment horizontal="left" vertical="center" wrapText="1"/>
    </xf>
    <xf numFmtId="0" fontId="6" fillId="8" borderId="13" xfId="1" applyFont="1" applyFill="1" applyBorder="1" applyAlignment="1">
      <alignment vertical="center" wrapText="1"/>
    </xf>
    <xf numFmtId="0" fontId="0" fillId="8" borderId="0" xfId="0" applyFill="1"/>
    <xf numFmtId="0" fontId="0" fillId="8" borderId="13" xfId="0" applyFill="1" applyBorder="1" applyAlignment="1">
      <alignment vertical="center" wrapText="1"/>
    </xf>
    <xf numFmtId="0" fontId="0" fillId="8" borderId="13" xfId="0" applyFill="1" applyBorder="1" applyAlignment="1">
      <alignment vertical="top" wrapText="1"/>
    </xf>
    <xf numFmtId="0" fontId="18" fillId="8" borderId="13" xfId="4" applyFont="1" applyFill="1" applyBorder="1" applyAlignment="1">
      <alignment vertical="center" wrapText="1"/>
    </xf>
    <xf numFmtId="0" fontId="0" fillId="8" borderId="23" xfId="0" applyFill="1" applyBorder="1" applyAlignment="1">
      <alignment vertical="top" wrapText="1"/>
    </xf>
    <xf numFmtId="0" fontId="0" fillId="8" borderId="10" xfId="0" applyFill="1" applyBorder="1" applyAlignment="1">
      <alignment vertical="top" wrapText="1"/>
    </xf>
    <xf numFmtId="9" fontId="4" fillId="0" borderId="0" xfId="1" applyNumberFormat="1" applyAlignment="1">
      <alignment horizontal="center" vertical="center"/>
    </xf>
    <xf numFmtId="9" fontId="8" fillId="8" borderId="13" xfId="0" applyNumberFormat="1" applyFont="1" applyFill="1" applyBorder="1" applyAlignment="1">
      <alignment horizontal="center" vertical="center" wrapText="1"/>
    </xf>
    <xf numFmtId="9" fontId="8" fillId="0" borderId="13" xfId="0" quotePrefix="1" applyNumberFormat="1" applyFont="1" applyBorder="1" applyAlignment="1">
      <alignment horizontal="center" vertical="center" wrapText="1"/>
    </xf>
    <xf numFmtId="9" fontId="0" fillId="0" borderId="0" xfId="0" applyNumberFormat="1" applyAlignment="1">
      <alignment horizontal="center"/>
    </xf>
    <xf numFmtId="0" fontId="18" fillId="9" borderId="13" xfId="4" applyFont="1" applyFill="1" applyBorder="1" applyAlignment="1">
      <alignment vertical="center" wrapText="1"/>
    </xf>
    <xf numFmtId="0" fontId="0" fillId="9" borderId="13" xfId="0" applyFill="1" applyBorder="1" applyAlignment="1">
      <alignment vertical="top" wrapText="1"/>
    </xf>
    <xf numFmtId="0" fontId="0" fillId="9" borderId="13" xfId="0" applyFill="1" applyBorder="1" applyAlignment="1">
      <alignment vertical="center" wrapText="1"/>
    </xf>
    <xf numFmtId="0" fontId="8" fillId="9" borderId="13" xfId="0" quotePrefix="1" applyFont="1" applyFill="1" applyBorder="1" applyAlignment="1">
      <alignment horizontal="left" vertical="center" wrapText="1"/>
    </xf>
    <xf numFmtId="9" fontId="8" fillId="9" borderId="13" xfId="0" quotePrefix="1" applyNumberFormat="1" applyFont="1" applyFill="1" applyBorder="1" applyAlignment="1">
      <alignment horizontal="center" vertical="center" wrapText="1"/>
    </xf>
    <xf numFmtId="0" fontId="8" fillId="9" borderId="13" xfId="0" applyFont="1" applyFill="1" applyBorder="1" applyAlignment="1">
      <alignment vertical="center" wrapText="1"/>
    </xf>
    <xf numFmtId="0" fontId="8" fillId="9" borderId="18" xfId="0" applyFont="1" applyFill="1" applyBorder="1" applyAlignment="1">
      <alignment vertical="center" wrapText="1"/>
    </xf>
    <xf numFmtId="0" fontId="1" fillId="9" borderId="25" xfId="1" applyFont="1" applyFill="1" applyBorder="1" applyAlignment="1">
      <alignment horizontal="center" vertical="center" wrapText="1"/>
    </xf>
    <xf numFmtId="0" fontId="0" fillId="9" borderId="23" xfId="0" applyFill="1" applyBorder="1"/>
    <xf numFmtId="0" fontId="1" fillId="10" borderId="13" xfId="0" applyFont="1" applyFill="1" applyBorder="1" applyAlignment="1">
      <alignment vertical="top" wrapText="1"/>
    </xf>
    <xf numFmtId="0" fontId="1" fillId="10" borderId="13" xfId="0" applyFont="1" applyFill="1" applyBorder="1" applyAlignment="1">
      <alignment vertical="center" wrapText="1"/>
    </xf>
    <xf numFmtId="9" fontId="0" fillId="0" borderId="0" xfId="0" applyNumberFormat="1" applyAlignment="1">
      <alignment horizontal="center" wrapText="1"/>
    </xf>
    <xf numFmtId="0" fontId="0" fillId="10" borderId="13" xfId="0" applyFill="1" applyBorder="1" applyAlignment="1">
      <alignment vertical="top" wrapText="1"/>
    </xf>
    <xf numFmtId="0" fontId="1" fillId="9" borderId="19" xfId="1" applyFont="1" applyFill="1" applyBorder="1" applyAlignment="1">
      <alignment horizontal="center" vertical="center" wrapText="1"/>
    </xf>
    <xf numFmtId="0" fontId="8" fillId="9" borderId="13" xfId="0" applyFont="1" applyFill="1" applyBorder="1" applyAlignment="1">
      <alignment horizontal="left" vertical="center" wrapText="1"/>
    </xf>
    <xf numFmtId="17" fontId="8" fillId="9" borderId="13" xfId="0" quotePrefix="1" applyNumberFormat="1" applyFont="1" applyFill="1" applyBorder="1" applyAlignment="1">
      <alignment horizontal="center" vertical="center" wrapText="1"/>
    </xf>
    <xf numFmtId="9" fontId="8" fillId="9" borderId="13" xfId="0" applyNumberFormat="1" applyFont="1" applyFill="1" applyBorder="1" applyAlignment="1">
      <alignment horizontal="center" vertical="center" wrapText="1"/>
    </xf>
    <xf numFmtId="17" fontId="8" fillId="9" borderId="13" xfId="0" applyNumberFormat="1" applyFont="1" applyFill="1" applyBorder="1" applyAlignment="1">
      <alignment horizontal="center" vertical="center" wrapText="1"/>
    </xf>
    <xf numFmtId="0" fontId="6" fillId="9" borderId="13" xfId="1" applyFont="1" applyFill="1" applyBorder="1" applyAlignment="1">
      <alignment vertical="center" wrapText="1"/>
    </xf>
    <xf numFmtId="0" fontId="0" fillId="3" borderId="0" xfId="0" applyFill="1"/>
    <xf numFmtId="0" fontId="0" fillId="0" borderId="23" xfId="0" applyBorder="1"/>
    <xf numFmtId="0" fontId="1" fillId="0" borderId="13" xfId="0" applyFont="1" applyBorder="1" applyAlignment="1">
      <alignment vertical="top" wrapText="1"/>
    </xf>
    <xf numFmtId="0" fontId="1" fillId="0" borderId="13" xfId="0" applyFont="1" applyBorder="1" applyAlignment="1">
      <alignment vertical="center" wrapText="1"/>
    </xf>
    <xf numFmtId="0" fontId="8" fillId="0" borderId="13" xfId="1" applyFont="1" applyBorder="1" applyAlignment="1">
      <alignment horizontal="left" vertical="center" wrapText="1"/>
    </xf>
    <xf numFmtId="9" fontId="8" fillId="0" borderId="13" xfId="1" applyNumberFormat="1" applyFont="1" applyBorder="1" applyAlignment="1">
      <alignment horizontal="center" vertical="center" wrapText="1"/>
    </xf>
    <xf numFmtId="0" fontId="8" fillId="0" borderId="13" xfId="0" applyFont="1" applyBorder="1" applyAlignment="1">
      <alignment vertical="center"/>
    </xf>
    <xf numFmtId="0" fontId="6" fillId="0" borderId="19" xfId="1" applyFont="1" applyBorder="1" applyAlignment="1">
      <alignment horizontal="left" vertical="center" wrapText="1"/>
    </xf>
    <xf numFmtId="0" fontId="8" fillId="0" borderId="13" xfId="0" applyFont="1" applyBorder="1" applyAlignment="1">
      <alignment horizontal="left" vertical="center"/>
    </xf>
    <xf numFmtId="0" fontId="8" fillId="0" borderId="13" xfId="0" applyFont="1" applyBorder="1" applyAlignment="1">
      <alignment horizontal="center" vertical="center"/>
    </xf>
    <xf numFmtId="1" fontId="8" fillId="0" borderId="13" xfId="0" quotePrefix="1" applyNumberFormat="1" applyFont="1" applyBorder="1" applyAlignment="1">
      <alignment horizontal="center" vertical="center" wrapText="1"/>
    </xf>
    <xf numFmtId="0" fontId="4" fillId="0" borderId="0" xfId="1" applyAlignment="1">
      <alignment horizontal="center" vertical="center" wrapText="1"/>
    </xf>
    <xf numFmtId="0" fontId="5" fillId="3" borderId="0" xfId="1" applyFont="1" applyFill="1" applyAlignment="1">
      <alignment horizontal="center" vertical="center" wrapText="1"/>
    </xf>
    <xf numFmtId="0" fontId="10" fillId="0" borderId="0" xfId="1" applyFont="1" applyAlignment="1">
      <alignment horizontal="center" vertical="center" wrapText="1"/>
    </xf>
    <xf numFmtId="0" fontId="1" fillId="0" borderId="0" xfId="1" applyFont="1" applyAlignment="1">
      <alignment horizontal="center" vertical="center" wrapText="1"/>
    </xf>
    <xf numFmtId="0" fontId="6" fillId="0" borderId="0" xfId="1" applyFont="1" applyAlignment="1">
      <alignment horizontal="left" vertical="center" wrapText="1"/>
    </xf>
    <xf numFmtId="0" fontId="0" fillId="11" borderId="13" xfId="0" applyFill="1" applyBorder="1" applyAlignment="1">
      <alignment vertical="top" wrapText="1"/>
    </xf>
    <xf numFmtId="0" fontId="8" fillId="6" borderId="13" xfId="1" applyFont="1" applyFill="1" applyBorder="1" applyAlignment="1">
      <alignment horizontal="left" vertical="center" wrapText="1"/>
    </xf>
    <xf numFmtId="0" fontId="8" fillId="6" borderId="13" xfId="0" applyFont="1" applyFill="1" applyBorder="1" applyAlignment="1">
      <alignment vertical="center"/>
    </xf>
    <xf numFmtId="0" fontId="8" fillId="6" borderId="13" xfId="0" applyFont="1" applyFill="1" applyBorder="1" applyAlignment="1">
      <alignment horizontal="left" vertical="center"/>
    </xf>
    <xf numFmtId="0" fontId="8" fillId="6" borderId="13" xfId="0" applyFont="1" applyFill="1" applyBorder="1" applyAlignment="1">
      <alignment horizontal="center" vertical="center"/>
    </xf>
    <xf numFmtId="0" fontId="8" fillId="6" borderId="12" xfId="0" applyFont="1" applyFill="1" applyBorder="1" applyAlignment="1">
      <alignment horizontal="center" vertical="center"/>
    </xf>
    <xf numFmtId="1" fontId="8" fillId="6" borderId="13" xfId="0" quotePrefix="1" applyNumberFormat="1" applyFont="1" applyFill="1" applyBorder="1" applyAlignment="1">
      <alignment horizontal="center"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9" xfId="1" applyFont="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12" fillId="7" borderId="12" xfId="0" applyFont="1" applyFill="1" applyBorder="1" applyAlignment="1">
      <alignment horizontal="left" vertical="center"/>
    </xf>
    <xf numFmtId="0" fontId="12" fillId="7" borderId="10" xfId="0" applyFont="1" applyFill="1" applyBorder="1" applyAlignment="1">
      <alignment horizontal="left" vertical="center"/>
    </xf>
    <xf numFmtId="164" fontId="8" fillId="5" borderId="12"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20" fillId="7" borderId="12" xfId="0" applyFont="1" applyFill="1" applyBorder="1" applyAlignment="1">
      <alignment horizontal="left" vertical="center"/>
    </xf>
    <xf numFmtId="0" fontId="20" fillId="7" borderId="10" xfId="0" applyFont="1" applyFill="1" applyBorder="1" applyAlignment="1">
      <alignment horizontal="left" vertical="center"/>
    </xf>
    <xf numFmtId="0" fontId="6" fillId="4" borderId="28" xfId="1" applyFont="1" applyFill="1" applyBorder="1" applyAlignment="1">
      <alignment horizontal="center" vertical="center"/>
    </xf>
    <xf numFmtId="0" fontId="6" fillId="4" borderId="16" xfId="1" applyFont="1" applyFill="1" applyBorder="1" applyAlignment="1">
      <alignment horizontal="center" vertical="center"/>
    </xf>
    <xf numFmtId="0" fontId="6" fillId="4" borderId="26" xfId="1" applyFont="1" applyFill="1" applyBorder="1" applyAlignment="1">
      <alignment horizontal="center" vertical="center"/>
    </xf>
    <xf numFmtId="0" fontId="6" fillId="5" borderId="28" xfId="1" applyFont="1" applyFill="1" applyBorder="1" applyAlignment="1">
      <alignment horizontal="center" vertical="center" wrapText="1"/>
    </xf>
    <xf numFmtId="0" fontId="6" fillId="5" borderId="16" xfId="1" applyFont="1" applyFill="1" applyBorder="1" applyAlignment="1">
      <alignment horizontal="center" vertical="center" wrapText="1"/>
    </xf>
    <xf numFmtId="0" fontId="6" fillId="5" borderId="26" xfId="1" applyFont="1" applyFill="1" applyBorder="1" applyAlignment="1">
      <alignment horizontal="center" vertical="center" wrapText="1"/>
    </xf>
    <xf numFmtId="0" fontId="20" fillId="5" borderId="12"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7" fillId="7" borderId="13" xfId="0" applyFont="1" applyFill="1" applyBorder="1" applyAlignment="1">
      <alignment vertical="center" readingOrder="1"/>
    </xf>
    <xf numFmtId="0" fontId="7" fillId="5" borderId="13"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0" fontId="0" fillId="5" borderId="12" xfId="0" applyFill="1" applyBorder="1" applyAlignment="1">
      <alignment horizontal="left" vertical="center" wrapText="1"/>
    </xf>
    <xf numFmtId="0" fontId="0" fillId="5" borderId="14" xfId="0" applyFill="1" applyBorder="1" applyAlignment="1">
      <alignment horizontal="left" vertical="center" wrapText="1"/>
    </xf>
    <xf numFmtId="0" fontId="0" fillId="5" borderId="10" xfId="0" applyFill="1" applyBorder="1" applyAlignment="1">
      <alignment horizontal="left" vertical="center" wrapText="1"/>
    </xf>
    <xf numFmtId="0" fontId="18" fillId="0" borderId="13" xfId="4" applyFont="1" applyBorder="1" applyAlignment="1">
      <alignment horizontal="center" vertical="center" wrapText="1"/>
    </xf>
    <xf numFmtId="0" fontId="6" fillId="0" borderId="13" xfId="1" applyFont="1" applyBorder="1" applyAlignment="1">
      <alignment horizontal="left" vertical="center" wrapText="1"/>
    </xf>
    <xf numFmtId="0" fontId="1" fillId="0" borderId="19" xfId="1" applyFont="1" applyBorder="1" applyAlignment="1">
      <alignment horizontal="center" vertical="center" wrapText="1"/>
    </xf>
    <xf numFmtId="9" fontId="6" fillId="0" borderId="23" xfId="1" applyNumberFormat="1" applyFont="1" applyBorder="1" applyAlignment="1">
      <alignment horizontal="center" vertical="center"/>
    </xf>
    <xf numFmtId="9" fontId="6" fillId="0" borderId="13" xfId="1" applyNumberFormat="1" applyFont="1" applyBorder="1" applyAlignment="1">
      <alignment horizontal="center" vertical="center"/>
    </xf>
    <xf numFmtId="0" fontId="6" fillId="3" borderId="13" xfId="1" applyFont="1" applyFill="1" applyBorder="1" applyAlignment="1">
      <alignment horizontal="center" vertical="center" wrapText="1"/>
    </xf>
    <xf numFmtId="0" fontId="18" fillId="3" borderId="23" xfId="4" applyFont="1" applyFill="1" applyBorder="1" applyAlignment="1">
      <alignment horizontal="left" vertical="center" wrapText="1"/>
    </xf>
    <xf numFmtId="0" fontId="18" fillId="3" borderId="13" xfId="4" applyFont="1" applyFill="1" applyBorder="1" applyAlignment="1">
      <alignment horizontal="left" vertical="center" wrapText="1"/>
    </xf>
    <xf numFmtId="0" fontId="10" fillId="0" borderId="19" xfId="1" applyFont="1" applyBorder="1" applyAlignment="1">
      <alignment horizontal="center" vertical="center" wrapText="1"/>
    </xf>
    <xf numFmtId="0" fontId="1" fillId="0" borderId="30" xfId="1" applyFont="1" applyBorder="1" applyAlignment="1">
      <alignment horizontal="center" vertical="center" wrapText="1"/>
    </xf>
    <xf numFmtId="0" fontId="18" fillId="0" borderId="13" xfId="4" applyFont="1" applyBorder="1" applyAlignment="1">
      <alignment horizontal="left" vertical="center" wrapText="1"/>
    </xf>
    <xf numFmtId="0" fontId="14" fillId="0" borderId="22" xfId="1" applyFont="1" applyBorder="1" applyAlignment="1">
      <alignment vertical="center" wrapText="1"/>
    </xf>
    <xf numFmtId="0" fontId="14" fillId="0" borderId="24" xfId="1" applyFont="1" applyBorder="1" applyAlignment="1">
      <alignment vertical="center" wrapText="1"/>
    </xf>
    <xf numFmtId="0" fontId="14" fillId="0" borderId="22" xfId="1" applyFont="1" applyBorder="1" applyAlignment="1">
      <alignment vertical="center"/>
    </xf>
    <xf numFmtId="0" fontId="16" fillId="0" borderId="29" xfId="4" applyFont="1" applyBorder="1" applyAlignment="1">
      <alignment vertical="center" wrapText="1"/>
    </xf>
    <xf numFmtId="0" fontId="16" fillId="0" borderId="22" xfId="4" applyFont="1" applyBorder="1" applyAlignment="1">
      <alignment vertical="center" wrapText="1"/>
    </xf>
    <xf numFmtId="0" fontId="18" fillId="0" borderId="13" xfId="0" applyFont="1" applyBorder="1" applyAlignment="1">
      <alignment horizontal="left" vertical="center" wrapText="1"/>
    </xf>
    <xf numFmtId="0" fontId="7" fillId="0" borderId="12" xfId="0" applyFont="1" applyBorder="1" applyAlignment="1">
      <alignment vertical="center" wrapText="1" readingOrder="1"/>
    </xf>
    <xf numFmtId="0" fontId="7" fillId="0" borderId="14" xfId="0" applyFont="1" applyBorder="1" applyAlignment="1">
      <alignment vertical="center" wrapText="1" readingOrder="1"/>
    </xf>
    <xf numFmtId="0" fontId="7" fillId="0" borderId="10" xfId="0" applyFont="1" applyBorder="1" applyAlignment="1">
      <alignment vertical="center" wrapText="1" readingOrder="1"/>
    </xf>
    <xf numFmtId="0" fontId="17" fillId="0" borderId="23" xfId="0" applyFont="1" applyBorder="1" applyAlignment="1">
      <alignment vertical="center" wrapText="1" readingOrder="1"/>
    </xf>
    <xf numFmtId="0" fontId="17" fillId="0" borderId="13" xfId="0" applyFont="1" applyBorder="1" applyAlignment="1">
      <alignment vertical="center" wrapText="1" readingOrder="1"/>
    </xf>
    <xf numFmtId="0" fontId="18" fillId="0" borderId="23" xfId="4" applyFont="1" applyBorder="1" applyAlignment="1">
      <alignment horizontal="left" vertical="center" wrapText="1"/>
    </xf>
    <xf numFmtId="0" fontId="19" fillId="0" borderId="13" xfId="0" applyFont="1" applyBorder="1" applyAlignment="1">
      <alignment horizontal="left" vertical="center" wrapText="1"/>
    </xf>
    <xf numFmtId="0" fontId="7" fillId="0" borderId="13" xfId="0" applyFont="1" applyBorder="1" applyAlignment="1">
      <alignment vertical="center" wrapText="1" readingOrder="1"/>
    </xf>
    <xf numFmtId="0" fontId="5" fillId="2" borderId="29"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3" borderId="30"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1" fillId="0" borderId="15" xfId="1" applyFont="1" applyBorder="1" applyAlignment="1">
      <alignment horizontal="center" vertical="center" wrapText="1"/>
    </xf>
    <xf numFmtId="0" fontId="1" fillId="0" borderId="17" xfId="1" applyFont="1" applyBorder="1" applyAlignment="1">
      <alignment horizontal="center" vertical="center" wrapText="1"/>
    </xf>
    <xf numFmtId="0" fontId="1"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0" xfId="1" applyFont="1" applyBorder="1" applyAlignment="1">
      <alignment horizontal="center" vertical="center" wrapText="1"/>
    </xf>
    <xf numFmtId="0" fontId="6" fillId="0" borderId="12" xfId="1" applyFont="1" applyBorder="1" applyAlignment="1">
      <alignment horizontal="left" vertical="center" wrapText="1"/>
    </xf>
    <xf numFmtId="0" fontId="6" fillId="0" borderId="14" xfId="1" applyFont="1" applyBorder="1" applyAlignment="1">
      <alignment horizontal="left" vertical="center" wrapText="1"/>
    </xf>
    <xf numFmtId="0" fontId="6" fillId="0" borderId="10" xfId="1" applyFont="1" applyBorder="1" applyAlignment="1">
      <alignment horizontal="left" vertical="center" wrapText="1"/>
    </xf>
    <xf numFmtId="0" fontId="7" fillId="3" borderId="12" xfId="0" applyFont="1" applyFill="1" applyBorder="1" applyAlignment="1">
      <alignment horizontal="left" vertical="center" wrapText="1" readingOrder="1"/>
    </xf>
    <xf numFmtId="0" fontId="7" fillId="3" borderId="14" xfId="0" applyFont="1" applyFill="1" applyBorder="1" applyAlignment="1">
      <alignment horizontal="left" vertical="center" wrapText="1" readingOrder="1"/>
    </xf>
    <xf numFmtId="0" fontId="7" fillId="3" borderId="10" xfId="0" applyFont="1" applyFill="1" applyBorder="1" applyAlignment="1">
      <alignment horizontal="left" vertical="center" wrapText="1" readingOrder="1"/>
    </xf>
    <xf numFmtId="0" fontId="8" fillId="3" borderId="12" xfId="2" quotePrefix="1" applyNumberFormat="1" applyFont="1" applyFill="1" applyBorder="1" applyAlignment="1">
      <alignment horizontal="center" vertical="center" wrapText="1"/>
    </xf>
    <xf numFmtId="0" fontId="8" fillId="3" borderId="14" xfId="2" quotePrefix="1" applyNumberFormat="1" applyFont="1" applyFill="1" applyBorder="1" applyAlignment="1">
      <alignment horizontal="center" vertical="center" wrapText="1"/>
    </xf>
    <xf numFmtId="0" fontId="6" fillId="3" borderId="12" xfId="1" applyFont="1" applyFill="1" applyBorder="1" applyAlignment="1">
      <alignment horizontal="left" vertical="center" wrapText="1"/>
    </xf>
    <xf numFmtId="0" fontId="6" fillId="3" borderId="14" xfId="1" applyFont="1" applyFill="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9" fontId="8" fillId="0" borderId="14" xfId="2" quotePrefix="1" applyFont="1" applyFill="1" applyBorder="1" applyAlignment="1">
      <alignment horizontal="center" vertical="center" wrapText="1"/>
    </xf>
    <xf numFmtId="9" fontId="8" fillId="0" borderId="10" xfId="2" quotePrefix="1" applyFont="1" applyFill="1" applyBorder="1" applyAlignment="1">
      <alignment horizontal="center" vertical="center" wrapText="1"/>
    </xf>
    <xf numFmtId="0" fontId="6" fillId="3" borderId="10" xfId="1" applyFont="1" applyFill="1" applyBorder="1" applyAlignment="1">
      <alignment horizontal="left" vertical="center" wrapText="1"/>
    </xf>
    <xf numFmtId="0" fontId="1" fillId="0" borderId="12" xfId="1" applyFont="1" applyBorder="1" applyAlignment="1">
      <alignment horizontal="left" vertical="center" wrapText="1"/>
    </xf>
    <xf numFmtId="0" fontId="1" fillId="0" borderId="14" xfId="1" applyFont="1" applyBorder="1" applyAlignment="1">
      <alignment horizontal="left" vertical="center" wrapText="1"/>
    </xf>
    <xf numFmtId="0" fontId="1" fillId="0" borderId="10" xfId="1" applyFont="1" applyBorder="1" applyAlignment="1">
      <alignment horizontal="left" vertical="center" wrapText="1"/>
    </xf>
    <xf numFmtId="9" fontId="8" fillId="0" borderId="12"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7" fillId="0" borderId="12" xfId="0" applyFont="1" applyBorder="1" applyAlignment="1">
      <alignment horizontal="left" vertical="center" wrapText="1" readingOrder="1"/>
    </xf>
    <xf numFmtId="0" fontId="7" fillId="0" borderId="14" xfId="0" applyFont="1" applyBorder="1" applyAlignment="1">
      <alignment horizontal="left" vertical="center" wrapText="1" readingOrder="1"/>
    </xf>
    <xf numFmtId="0" fontId="7" fillId="0" borderId="10" xfId="0" applyFont="1" applyBorder="1" applyAlignment="1">
      <alignment horizontal="left" vertical="center" wrapText="1" readingOrder="1"/>
    </xf>
    <xf numFmtId="0" fontId="7" fillId="0" borderId="27" xfId="0" applyFont="1" applyBorder="1" applyAlignment="1">
      <alignment horizontal="left" vertical="center" wrapText="1" readingOrder="1"/>
    </xf>
    <xf numFmtId="0" fontId="8" fillId="0" borderId="12" xfId="0" applyFont="1" applyBorder="1" applyAlignment="1">
      <alignment horizontal="left" vertical="center" wrapText="1"/>
    </xf>
    <xf numFmtId="0" fontId="8" fillId="0" borderId="27" xfId="0" applyFont="1" applyBorder="1" applyAlignment="1">
      <alignment horizontal="left" vertical="center" wrapText="1"/>
    </xf>
    <xf numFmtId="0" fontId="6" fillId="0" borderId="27" xfId="1" applyFont="1" applyBorder="1" applyAlignment="1">
      <alignment horizontal="left" vertical="center" wrapText="1"/>
    </xf>
    <xf numFmtId="17" fontId="8" fillId="0" borderId="12" xfId="0" quotePrefix="1" applyNumberFormat="1" applyFont="1" applyBorder="1" applyAlignment="1">
      <alignment horizontal="center" vertical="center" wrapText="1"/>
    </xf>
    <xf numFmtId="17" fontId="8" fillId="0" borderId="27" xfId="0" quotePrefix="1" applyNumberFormat="1" applyFont="1" applyBorder="1" applyAlignment="1">
      <alignment horizontal="center" vertical="center" wrapText="1"/>
    </xf>
    <xf numFmtId="9" fontId="6" fillId="8" borderId="23" xfId="1" applyNumberFormat="1" applyFont="1" applyFill="1" applyBorder="1" applyAlignment="1">
      <alignment horizontal="center" vertical="center" wrapText="1"/>
    </xf>
    <xf numFmtId="9" fontId="6" fillId="8" borderId="10" xfId="1" applyNumberFormat="1" applyFont="1" applyFill="1" applyBorder="1" applyAlignment="1">
      <alignment horizontal="center" vertical="center" wrapText="1"/>
    </xf>
    <xf numFmtId="9" fontId="6" fillId="8" borderId="13" xfId="1" applyNumberFormat="1" applyFont="1" applyFill="1" applyBorder="1" applyAlignment="1">
      <alignment horizontal="center" vertical="center" wrapText="1"/>
    </xf>
    <xf numFmtId="0" fontId="19" fillId="8" borderId="13" xfId="0" applyFont="1" applyFill="1" applyBorder="1" applyAlignment="1">
      <alignment horizontal="left" vertical="center" wrapText="1"/>
    </xf>
    <xf numFmtId="0" fontId="18" fillId="8" borderId="13" xfId="4" applyFont="1" applyFill="1" applyBorder="1" applyAlignment="1">
      <alignment horizontal="left" vertical="center" wrapText="1"/>
    </xf>
    <xf numFmtId="0" fontId="6" fillId="8" borderId="13" xfId="1" applyFont="1" applyFill="1" applyBorder="1" applyAlignment="1">
      <alignment horizontal="center" vertical="center" wrapText="1"/>
    </xf>
    <xf numFmtId="0" fontId="14" fillId="0" borderId="28" xfId="1" applyFont="1" applyBorder="1" applyAlignment="1">
      <alignment horizontal="left" vertical="center" wrapText="1"/>
    </xf>
    <xf numFmtId="0" fontId="14" fillId="0" borderId="16" xfId="1" applyFont="1" applyBorder="1" applyAlignment="1">
      <alignment horizontal="left" vertical="center" wrapText="1"/>
    </xf>
    <xf numFmtId="0" fontId="14" fillId="0" borderId="26" xfId="1" applyFont="1" applyBorder="1" applyAlignment="1">
      <alignment horizontal="left" vertical="center" wrapText="1"/>
    </xf>
    <xf numFmtId="0" fontId="16" fillId="0" borderId="26" xfId="4" applyFont="1" applyBorder="1" applyAlignment="1">
      <alignment vertical="center" wrapText="1"/>
    </xf>
    <xf numFmtId="0" fontId="17" fillId="0" borderId="10" xfId="0" applyFont="1" applyBorder="1" applyAlignment="1">
      <alignment vertical="center" wrapText="1" readingOrder="1"/>
    </xf>
    <xf numFmtId="0" fontId="18" fillId="8" borderId="23" xfId="4" applyFont="1" applyFill="1" applyBorder="1" applyAlignment="1">
      <alignment horizontal="left" vertical="center" wrapText="1"/>
    </xf>
    <xf numFmtId="0" fontId="18" fillId="8" borderId="10" xfId="4" applyFont="1" applyFill="1" applyBorder="1" applyAlignment="1">
      <alignment horizontal="left" vertical="center" wrapText="1"/>
    </xf>
    <xf numFmtId="0" fontId="24" fillId="8" borderId="23" xfId="4" applyFont="1" applyFill="1" applyBorder="1" applyAlignment="1">
      <alignment horizontal="left" vertical="center" wrapText="1"/>
    </xf>
    <xf numFmtId="0" fontId="24" fillId="8" borderId="10" xfId="4" applyFont="1" applyFill="1" applyBorder="1" applyAlignment="1">
      <alignment horizontal="left" vertical="center" wrapText="1"/>
    </xf>
    <xf numFmtId="0" fontId="24" fillId="8" borderId="13" xfId="4" applyFont="1" applyFill="1" applyBorder="1" applyAlignment="1">
      <alignment horizontal="left" vertical="center" wrapText="1"/>
    </xf>
    <xf numFmtId="0" fontId="1" fillId="8" borderId="12" xfId="1" applyFont="1" applyFill="1" applyBorder="1" applyAlignment="1">
      <alignment horizontal="left" vertical="center" wrapText="1"/>
    </xf>
    <xf numFmtId="0" fontId="1" fillId="8" borderId="14" xfId="1" applyFont="1" applyFill="1" applyBorder="1" applyAlignment="1">
      <alignment horizontal="left" vertical="center" wrapText="1"/>
    </xf>
    <xf numFmtId="0" fontId="1" fillId="8" borderId="10" xfId="1" applyFont="1" applyFill="1" applyBorder="1" applyAlignment="1">
      <alignment horizontal="left" vertical="center" wrapText="1"/>
    </xf>
    <xf numFmtId="0" fontId="20" fillId="8" borderId="14" xfId="1" applyFont="1" applyFill="1" applyBorder="1" applyAlignment="1">
      <alignment horizontal="left" vertical="center" wrapText="1"/>
    </xf>
    <xf numFmtId="0" fontId="20" fillId="8" borderId="10" xfId="1" applyFont="1" applyFill="1" applyBorder="1" applyAlignment="1">
      <alignment horizontal="left" vertical="center" wrapText="1"/>
    </xf>
    <xf numFmtId="0" fontId="8" fillId="8" borderId="12" xfId="2" quotePrefix="1" applyNumberFormat="1" applyFont="1" applyFill="1" applyBorder="1" applyAlignment="1">
      <alignment horizontal="center" vertical="center" wrapText="1"/>
    </xf>
    <xf numFmtId="0" fontId="8" fillId="8" borderId="14" xfId="2" quotePrefix="1" applyNumberFormat="1" applyFont="1" applyFill="1" applyBorder="1" applyAlignment="1">
      <alignment horizontal="center" vertical="center" wrapText="1"/>
    </xf>
    <xf numFmtId="0" fontId="8" fillId="8" borderId="10" xfId="2" quotePrefix="1" applyNumberFormat="1" applyFont="1" applyFill="1" applyBorder="1" applyAlignment="1">
      <alignment horizontal="center" vertical="center" wrapText="1"/>
    </xf>
    <xf numFmtId="0" fontId="8" fillId="8" borderId="12"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applyAlignment="1">
      <alignment horizontal="left" vertical="center" wrapText="1"/>
    </xf>
    <xf numFmtId="17" fontId="8" fillId="0" borderId="12" xfId="0" applyNumberFormat="1" applyFont="1" applyBorder="1" applyAlignment="1">
      <alignment horizontal="center" vertical="center" wrapText="1"/>
    </xf>
    <xf numFmtId="17" fontId="8" fillId="0" borderId="10" xfId="0" applyNumberFormat="1" applyFont="1" applyBorder="1" applyAlignment="1">
      <alignment horizontal="center" vertical="center" wrapText="1"/>
    </xf>
    <xf numFmtId="0" fontId="8" fillId="8" borderId="12" xfId="2" applyNumberFormat="1" applyFont="1" applyFill="1" applyBorder="1" applyAlignment="1">
      <alignment horizontal="left" vertical="center"/>
    </xf>
    <xf numFmtId="0" fontId="8" fillId="8" borderId="14" xfId="2" applyNumberFormat="1" applyFont="1" applyFill="1" applyBorder="1" applyAlignment="1">
      <alignment horizontal="left" vertical="center"/>
    </xf>
    <xf numFmtId="0" fontId="8" fillId="8" borderId="10" xfId="2" applyNumberFormat="1" applyFont="1" applyFill="1" applyBorder="1" applyAlignment="1">
      <alignment horizontal="left" vertical="center"/>
    </xf>
    <xf numFmtId="0" fontId="8" fillId="8" borderId="12" xfId="1" applyFont="1" applyFill="1" applyBorder="1" applyAlignment="1">
      <alignment horizontal="center" vertical="center" wrapText="1"/>
    </xf>
    <xf numFmtId="0" fontId="8" fillId="8" borderId="14" xfId="1" applyFont="1" applyFill="1" applyBorder="1" applyAlignment="1">
      <alignment horizontal="center" vertical="center" wrapText="1"/>
    </xf>
    <xf numFmtId="0" fontId="6" fillId="8" borderId="12" xfId="1" applyFont="1" applyFill="1" applyBorder="1" applyAlignment="1">
      <alignment vertical="center" wrapText="1"/>
    </xf>
    <xf numFmtId="0" fontId="6" fillId="8" borderId="14" xfId="1" applyFont="1" applyFill="1" applyBorder="1" applyAlignment="1">
      <alignment vertical="center" wrapText="1"/>
    </xf>
    <xf numFmtId="0" fontId="8" fillId="8" borderId="10" xfId="1" applyFont="1" applyFill="1" applyBorder="1" applyAlignment="1">
      <alignment horizontal="center" vertical="center" wrapText="1"/>
    </xf>
    <xf numFmtId="9" fontId="8" fillId="0" borderId="14" xfId="0" applyNumberFormat="1" applyFont="1" applyBorder="1" applyAlignment="1">
      <alignment horizontal="center" vertical="center" wrapText="1"/>
    </xf>
    <xf numFmtId="0" fontId="7" fillId="8" borderId="12" xfId="0" applyFont="1" applyFill="1" applyBorder="1" applyAlignment="1">
      <alignment horizontal="left" vertical="center" wrapText="1" readingOrder="1"/>
    </xf>
    <xf numFmtId="0" fontId="7" fillId="8" borderId="14" xfId="0" applyFont="1" applyFill="1" applyBorder="1" applyAlignment="1">
      <alignment horizontal="left" vertical="center" wrapText="1" readingOrder="1"/>
    </xf>
    <xf numFmtId="0" fontId="7" fillId="8" borderId="10" xfId="0" applyFont="1" applyFill="1" applyBorder="1" applyAlignment="1">
      <alignment horizontal="left" vertical="center" wrapText="1" readingOrder="1"/>
    </xf>
    <xf numFmtId="0" fontId="0" fillId="0" borderId="15" xfId="1" applyFont="1" applyBorder="1" applyAlignment="1">
      <alignment horizontal="center" vertical="center" wrapText="1"/>
    </xf>
    <xf numFmtId="9" fontId="8" fillId="0" borderId="12" xfId="0" applyNumberFormat="1" applyFont="1" applyBorder="1" applyAlignment="1">
      <alignment horizontal="left" vertical="center" wrapText="1"/>
    </xf>
    <xf numFmtId="9" fontId="8" fillId="0" borderId="14" xfId="0" applyNumberFormat="1" applyFont="1" applyBorder="1" applyAlignment="1">
      <alignment horizontal="left" vertical="center" wrapText="1"/>
    </xf>
    <xf numFmtId="9" fontId="8" fillId="0" borderId="10" xfId="0" applyNumberFormat="1" applyFont="1" applyBorder="1" applyAlignment="1">
      <alignment horizontal="left" vertical="center" wrapText="1"/>
    </xf>
    <xf numFmtId="9" fontId="6" fillId="0" borderId="12" xfId="1" applyNumberFormat="1" applyFont="1" applyBorder="1" applyAlignment="1">
      <alignment horizontal="center" vertical="center" wrapText="1"/>
    </xf>
    <xf numFmtId="9" fontId="6" fillId="0" borderId="27" xfId="1" applyNumberFormat="1" applyFont="1" applyBorder="1" applyAlignment="1">
      <alignment horizontal="center" vertical="center" wrapText="1"/>
    </xf>
    <xf numFmtId="0" fontId="6" fillId="8" borderId="10" xfId="1" applyFont="1" applyFill="1" applyBorder="1" applyAlignment="1">
      <alignment vertical="center" wrapText="1"/>
    </xf>
    <xf numFmtId="9" fontId="5" fillId="2" borderId="8" xfId="1" applyNumberFormat="1" applyFont="1" applyFill="1" applyBorder="1" applyAlignment="1">
      <alignment horizontal="center" vertical="center"/>
    </xf>
    <xf numFmtId="9" fontId="5" fillId="2" borderId="27" xfId="1" applyNumberFormat="1" applyFont="1" applyFill="1" applyBorder="1" applyAlignment="1">
      <alignment horizontal="center" vertical="center"/>
    </xf>
    <xf numFmtId="9" fontId="18" fillId="8" borderId="8" xfId="4" applyNumberFormat="1" applyFont="1" applyFill="1" applyBorder="1" applyAlignment="1">
      <alignment horizontal="center" vertical="center" wrapText="1"/>
    </xf>
    <xf numFmtId="9" fontId="18" fillId="8" borderId="14" xfId="4" applyNumberFormat="1" applyFont="1" applyFill="1" applyBorder="1" applyAlignment="1">
      <alignment horizontal="center" vertical="center" wrapText="1"/>
    </xf>
    <xf numFmtId="9" fontId="18" fillId="8" borderId="10" xfId="4" applyNumberFormat="1" applyFont="1" applyFill="1" applyBorder="1" applyAlignment="1">
      <alignment horizontal="center" vertical="center" wrapText="1"/>
    </xf>
    <xf numFmtId="9" fontId="18" fillId="8" borderId="12" xfId="4" applyNumberFormat="1" applyFont="1" applyFill="1" applyBorder="1" applyAlignment="1">
      <alignment horizontal="center" vertical="center" wrapText="1"/>
    </xf>
    <xf numFmtId="9" fontId="6" fillId="0" borderId="14" xfId="1" applyNumberFormat="1" applyFont="1" applyBorder="1" applyAlignment="1">
      <alignment horizontal="center" vertical="center" wrapText="1"/>
    </xf>
    <xf numFmtId="9" fontId="6" fillId="0" borderId="10" xfId="1" applyNumberFormat="1" applyFont="1" applyBorder="1" applyAlignment="1">
      <alignment horizontal="center" vertical="center" wrapText="1"/>
    </xf>
    <xf numFmtId="9" fontId="6" fillId="8" borderId="12" xfId="1" applyNumberFormat="1" applyFont="1" applyFill="1" applyBorder="1" applyAlignment="1">
      <alignment horizontal="center" vertical="center" wrapText="1"/>
    </xf>
    <xf numFmtId="9" fontId="6" fillId="8" borderId="14" xfId="1" applyNumberFormat="1" applyFont="1" applyFill="1" applyBorder="1" applyAlignment="1">
      <alignment horizontal="center" vertical="center" wrapText="1"/>
    </xf>
    <xf numFmtId="9" fontId="8" fillId="8" borderId="12" xfId="0" applyNumberFormat="1" applyFont="1" applyFill="1" applyBorder="1" applyAlignment="1">
      <alignment horizontal="center" vertical="center" wrapText="1"/>
    </xf>
    <xf numFmtId="9" fontId="8" fillId="8" borderId="10" xfId="0" applyNumberFormat="1" applyFont="1" applyFill="1" applyBorder="1" applyAlignment="1">
      <alignment horizontal="center" vertical="center" wrapText="1"/>
    </xf>
    <xf numFmtId="0" fontId="10" fillId="9" borderId="30" xfId="1" applyFont="1" applyFill="1" applyBorder="1" applyAlignment="1">
      <alignment horizontal="center" vertical="center" wrapText="1"/>
    </xf>
    <xf numFmtId="0" fontId="10" fillId="9" borderId="19" xfId="1" applyFont="1" applyFill="1" applyBorder="1" applyAlignment="1">
      <alignment horizontal="center" vertical="center" wrapText="1"/>
    </xf>
    <xf numFmtId="0" fontId="14" fillId="9" borderId="22" xfId="1" applyFont="1" applyFill="1" applyBorder="1" applyAlignment="1">
      <alignment horizontal="left" vertical="center" wrapText="1"/>
    </xf>
    <xf numFmtId="0" fontId="7" fillId="9" borderId="13" xfId="0" applyFont="1" applyFill="1" applyBorder="1" applyAlignment="1">
      <alignment vertical="center" wrapText="1" readingOrder="1"/>
    </xf>
    <xf numFmtId="0" fontId="18" fillId="9" borderId="13" xfId="0" applyFont="1" applyFill="1" applyBorder="1" applyAlignment="1">
      <alignment horizontal="left" vertical="center" wrapText="1"/>
    </xf>
    <xf numFmtId="0" fontId="6" fillId="9" borderId="13" xfId="1" applyFont="1" applyFill="1" applyBorder="1" applyAlignment="1">
      <alignment horizontal="left" vertical="center" wrapText="1"/>
    </xf>
    <xf numFmtId="9" fontId="6" fillId="9" borderId="13" xfId="1" applyNumberFormat="1" applyFont="1" applyFill="1" applyBorder="1" applyAlignment="1">
      <alignment horizontal="center" vertical="center" wrapText="1"/>
    </xf>
    <xf numFmtId="0" fontId="18" fillId="9" borderId="13" xfId="4" applyFont="1" applyFill="1" applyBorder="1" applyAlignment="1">
      <alignment horizontal="center" vertical="center" wrapText="1"/>
    </xf>
    <xf numFmtId="0" fontId="1" fillId="9" borderId="19" xfId="1" applyFont="1" applyFill="1" applyBorder="1" applyAlignment="1">
      <alignment horizontal="center" vertical="center" wrapText="1"/>
    </xf>
    <xf numFmtId="0" fontId="16" fillId="9" borderId="29" xfId="4" applyFont="1" applyFill="1" applyBorder="1" applyAlignment="1">
      <alignment vertical="center" wrapText="1"/>
    </xf>
    <xf numFmtId="0" fontId="16" fillId="9" borderId="22" xfId="4" applyFont="1" applyFill="1" applyBorder="1" applyAlignment="1">
      <alignment vertical="center" wrapText="1"/>
    </xf>
    <xf numFmtId="0" fontId="17" fillId="9" borderId="23" xfId="0" applyFont="1" applyFill="1" applyBorder="1" applyAlignment="1">
      <alignment vertical="center" wrapText="1" readingOrder="1"/>
    </xf>
    <xf numFmtId="0" fontId="17" fillId="9" borderId="13" xfId="0" applyFont="1" applyFill="1" applyBorder="1" applyAlignment="1">
      <alignment vertical="center" wrapText="1" readingOrder="1"/>
    </xf>
    <xf numFmtId="0" fontId="19" fillId="9" borderId="23" xfId="0" applyFont="1" applyFill="1" applyBorder="1" applyAlignment="1">
      <alignment horizontal="left" vertical="center" wrapText="1"/>
    </xf>
    <xf numFmtId="0" fontId="19" fillId="9" borderId="13" xfId="0" applyFont="1" applyFill="1" applyBorder="1" applyAlignment="1">
      <alignment horizontal="left" vertical="center" wrapText="1"/>
    </xf>
    <xf numFmtId="0" fontId="18" fillId="9" borderId="23" xfId="4" applyFont="1" applyFill="1" applyBorder="1" applyAlignment="1">
      <alignment horizontal="left" vertical="center" wrapText="1"/>
    </xf>
    <xf numFmtId="0" fontId="18" fillId="9" borderId="13" xfId="4" applyFont="1" applyFill="1" applyBorder="1" applyAlignment="1">
      <alignment horizontal="left" vertical="center" wrapText="1"/>
    </xf>
    <xf numFmtId="9" fontId="18" fillId="9" borderId="23" xfId="4" applyNumberFormat="1" applyFont="1" applyFill="1" applyBorder="1" applyAlignment="1">
      <alignment horizontal="center" vertical="center" wrapText="1"/>
    </xf>
    <xf numFmtId="9" fontId="18" fillId="9" borderId="13" xfId="4" applyNumberFormat="1" applyFont="1" applyFill="1" applyBorder="1" applyAlignment="1">
      <alignment horizontal="center" vertical="center" wrapText="1"/>
    </xf>
    <xf numFmtId="0" fontId="6" fillId="9" borderId="23" xfId="1" applyFont="1" applyFill="1" applyBorder="1" applyAlignment="1">
      <alignment horizontal="center" vertical="center" wrapText="1"/>
    </xf>
    <xf numFmtId="0" fontId="6" fillId="9" borderId="13" xfId="1" applyFont="1" applyFill="1" applyBorder="1" applyAlignment="1">
      <alignment horizontal="center" vertical="center" wrapText="1"/>
    </xf>
    <xf numFmtId="0" fontId="1" fillId="9" borderId="13" xfId="1" applyFont="1" applyFill="1" applyBorder="1" applyAlignment="1">
      <alignment horizontal="left" vertical="center" wrapText="1"/>
    </xf>
    <xf numFmtId="0" fontId="0" fillId="10" borderId="13" xfId="1" applyFont="1" applyFill="1" applyBorder="1" applyAlignment="1">
      <alignment horizontal="left" vertical="center" wrapText="1"/>
    </xf>
    <xf numFmtId="0" fontId="1" fillId="10" borderId="13" xfId="1" applyFont="1" applyFill="1" applyBorder="1" applyAlignment="1">
      <alignment horizontal="left" vertical="center" wrapText="1"/>
    </xf>
    <xf numFmtId="9" fontId="1" fillId="10" borderId="13" xfId="1" applyNumberFormat="1" applyFont="1" applyFill="1" applyBorder="1" applyAlignment="1">
      <alignment horizontal="center" vertical="center" wrapText="1"/>
    </xf>
    <xf numFmtId="0" fontId="7" fillId="9" borderId="13" xfId="0" applyFont="1" applyFill="1" applyBorder="1" applyAlignment="1">
      <alignment horizontal="left" vertical="center" wrapText="1" readingOrder="1"/>
    </xf>
    <xf numFmtId="0" fontId="6" fillId="9" borderId="13" xfId="1" applyFont="1" applyFill="1" applyBorder="1" applyAlignment="1">
      <alignment vertical="center" wrapText="1"/>
    </xf>
    <xf numFmtId="9" fontId="1" fillId="10" borderId="12" xfId="1" applyNumberFormat="1" applyFont="1" applyFill="1" applyBorder="1" applyAlignment="1">
      <alignment horizontal="center" vertical="center" wrapText="1"/>
    </xf>
    <xf numFmtId="0" fontId="1" fillId="10" borderId="14" xfId="1" applyFont="1" applyFill="1" applyBorder="1" applyAlignment="1">
      <alignment horizontal="center" vertical="center" wrapText="1"/>
    </xf>
    <xf numFmtId="0" fontId="1" fillId="10" borderId="10" xfId="1" applyFont="1" applyFill="1" applyBorder="1" applyAlignment="1">
      <alignment horizontal="center" vertical="center" wrapText="1"/>
    </xf>
    <xf numFmtId="0" fontId="1" fillId="10" borderId="13" xfId="1" applyFont="1" applyFill="1" applyBorder="1" applyAlignment="1">
      <alignment horizontal="center" vertical="center" wrapText="1"/>
    </xf>
    <xf numFmtId="0" fontId="1" fillId="10" borderId="13" xfId="2" quotePrefix="1" applyNumberFormat="1" applyFont="1" applyFill="1" applyBorder="1" applyAlignment="1">
      <alignment horizontal="center" vertical="center" wrapText="1"/>
    </xf>
    <xf numFmtId="0" fontId="8" fillId="9" borderId="13" xfId="2" applyNumberFormat="1" applyFont="1" applyFill="1" applyBorder="1" applyAlignment="1">
      <alignment horizontal="left" vertical="center"/>
    </xf>
    <xf numFmtId="0" fontId="8" fillId="9" borderId="13" xfId="1" applyFont="1" applyFill="1" applyBorder="1" applyAlignment="1">
      <alignment horizontal="center" vertical="center" wrapText="1"/>
    </xf>
    <xf numFmtId="0" fontId="14" fillId="9" borderId="22" xfId="1" applyFont="1" applyFill="1" applyBorder="1" applyAlignment="1">
      <alignment vertical="center" wrapText="1"/>
    </xf>
    <xf numFmtId="0" fontId="14" fillId="9" borderId="24" xfId="1" applyFont="1" applyFill="1" applyBorder="1" applyAlignment="1">
      <alignment vertical="center" wrapText="1"/>
    </xf>
    <xf numFmtId="0" fontId="7" fillId="9" borderId="18" xfId="0" applyFont="1" applyFill="1" applyBorder="1" applyAlignment="1">
      <alignment horizontal="left" vertical="center" wrapText="1" readingOrder="1"/>
    </xf>
    <xf numFmtId="0" fontId="8" fillId="9" borderId="13" xfId="0" applyFont="1" applyFill="1" applyBorder="1" applyAlignment="1">
      <alignment horizontal="left" vertical="center" wrapText="1"/>
    </xf>
    <xf numFmtId="0" fontId="8" fillId="9" borderId="18" xfId="0" applyFont="1" applyFill="1" applyBorder="1" applyAlignment="1">
      <alignment horizontal="left" vertical="center" wrapText="1"/>
    </xf>
    <xf numFmtId="0" fontId="6" fillId="9" borderId="18" xfId="1" applyFont="1" applyFill="1" applyBorder="1" applyAlignment="1">
      <alignment horizontal="left" vertical="center" wrapText="1"/>
    </xf>
    <xf numFmtId="9" fontId="6" fillId="9" borderId="18" xfId="1" applyNumberFormat="1" applyFont="1" applyFill="1" applyBorder="1" applyAlignment="1">
      <alignment horizontal="center" vertical="center" wrapText="1"/>
    </xf>
    <xf numFmtId="9" fontId="8" fillId="9" borderId="13" xfId="0" applyNumberFormat="1" applyFont="1" applyFill="1" applyBorder="1" applyAlignment="1">
      <alignment horizontal="center" vertical="center" wrapText="1"/>
    </xf>
    <xf numFmtId="9" fontId="8" fillId="9" borderId="13" xfId="0" applyNumberFormat="1" applyFont="1" applyFill="1" applyBorder="1" applyAlignment="1">
      <alignment horizontal="left" vertical="center" wrapText="1"/>
    </xf>
    <xf numFmtId="17" fontId="8" fillId="9" borderId="13" xfId="0" quotePrefix="1" applyNumberFormat="1" applyFont="1" applyFill="1" applyBorder="1" applyAlignment="1">
      <alignment horizontal="center" vertical="center" wrapText="1"/>
    </xf>
    <xf numFmtId="17" fontId="8" fillId="9" borderId="18" xfId="0" quotePrefix="1" applyNumberFormat="1" applyFont="1" applyFill="1" applyBorder="1" applyAlignment="1">
      <alignment horizontal="center" vertical="center" wrapText="1"/>
    </xf>
    <xf numFmtId="0" fontId="0" fillId="9" borderId="19" xfId="1" applyFont="1" applyFill="1" applyBorder="1" applyAlignment="1">
      <alignment horizontal="center" vertical="center" wrapText="1"/>
    </xf>
    <xf numFmtId="17" fontId="8" fillId="9" borderId="13" xfId="0" applyNumberFormat="1" applyFont="1" applyFill="1" applyBorder="1" applyAlignment="1">
      <alignment horizontal="center" vertical="center" wrapText="1"/>
    </xf>
    <xf numFmtId="0" fontId="10" fillId="0" borderId="30" xfId="1" applyFont="1" applyBorder="1" applyAlignment="1">
      <alignment horizontal="center" vertical="center" wrapText="1"/>
    </xf>
    <xf numFmtId="0" fontId="19" fillId="0" borderId="23" xfId="0" applyFont="1" applyBorder="1" applyAlignment="1">
      <alignment horizontal="left" vertical="center" wrapText="1"/>
    </xf>
    <xf numFmtId="9" fontId="18" fillId="0" borderId="23" xfId="4" applyNumberFormat="1" applyFont="1" applyBorder="1" applyAlignment="1">
      <alignment horizontal="center" vertical="center" wrapText="1"/>
    </xf>
    <xf numFmtId="9" fontId="18" fillId="0" borderId="13" xfId="4" applyNumberFormat="1" applyFont="1" applyBorder="1" applyAlignment="1">
      <alignment horizontal="center" vertical="center" wrapText="1"/>
    </xf>
    <xf numFmtId="0" fontId="6" fillId="0" borderId="23" xfId="1" applyFont="1" applyBorder="1" applyAlignment="1">
      <alignment horizontal="center" vertical="center" wrapText="1"/>
    </xf>
    <xf numFmtId="0" fontId="6" fillId="0" borderId="13" xfId="1" applyFont="1" applyBorder="1" applyAlignment="1">
      <alignment horizontal="center" vertical="center" wrapText="1"/>
    </xf>
    <xf numFmtId="9" fontId="6" fillId="0" borderId="13" xfId="1" applyNumberFormat="1" applyFont="1" applyBorder="1" applyAlignment="1">
      <alignment horizontal="center" vertical="center" wrapText="1"/>
    </xf>
    <xf numFmtId="9" fontId="6" fillId="0" borderId="18" xfId="1" applyNumberFormat="1" applyFont="1" applyBorder="1" applyAlignment="1">
      <alignment horizontal="center" vertical="center" wrapText="1"/>
    </xf>
    <xf numFmtId="17" fontId="8" fillId="0" borderId="13" xfId="0" quotePrefix="1" applyNumberFormat="1" applyFont="1" applyBorder="1" applyAlignment="1">
      <alignment horizontal="center" vertical="center" wrapText="1"/>
    </xf>
    <xf numFmtId="17" fontId="8" fillId="0" borderId="18" xfId="0" quotePrefix="1" applyNumberFormat="1" applyFont="1" applyBorder="1" applyAlignment="1">
      <alignment horizontal="center" vertical="center" wrapText="1"/>
    </xf>
    <xf numFmtId="0" fontId="8" fillId="0" borderId="13" xfId="1" applyFont="1" applyBorder="1" applyAlignment="1">
      <alignment horizontal="left" vertical="center" wrapText="1"/>
    </xf>
    <xf numFmtId="0" fontId="6" fillId="0" borderId="13" xfId="1" applyFont="1" applyBorder="1" applyAlignment="1">
      <alignment vertical="center" wrapText="1"/>
    </xf>
    <xf numFmtId="0" fontId="8" fillId="0" borderId="13" xfId="1" applyFont="1" applyBorder="1" applyAlignment="1">
      <alignment horizontal="center" vertical="center" wrapText="1"/>
    </xf>
    <xf numFmtId="0" fontId="8" fillId="0" borderId="13" xfId="0" applyFont="1" applyBorder="1" applyAlignment="1">
      <alignment horizontal="left" vertical="center" wrapText="1"/>
    </xf>
    <xf numFmtId="0" fontId="8" fillId="0" borderId="18" xfId="0" applyFont="1" applyBorder="1" applyAlignment="1">
      <alignment horizontal="left" vertical="center" wrapText="1"/>
    </xf>
    <xf numFmtId="0" fontId="6" fillId="0" borderId="18" xfId="1" applyFont="1" applyBorder="1" applyAlignment="1">
      <alignment horizontal="left" vertical="center" wrapText="1"/>
    </xf>
    <xf numFmtId="9" fontId="8" fillId="0" borderId="13" xfId="0" applyNumberFormat="1" applyFont="1" applyBorder="1" applyAlignment="1">
      <alignment horizontal="center" vertical="center" wrapText="1"/>
    </xf>
    <xf numFmtId="0" fontId="8" fillId="0" borderId="13" xfId="2" applyNumberFormat="1" applyFont="1" applyFill="1" applyBorder="1" applyAlignment="1">
      <alignment horizontal="left" vertical="center"/>
    </xf>
    <xf numFmtId="9" fontId="8" fillId="0" borderId="13" xfId="1" applyNumberFormat="1" applyFont="1" applyBorder="1" applyAlignment="1">
      <alignment horizontal="center" vertical="center" wrapText="1"/>
    </xf>
    <xf numFmtId="0" fontId="1" fillId="0" borderId="13" xfId="1" applyFont="1" applyBorder="1" applyAlignment="1">
      <alignment horizontal="left" vertical="center" wrapText="1"/>
    </xf>
    <xf numFmtId="0" fontId="7" fillId="0" borderId="13" xfId="0" applyFont="1" applyBorder="1" applyAlignment="1">
      <alignment horizontal="left" vertical="center" wrapText="1" readingOrder="1"/>
    </xf>
    <xf numFmtId="0" fontId="8" fillId="0" borderId="13" xfId="0" quotePrefix="1" applyFont="1" applyBorder="1" applyAlignment="1">
      <alignment horizontal="left" vertical="center" wrapText="1"/>
    </xf>
    <xf numFmtId="0" fontId="0" fillId="0" borderId="13" xfId="1" applyFont="1" applyBorder="1" applyAlignment="1">
      <alignment horizontal="left" vertical="center" wrapText="1"/>
    </xf>
    <xf numFmtId="9" fontId="1" fillId="0" borderId="13" xfId="1" applyNumberFormat="1" applyFont="1" applyBorder="1" applyAlignment="1">
      <alignment horizontal="center" vertical="center" wrapText="1"/>
    </xf>
    <xf numFmtId="0" fontId="1" fillId="0" borderId="13" xfId="2" quotePrefix="1" applyNumberFormat="1" applyFont="1" applyFill="1" applyBorder="1" applyAlignment="1">
      <alignment horizontal="center" vertical="center" wrapText="1"/>
    </xf>
    <xf numFmtId="0" fontId="1" fillId="0" borderId="13" xfId="1" applyFont="1" applyBorder="1" applyAlignment="1">
      <alignment horizontal="center" vertical="center" wrapText="1"/>
    </xf>
    <xf numFmtId="0" fontId="6" fillId="11" borderId="23" xfId="1" applyFont="1" applyFill="1" applyBorder="1" applyAlignment="1">
      <alignment horizontal="center" vertical="center" wrapText="1"/>
    </xf>
    <xf numFmtId="0" fontId="6" fillId="11" borderId="13" xfId="1" applyFont="1" applyFill="1" applyBorder="1" applyAlignment="1">
      <alignment horizontal="center" vertical="center" wrapText="1"/>
    </xf>
    <xf numFmtId="0" fontId="0" fillId="11" borderId="13" xfId="1" applyFont="1" applyFill="1" applyBorder="1" applyAlignment="1">
      <alignment horizontal="left" vertical="center" wrapText="1"/>
    </xf>
    <xf numFmtId="0" fontId="1" fillId="11" borderId="13" xfId="1" applyFont="1" applyFill="1" applyBorder="1" applyAlignment="1">
      <alignment horizontal="left" vertical="center" wrapText="1"/>
    </xf>
    <xf numFmtId="9" fontId="1" fillId="11" borderId="13" xfId="1" applyNumberFormat="1" applyFont="1" applyFill="1" applyBorder="1" applyAlignment="1">
      <alignment horizontal="center" vertical="center" wrapText="1"/>
    </xf>
    <xf numFmtId="0" fontId="1" fillId="11" borderId="13" xfId="1" applyFont="1" applyFill="1" applyBorder="1" applyAlignment="1">
      <alignment horizontal="center" vertical="center" wrapText="1"/>
    </xf>
    <xf numFmtId="9" fontId="0" fillId="11" borderId="13" xfId="1" applyNumberFormat="1" applyFont="1" applyFill="1" applyBorder="1" applyAlignment="1">
      <alignment horizontal="center" vertical="center" wrapText="1"/>
    </xf>
    <xf numFmtId="0" fontId="8" fillId="6" borderId="12" xfId="0" applyFont="1" applyFill="1" applyBorder="1" applyAlignment="1">
      <alignment horizontal="left" vertical="center" wrapText="1" readingOrder="1"/>
    </xf>
    <xf numFmtId="0" fontId="8" fillId="6" borderId="14" xfId="0" applyFont="1" applyFill="1" applyBorder="1" applyAlignment="1">
      <alignment horizontal="left" vertical="center" wrapText="1" readingOrder="1"/>
    </xf>
    <xf numFmtId="0" fontId="8" fillId="6" borderId="10" xfId="0" applyFont="1" applyFill="1" applyBorder="1" applyAlignment="1">
      <alignment horizontal="left" vertical="center" wrapText="1" readingOrder="1"/>
    </xf>
    <xf numFmtId="0" fontId="8" fillId="6" borderId="12" xfId="1" applyFont="1" applyFill="1" applyBorder="1" applyAlignment="1">
      <alignment horizontal="left" vertical="center" wrapText="1"/>
    </xf>
    <xf numFmtId="0" fontId="8" fillId="6" borderId="10" xfId="1" applyFont="1" applyFill="1" applyBorder="1" applyAlignment="1">
      <alignment horizontal="left" vertical="center" wrapText="1"/>
    </xf>
    <xf numFmtId="0" fontId="8" fillId="6" borderId="14" xfId="1" applyFont="1" applyFill="1" applyBorder="1" applyAlignment="1">
      <alignment horizontal="left" vertical="center" wrapText="1"/>
    </xf>
    <xf numFmtId="0" fontId="8" fillId="6" borderId="12" xfId="0" applyFont="1" applyFill="1" applyBorder="1" applyAlignment="1">
      <alignment horizontal="center" vertical="center" wrapText="1" readingOrder="1"/>
    </xf>
    <xf numFmtId="0" fontId="8" fillId="6" borderId="14" xfId="0" applyFont="1" applyFill="1" applyBorder="1" applyAlignment="1">
      <alignment horizontal="center" vertical="center" wrapText="1" readingOrder="1"/>
    </xf>
    <xf numFmtId="0" fontId="8" fillId="6" borderId="10" xfId="0" applyFont="1" applyFill="1" applyBorder="1" applyAlignment="1">
      <alignment horizontal="center" vertical="center" wrapText="1" readingOrder="1"/>
    </xf>
    <xf numFmtId="0" fontId="8" fillId="6" borderId="12"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8" fillId="6" borderId="12" xfId="0" quotePrefix="1" applyFont="1" applyFill="1" applyBorder="1" applyAlignment="1">
      <alignment horizontal="left" vertical="center" wrapText="1"/>
    </xf>
    <xf numFmtId="0" fontId="8" fillId="6" borderId="10" xfId="0" quotePrefix="1" applyFont="1" applyFill="1" applyBorder="1" applyAlignment="1">
      <alignment horizontal="left" vertical="center" wrapText="1"/>
    </xf>
    <xf numFmtId="9" fontId="8" fillId="6" borderId="12" xfId="0" applyNumberFormat="1" applyFont="1" applyFill="1" applyBorder="1" applyAlignment="1">
      <alignment horizontal="center" vertical="center" wrapText="1"/>
    </xf>
    <xf numFmtId="9" fontId="8" fillId="6" borderId="14" xfId="0" applyNumberFormat="1" applyFont="1" applyFill="1" applyBorder="1" applyAlignment="1">
      <alignment horizontal="center" vertical="center" wrapText="1"/>
    </xf>
    <xf numFmtId="0" fontId="8" fillId="6" borderId="13" xfId="1" applyFont="1" applyFill="1" applyBorder="1" applyAlignment="1">
      <alignment horizontal="left" vertical="center" wrapText="1"/>
    </xf>
    <xf numFmtId="9" fontId="8" fillId="6" borderId="13" xfId="0"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xf>
    <xf numFmtId="0" fontId="0" fillId="0" borderId="13" xfId="0" applyBorder="1" applyAlignment="1">
      <alignment horizontal="center" vertical="center"/>
    </xf>
  </cellXfs>
  <cellStyles count="6">
    <cellStyle name="Comma" xfId="3" builtinId="3"/>
    <cellStyle name="Excel Built-in Normal" xfId="1" xr:uid="{00000000-0005-0000-0000-000001000000}"/>
    <cellStyle name="Normal" xfId="0" builtinId="0"/>
    <cellStyle name="Normal 2" xfId="5" xr:uid="{00000000-0005-0000-0000-000003000000}"/>
    <cellStyle name="Normal 4" xfId="4" xr:uid="{00000000-0005-0000-0000-000004000000}"/>
    <cellStyle name="Percent" xfId="2" builtinId="5"/>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88900</xdr:colOff>
      <xdr:row>0</xdr:row>
      <xdr:rowOff>146050</xdr:rowOff>
    </xdr:from>
    <xdr:to>
      <xdr:col>5</xdr:col>
      <xdr:colOff>1303109</xdr:colOff>
      <xdr:row>1</xdr:row>
      <xdr:rowOff>260350</xdr:rowOff>
    </xdr:to>
    <xdr:pic>
      <xdr:nvPicPr>
        <xdr:cNvPr id="3" name="Picture 2" descr="Logo&#10;&#10;Description automatically generated">
          <a:extLst>
            <a:ext uri="{FF2B5EF4-FFF2-40B4-BE49-F238E27FC236}">
              <a16:creationId xmlns:a16="http://schemas.microsoft.com/office/drawing/2014/main" id="{FD95631F-D2DA-46E5-98BF-10AE4F8013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0" y="146050"/>
          <a:ext cx="1214209"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46789</xdr:colOff>
      <xdr:row>0</xdr:row>
      <xdr:rowOff>106949</xdr:rowOff>
    </xdr:from>
    <xdr:to>
      <xdr:col>7</xdr:col>
      <xdr:colOff>962526</xdr:colOff>
      <xdr:row>1</xdr:row>
      <xdr:rowOff>193177</xdr:rowOff>
    </xdr:to>
    <xdr:pic>
      <xdr:nvPicPr>
        <xdr:cNvPr id="3" name="Picture 2" descr="Logo&#10;&#10;Description automatically generated">
          <a:extLst>
            <a:ext uri="{FF2B5EF4-FFF2-40B4-BE49-F238E27FC236}">
              <a16:creationId xmlns:a16="http://schemas.microsoft.com/office/drawing/2014/main" id="{E725F9DE-F529-4D80-A2FA-9795FD2403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4842" y="106949"/>
          <a:ext cx="915737" cy="407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126999</xdr:colOff>
      <xdr:row>0</xdr:row>
      <xdr:rowOff>52293</xdr:rowOff>
    </xdr:from>
    <xdr:to>
      <xdr:col>5</xdr:col>
      <xdr:colOff>1232647</xdr:colOff>
      <xdr:row>1</xdr:row>
      <xdr:rowOff>253999</xdr:rowOff>
    </xdr:to>
    <xdr:pic>
      <xdr:nvPicPr>
        <xdr:cNvPr id="3" name="Picture 2" descr="Logo&#10;&#10;Description automatically generated">
          <a:extLst>
            <a:ext uri="{FF2B5EF4-FFF2-40B4-BE49-F238E27FC236}">
              <a16:creationId xmlns:a16="http://schemas.microsoft.com/office/drawing/2014/main" id="{7C5227A9-9D93-463F-9E37-E1AF37C4B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0117" y="52293"/>
          <a:ext cx="1105648" cy="52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104588</xdr:colOff>
      <xdr:row>0</xdr:row>
      <xdr:rowOff>67235</xdr:rowOff>
    </xdr:from>
    <xdr:to>
      <xdr:col>5</xdr:col>
      <xdr:colOff>1277470</xdr:colOff>
      <xdr:row>1</xdr:row>
      <xdr:rowOff>267379</xdr:rowOff>
    </xdr:to>
    <xdr:pic>
      <xdr:nvPicPr>
        <xdr:cNvPr id="3" name="Picture 2" descr="Logo&#10;&#10;Description automatically generated">
          <a:extLst>
            <a:ext uri="{FF2B5EF4-FFF2-40B4-BE49-F238E27FC236}">
              <a16:creationId xmlns:a16="http://schemas.microsoft.com/office/drawing/2014/main" id="{28868E2F-9B6F-4705-8A3D-5EBB1ECEA9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7706" y="67235"/>
          <a:ext cx="1172882" cy="52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254000</xdr:colOff>
      <xdr:row>0</xdr:row>
      <xdr:rowOff>115454</xdr:rowOff>
    </xdr:from>
    <xdr:to>
      <xdr:col>5</xdr:col>
      <xdr:colOff>1282700</xdr:colOff>
      <xdr:row>1</xdr:row>
      <xdr:rowOff>249467</xdr:rowOff>
    </xdr:to>
    <xdr:pic>
      <xdr:nvPicPr>
        <xdr:cNvPr id="4" name="Picture 3" descr="Logo&#10;&#10;Description automatically generated">
          <a:extLst>
            <a:ext uri="{FF2B5EF4-FFF2-40B4-BE49-F238E27FC236}">
              <a16:creationId xmlns:a16="http://schemas.microsoft.com/office/drawing/2014/main" id="{66D8CE78-0351-4132-AB7B-F69A0B51A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2364" y="115454"/>
          <a:ext cx="1028700" cy="457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127000</xdr:colOff>
      <xdr:row>0</xdr:row>
      <xdr:rowOff>74705</xdr:rowOff>
    </xdr:from>
    <xdr:to>
      <xdr:col>5</xdr:col>
      <xdr:colOff>1299882</xdr:colOff>
      <xdr:row>1</xdr:row>
      <xdr:rowOff>274849</xdr:rowOff>
    </xdr:to>
    <xdr:pic>
      <xdr:nvPicPr>
        <xdr:cNvPr id="3" name="Picture 2" descr="Logo&#10;&#10;Description automatically generated">
          <a:extLst>
            <a:ext uri="{FF2B5EF4-FFF2-40B4-BE49-F238E27FC236}">
              <a16:creationId xmlns:a16="http://schemas.microsoft.com/office/drawing/2014/main" id="{1FB00EF7-D8EB-4137-9745-41744733EE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0118" y="74705"/>
          <a:ext cx="1172882" cy="521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67234</xdr:colOff>
      <xdr:row>0</xdr:row>
      <xdr:rowOff>44823</xdr:rowOff>
    </xdr:from>
    <xdr:to>
      <xdr:col>6</xdr:col>
      <xdr:colOff>1269999</xdr:colOff>
      <xdr:row>1</xdr:row>
      <xdr:rowOff>258250</xdr:rowOff>
    </xdr:to>
    <xdr:pic>
      <xdr:nvPicPr>
        <xdr:cNvPr id="3" name="Picture 2" descr="Logo&#10;&#10;Description automatically generated">
          <a:extLst>
            <a:ext uri="{FF2B5EF4-FFF2-40B4-BE49-F238E27FC236}">
              <a16:creationId xmlns:a16="http://schemas.microsoft.com/office/drawing/2014/main" id="{E1D4E7C9-EC49-4128-93F5-C9A65D096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0234" y="44823"/>
          <a:ext cx="1202765" cy="534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35277</xdr:colOff>
      <xdr:row>0</xdr:row>
      <xdr:rowOff>42333</xdr:rowOff>
    </xdr:from>
    <xdr:to>
      <xdr:col>7</xdr:col>
      <xdr:colOff>1291167</xdr:colOff>
      <xdr:row>1</xdr:row>
      <xdr:rowOff>239980</xdr:rowOff>
    </xdr:to>
    <xdr:pic>
      <xdr:nvPicPr>
        <xdr:cNvPr id="3" name="Picture 2" descr="Logo&#10;&#10;Description automatically generated">
          <a:extLst>
            <a:ext uri="{FF2B5EF4-FFF2-40B4-BE49-F238E27FC236}">
              <a16:creationId xmlns:a16="http://schemas.microsoft.com/office/drawing/2014/main" id="{B4F37794-5844-4BDE-A62D-3CDE4ACFB9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5277" y="42333"/>
          <a:ext cx="1255890" cy="515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63500</xdr:colOff>
      <xdr:row>0</xdr:row>
      <xdr:rowOff>63499</xdr:rowOff>
    </xdr:from>
    <xdr:to>
      <xdr:col>7</xdr:col>
      <xdr:colOff>994833</xdr:colOff>
      <xdr:row>1</xdr:row>
      <xdr:rowOff>268110</xdr:rowOff>
    </xdr:to>
    <xdr:pic>
      <xdr:nvPicPr>
        <xdr:cNvPr id="3" name="Picture 2" descr="Logo&#10;&#10;Description automatically generated">
          <a:extLst>
            <a:ext uri="{FF2B5EF4-FFF2-40B4-BE49-F238E27FC236}">
              <a16:creationId xmlns:a16="http://schemas.microsoft.com/office/drawing/2014/main" id="{D6DF1B9F-EE9B-46AA-9A06-E930AD70B3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97556" y="63499"/>
          <a:ext cx="931333" cy="522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44450</xdr:colOff>
      <xdr:row>0</xdr:row>
      <xdr:rowOff>95250</xdr:rowOff>
    </xdr:from>
    <xdr:to>
      <xdr:col>7</xdr:col>
      <xdr:colOff>971550</xdr:colOff>
      <xdr:row>1</xdr:row>
      <xdr:rowOff>235036</xdr:rowOff>
    </xdr:to>
    <xdr:pic>
      <xdr:nvPicPr>
        <xdr:cNvPr id="3" name="Picture 2" descr="Logo&#10;&#10;Description automatically generated">
          <a:extLst>
            <a:ext uri="{FF2B5EF4-FFF2-40B4-BE49-F238E27FC236}">
              <a16:creationId xmlns:a16="http://schemas.microsoft.com/office/drawing/2014/main" id="{F7D66DA2-9768-46C7-8AF6-7FDBD5A111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9650" y="95250"/>
          <a:ext cx="927100" cy="457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zoomScaleNormal="100" workbookViewId="0">
      <selection activeCell="G1" sqref="G1"/>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177" t="s">
        <v>37</v>
      </c>
      <c r="B1" s="179" t="s">
        <v>38</v>
      </c>
      <c r="C1" s="180"/>
      <c r="D1" s="180"/>
      <c r="E1" s="180"/>
      <c r="F1" s="175"/>
    </row>
    <row r="2" spans="1:6" ht="31.5" customHeight="1" thickBot="1" x14ac:dyDescent="0.4">
      <c r="A2" s="178"/>
      <c r="B2" s="181"/>
      <c r="C2" s="182"/>
      <c r="D2" s="182"/>
      <c r="E2" s="182"/>
      <c r="F2" s="176"/>
    </row>
    <row r="3" spans="1:6" ht="8.25" customHeight="1" thickTop="1" thickBot="1" x14ac:dyDescent="0.4"/>
    <row r="4" spans="1:6" ht="15.75" customHeight="1" thickTop="1" x14ac:dyDescent="0.35">
      <c r="A4" s="183" t="s">
        <v>0</v>
      </c>
      <c r="B4" s="185" t="s">
        <v>1</v>
      </c>
      <c r="C4" s="187" t="s">
        <v>2</v>
      </c>
      <c r="D4" s="185" t="s">
        <v>3</v>
      </c>
      <c r="E4" s="185" t="s">
        <v>4</v>
      </c>
      <c r="F4" s="189" t="s">
        <v>5</v>
      </c>
    </row>
    <row r="5" spans="1:6" ht="15.75" customHeight="1" thickBot="1" x14ac:dyDescent="0.4">
      <c r="A5" s="184"/>
      <c r="B5" s="186"/>
      <c r="C5" s="188"/>
      <c r="D5" s="186"/>
      <c r="E5" s="186"/>
      <c r="F5" s="190"/>
    </row>
    <row r="6" spans="1:6" ht="29.5" customHeight="1" thickTop="1" x14ac:dyDescent="0.35">
      <c r="A6" s="167" t="s">
        <v>6</v>
      </c>
      <c r="B6" s="153" t="s">
        <v>40</v>
      </c>
      <c r="C6" s="48" t="s">
        <v>85</v>
      </c>
      <c r="D6" s="40" t="s">
        <v>108</v>
      </c>
      <c r="E6" s="155" t="s">
        <v>147</v>
      </c>
      <c r="F6" s="194" t="s">
        <v>161</v>
      </c>
    </row>
    <row r="7" spans="1:6" ht="46.15" customHeight="1" x14ac:dyDescent="0.35">
      <c r="A7" s="168"/>
      <c r="B7" s="154"/>
      <c r="C7" s="51" t="s">
        <v>86</v>
      </c>
      <c r="D7" s="52" t="s">
        <v>87</v>
      </c>
      <c r="E7" s="156"/>
      <c r="F7" s="193"/>
    </row>
    <row r="8" spans="1:6" ht="39.65" customHeight="1" x14ac:dyDescent="0.35">
      <c r="A8" s="168"/>
      <c r="B8" s="159" t="s">
        <v>7</v>
      </c>
      <c r="C8" s="41" t="s">
        <v>144</v>
      </c>
      <c r="D8" s="42" t="s">
        <v>137</v>
      </c>
      <c r="E8" s="43" t="s">
        <v>139</v>
      </c>
      <c r="F8" s="62" t="s">
        <v>89</v>
      </c>
    </row>
    <row r="9" spans="1:6" ht="24" customHeight="1" x14ac:dyDescent="0.35">
      <c r="A9" s="168"/>
      <c r="B9" s="159"/>
      <c r="C9" s="41" t="s">
        <v>145</v>
      </c>
      <c r="D9" s="44" t="s">
        <v>109</v>
      </c>
      <c r="E9" s="67" t="s">
        <v>80</v>
      </c>
      <c r="F9" s="66" t="s">
        <v>8</v>
      </c>
    </row>
    <row r="10" spans="1:6" ht="25.15" customHeight="1" x14ac:dyDescent="0.35">
      <c r="A10" s="168"/>
      <c r="B10" s="160" t="s">
        <v>41</v>
      </c>
      <c r="C10" s="41" t="s">
        <v>135</v>
      </c>
      <c r="D10" s="45" t="s">
        <v>110</v>
      </c>
      <c r="E10" s="203" t="s">
        <v>81</v>
      </c>
      <c r="F10" s="191" t="s">
        <v>162</v>
      </c>
    </row>
    <row r="11" spans="1:6" ht="26.5" customHeight="1" x14ac:dyDescent="0.35">
      <c r="A11" s="168"/>
      <c r="B11" s="161"/>
      <c r="C11" s="41" t="s">
        <v>136</v>
      </c>
      <c r="D11" s="45">
        <v>0.9</v>
      </c>
      <c r="E11" s="204"/>
      <c r="F11" s="193"/>
    </row>
    <row r="12" spans="1:6" ht="29.5" customHeight="1" x14ac:dyDescent="0.35">
      <c r="A12" s="169"/>
      <c r="B12" s="154"/>
      <c r="C12" s="41" t="s">
        <v>146</v>
      </c>
      <c r="D12" s="46" t="s">
        <v>58</v>
      </c>
      <c r="E12" s="43" t="s">
        <v>59</v>
      </c>
      <c r="F12" s="62" t="s">
        <v>112</v>
      </c>
    </row>
    <row r="13" spans="1:6" ht="25.9" customHeight="1" x14ac:dyDescent="0.35">
      <c r="A13" s="158" t="s">
        <v>17</v>
      </c>
      <c r="B13" s="172" t="s">
        <v>10</v>
      </c>
      <c r="C13" s="49" t="s">
        <v>48</v>
      </c>
      <c r="D13" s="11" t="s">
        <v>91</v>
      </c>
      <c r="E13" s="207" t="s">
        <v>124</v>
      </c>
      <c r="F13" s="191" t="s">
        <v>92</v>
      </c>
    </row>
    <row r="14" spans="1:6" ht="24.65" customHeight="1" x14ac:dyDescent="0.35">
      <c r="A14" s="158"/>
      <c r="B14" s="173"/>
      <c r="C14" s="49" t="s">
        <v>122</v>
      </c>
      <c r="D14" s="11" t="s">
        <v>140</v>
      </c>
      <c r="E14" s="208"/>
      <c r="F14" s="193"/>
    </row>
    <row r="15" spans="1:6" ht="27" customHeight="1" x14ac:dyDescent="0.35">
      <c r="A15" s="158"/>
      <c r="B15" s="173"/>
      <c r="C15" s="49" t="s">
        <v>11</v>
      </c>
      <c r="D15" s="11">
        <v>0</v>
      </c>
      <c r="E15" s="18" t="s">
        <v>53</v>
      </c>
      <c r="F15" s="62" t="s">
        <v>129</v>
      </c>
    </row>
    <row r="16" spans="1:6" ht="27" customHeight="1" x14ac:dyDescent="0.35">
      <c r="A16" s="158"/>
      <c r="B16" s="173"/>
      <c r="C16" s="49" t="s">
        <v>134</v>
      </c>
      <c r="D16" s="11">
        <v>0</v>
      </c>
      <c r="E16" s="18" t="s">
        <v>123</v>
      </c>
      <c r="F16" s="66" t="s">
        <v>8</v>
      </c>
    </row>
    <row r="17" spans="1:6" ht="40.9" customHeight="1" x14ac:dyDescent="0.35">
      <c r="A17" s="158"/>
      <c r="B17" s="174"/>
      <c r="C17" s="50" t="s">
        <v>50</v>
      </c>
      <c r="D17" s="60">
        <v>0</v>
      </c>
      <c r="E17" s="49" t="s">
        <v>54</v>
      </c>
      <c r="F17" s="62" t="s">
        <v>150</v>
      </c>
    </row>
    <row r="18" spans="1:6" ht="30.65" customHeight="1" x14ac:dyDescent="0.35">
      <c r="A18" s="158"/>
      <c r="B18" s="29" t="s">
        <v>42</v>
      </c>
      <c r="C18" s="49" t="s">
        <v>60</v>
      </c>
      <c r="D18" s="10" t="s">
        <v>61</v>
      </c>
      <c r="E18" s="12" t="s">
        <v>141</v>
      </c>
      <c r="F18" s="62" t="s">
        <v>88</v>
      </c>
    </row>
    <row r="19" spans="1:6" ht="30.65" customHeight="1" x14ac:dyDescent="0.35">
      <c r="A19" s="158"/>
      <c r="B19" s="29" t="s">
        <v>9</v>
      </c>
      <c r="C19" s="50" t="s">
        <v>62</v>
      </c>
      <c r="D19" s="22">
        <v>1</v>
      </c>
      <c r="E19" s="12" t="s">
        <v>63</v>
      </c>
      <c r="F19" s="62" t="s">
        <v>163</v>
      </c>
    </row>
    <row r="20" spans="1:6" ht="25.9" customHeight="1" x14ac:dyDescent="0.35">
      <c r="A20" s="157" t="s">
        <v>39</v>
      </c>
      <c r="B20" s="195" t="s">
        <v>12</v>
      </c>
      <c r="C20" s="170" t="s">
        <v>49</v>
      </c>
      <c r="D20" s="205">
        <v>4.0000000000000001E-3</v>
      </c>
      <c r="E20" s="170" t="s">
        <v>125</v>
      </c>
      <c r="F20" s="191" t="s">
        <v>142</v>
      </c>
    </row>
    <row r="21" spans="1:6" ht="25.15" customHeight="1" x14ac:dyDescent="0.35">
      <c r="A21" s="157"/>
      <c r="B21" s="197"/>
      <c r="C21" s="171"/>
      <c r="D21" s="206"/>
      <c r="E21" s="171"/>
      <c r="F21" s="193"/>
    </row>
    <row r="22" spans="1:6" ht="27" customHeight="1" x14ac:dyDescent="0.35">
      <c r="A22" s="157"/>
      <c r="B22" s="195" t="s">
        <v>43</v>
      </c>
      <c r="C22" s="3" t="s">
        <v>20</v>
      </c>
      <c r="D22" s="4" t="s">
        <v>64</v>
      </c>
      <c r="E22" s="33" t="s">
        <v>55</v>
      </c>
      <c r="F22" s="62" t="s">
        <v>143</v>
      </c>
    </row>
    <row r="23" spans="1:6" ht="25.9" customHeight="1" x14ac:dyDescent="0.35">
      <c r="A23" s="157"/>
      <c r="B23" s="196"/>
      <c r="C23" s="3" t="s">
        <v>93</v>
      </c>
      <c r="D23" s="13">
        <v>0.85</v>
      </c>
      <c r="E23" s="33" t="s">
        <v>78</v>
      </c>
      <c r="F23" s="63" t="s">
        <v>79</v>
      </c>
    </row>
    <row r="24" spans="1:6" ht="43.9" customHeight="1" x14ac:dyDescent="0.35">
      <c r="A24" s="157"/>
      <c r="B24" s="197"/>
      <c r="C24" s="3" t="s">
        <v>121</v>
      </c>
      <c r="D24" s="13">
        <v>1</v>
      </c>
      <c r="E24" s="33" t="s">
        <v>148</v>
      </c>
      <c r="F24" s="63" t="s">
        <v>126</v>
      </c>
    </row>
    <row r="25" spans="1:6" ht="22.15" customHeight="1" x14ac:dyDescent="0.35">
      <c r="A25" s="157"/>
      <c r="B25" s="195" t="s">
        <v>44</v>
      </c>
      <c r="C25" s="3" t="s">
        <v>98</v>
      </c>
      <c r="D25" s="20" t="s">
        <v>94</v>
      </c>
      <c r="E25" s="198" t="s">
        <v>103</v>
      </c>
      <c r="F25" s="191" t="s">
        <v>164</v>
      </c>
    </row>
    <row r="26" spans="1:6" ht="28.15" customHeight="1" x14ac:dyDescent="0.35">
      <c r="A26" s="157"/>
      <c r="B26" s="196"/>
      <c r="C26" s="3" t="s">
        <v>99</v>
      </c>
      <c r="D26" s="21" t="s">
        <v>95</v>
      </c>
      <c r="E26" s="199"/>
      <c r="F26" s="192"/>
    </row>
    <row r="27" spans="1:6" ht="23.5" customHeight="1" x14ac:dyDescent="0.35">
      <c r="A27" s="157"/>
      <c r="B27" s="196"/>
      <c r="C27" s="3" t="s">
        <v>100</v>
      </c>
      <c r="D27" s="21" t="s">
        <v>96</v>
      </c>
      <c r="E27" s="199"/>
      <c r="F27" s="192"/>
    </row>
    <row r="28" spans="1:6" ht="28.15" customHeight="1" x14ac:dyDescent="0.35">
      <c r="A28" s="157"/>
      <c r="B28" s="196"/>
      <c r="C28" s="3" t="s">
        <v>101</v>
      </c>
      <c r="D28" s="21" t="s">
        <v>97</v>
      </c>
      <c r="E28" s="199"/>
      <c r="F28" s="192"/>
    </row>
    <row r="29" spans="1:6" ht="28.15" customHeight="1" x14ac:dyDescent="0.35">
      <c r="A29" s="157"/>
      <c r="B29" s="197"/>
      <c r="C29" s="3" t="s">
        <v>104</v>
      </c>
      <c r="D29" s="21">
        <v>0</v>
      </c>
      <c r="E29" s="200"/>
      <c r="F29" s="193"/>
    </row>
    <row r="30" spans="1:6" ht="42" customHeight="1" x14ac:dyDescent="0.35">
      <c r="A30" s="157"/>
      <c r="B30" s="31" t="s">
        <v>45</v>
      </c>
      <c r="C30" s="30" t="s">
        <v>51</v>
      </c>
      <c r="D30" s="23" t="s">
        <v>52</v>
      </c>
      <c r="E30" s="28" t="s">
        <v>65</v>
      </c>
      <c r="F30" s="62" t="s">
        <v>128</v>
      </c>
    </row>
    <row r="31" spans="1:6" ht="27.65" customHeight="1" x14ac:dyDescent="0.35">
      <c r="A31" s="151" t="s">
        <v>107</v>
      </c>
      <c r="B31" s="162" t="s">
        <v>14</v>
      </c>
      <c r="C31" s="5" t="s">
        <v>132</v>
      </c>
      <c r="D31" s="24" t="s">
        <v>84</v>
      </c>
      <c r="E31" s="164" t="s">
        <v>133</v>
      </c>
      <c r="F31" s="191" t="s">
        <v>165</v>
      </c>
    </row>
    <row r="32" spans="1:6" ht="27" customHeight="1" x14ac:dyDescent="0.35">
      <c r="A32" s="151"/>
      <c r="B32" s="201"/>
      <c r="C32" s="5" t="s">
        <v>16</v>
      </c>
      <c r="D32" s="24">
        <v>0.75</v>
      </c>
      <c r="E32" s="165"/>
      <c r="F32" s="192"/>
    </row>
    <row r="33" spans="1:6" ht="28.15" customHeight="1" x14ac:dyDescent="0.35">
      <c r="A33" s="151"/>
      <c r="B33" s="201"/>
      <c r="C33" s="32" t="s">
        <v>66</v>
      </c>
      <c r="D33" s="24" t="s">
        <v>67</v>
      </c>
      <c r="E33" s="34" t="s">
        <v>68</v>
      </c>
      <c r="F33" s="192"/>
    </row>
    <row r="34" spans="1:6" ht="30.65" customHeight="1" x14ac:dyDescent="0.35">
      <c r="A34" s="151"/>
      <c r="B34" s="201"/>
      <c r="C34" s="32" t="s">
        <v>130</v>
      </c>
      <c r="D34" s="24">
        <v>1</v>
      </c>
      <c r="E34" s="34" t="s">
        <v>83</v>
      </c>
      <c r="F34" s="193"/>
    </row>
    <row r="35" spans="1:6" ht="30.65" customHeight="1" x14ac:dyDescent="0.35">
      <c r="A35" s="151"/>
      <c r="B35" s="202"/>
      <c r="C35" s="32" t="s">
        <v>105</v>
      </c>
      <c r="D35" s="24">
        <v>1</v>
      </c>
      <c r="E35" s="34" t="s">
        <v>106</v>
      </c>
      <c r="F35" s="64" t="s">
        <v>166</v>
      </c>
    </row>
    <row r="36" spans="1:6" ht="30.65" customHeight="1" x14ac:dyDescent="0.35">
      <c r="A36" s="151"/>
      <c r="B36" s="166" t="s">
        <v>46</v>
      </c>
      <c r="C36" s="5" t="s">
        <v>71</v>
      </c>
      <c r="D36" s="25" t="s">
        <v>131</v>
      </c>
      <c r="E36" s="19" t="s">
        <v>72</v>
      </c>
      <c r="F36" s="62" t="s">
        <v>167</v>
      </c>
    </row>
    <row r="37" spans="1:6" ht="30.65" customHeight="1" x14ac:dyDescent="0.35">
      <c r="A37" s="151"/>
      <c r="B37" s="166"/>
      <c r="C37" s="37" t="s">
        <v>13</v>
      </c>
      <c r="D37" s="35" t="s">
        <v>70</v>
      </c>
      <c r="E37" s="36" t="s">
        <v>102</v>
      </c>
      <c r="F37" s="62" t="s">
        <v>168</v>
      </c>
    </row>
    <row r="38" spans="1:6" ht="30.65" customHeight="1" x14ac:dyDescent="0.35">
      <c r="A38" s="151"/>
      <c r="B38" s="162" t="s">
        <v>47</v>
      </c>
      <c r="C38" s="5" t="s">
        <v>73</v>
      </c>
      <c r="D38" s="35" t="s">
        <v>70</v>
      </c>
      <c r="E38" s="38" t="s">
        <v>74</v>
      </c>
      <c r="F38" s="62" t="s">
        <v>169</v>
      </c>
    </row>
    <row r="39" spans="1:6" ht="30.65" customHeight="1" thickBot="1" x14ac:dyDescent="0.4">
      <c r="A39" s="152"/>
      <c r="B39" s="163"/>
      <c r="C39" s="26" t="s">
        <v>75</v>
      </c>
      <c r="D39" s="27" t="s">
        <v>76</v>
      </c>
      <c r="E39" s="39" t="s">
        <v>77</v>
      </c>
      <c r="F39" s="65" t="s">
        <v>82</v>
      </c>
    </row>
    <row r="40" spans="1:6" ht="32.25" customHeight="1" thickTop="1" x14ac:dyDescent="0.35">
      <c r="A40" s="6"/>
      <c r="B40" s="47"/>
      <c r="C40" s="6"/>
      <c r="D40" s="6"/>
      <c r="E40" s="6"/>
      <c r="F40" s="7" t="s">
        <v>56</v>
      </c>
    </row>
    <row r="41" spans="1:6" ht="32.25" customHeight="1" x14ac:dyDescent="0.35">
      <c r="A41" s="6"/>
      <c r="B41" s="47"/>
      <c r="C41" s="6"/>
      <c r="D41" s="6"/>
      <c r="E41" s="6"/>
      <c r="F41" s="7"/>
    </row>
    <row r="42" spans="1:6" ht="34.15" customHeight="1" x14ac:dyDescent="0.35">
      <c r="A42" s="6"/>
      <c r="B42" s="47"/>
      <c r="C42" s="6"/>
      <c r="D42" s="6"/>
      <c r="E42" s="6"/>
      <c r="F42" s="8" t="s">
        <v>114</v>
      </c>
    </row>
    <row r="43" spans="1:6" ht="17.25" customHeight="1" thickBot="1" x14ac:dyDescent="0.4">
      <c r="A43" s="6"/>
      <c r="B43" s="47"/>
      <c r="C43" s="6"/>
      <c r="D43" s="6"/>
      <c r="E43" s="6"/>
      <c r="F43" s="9" t="s">
        <v>115</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rintOptions horizontalCentered="1"/>
  <pageMargins left="0.2" right="0.2" top="0.5" bottom="0.5" header="0" footer="0"/>
  <pageSetup paperSize="9" scale="85"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4"/>
  <sheetViews>
    <sheetView tabSelected="1" topLeftCell="G1" zoomScale="95" zoomScaleNormal="95" workbookViewId="0">
      <selection activeCell="I2" sqref="I2"/>
    </sheetView>
  </sheetViews>
  <sheetFormatPr defaultColWidth="9.1796875" defaultRowHeight="14.5" x14ac:dyDescent="0.35"/>
  <cols>
    <col min="1" max="1" width="18.453125" customWidth="1"/>
    <col min="2" max="2" width="15.7265625" customWidth="1"/>
    <col min="3" max="3" width="30.1796875" customWidth="1"/>
    <col min="4" max="4" width="39.81640625" customWidth="1"/>
    <col min="5" max="5" width="9.26953125" style="108" customWidth="1"/>
    <col min="6" max="6" width="17.1796875" style="94" customWidth="1"/>
    <col min="7" max="7" width="58.7265625" style="72" customWidth="1"/>
    <col min="8" max="8" width="14.7265625" customWidth="1"/>
    <col min="9" max="9" width="23.26953125" customWidth="1"/>
    <col min="11" max="11" width="43.1796875" customWidth="1"/>
  </cols>
  <sheetData>
    <row r="1" spans="1:16" ht="25" customHeight="1" thickTop="1" x14ac:dyDescent="0.35">
      <c r="A1" s="177" t="s">
        <v>37</v>
      </c>
      <c r="B1" s="179" t="s">
        <v>186</v>
      </c>
      <c r="C1" s="180"/>
      <c r="D1" s="180"/>
      <c r="E1" s="180"/>
      <c r="F1" s="180"/>
      <c r="G1" s="180"/>
      <c r="H1" s="175"/>
      <c r="I1" s="139"/>
    </row>
    <row r="2" spans="1:16" ht="25" customHeight="1" thickBot="1" x14ac:dyDescent="0.4">
      <c r="A2" s="178"/>
      <c r="B2" s="181"/>
      <c r="C2" s="182"/>
      <c r="D2" s="182"/>
      <c r="E2" s="182"/>
      <c r="F2" s="182"/>
      <c r="G2" s="182"/>
      <c r="H2" s="176"/>
      <c r="I2" s="139"/>
    </row>
    <row r="3" spans="1:16" ht="15.5" thickTop="1" thickBot="1" x14ac:dyDescent="0.4">
      <c r="A3" s="1"/>
      <c r="B3" s="2"/>
      <c r="C3" s="2"/>
      <c r="D3" s="1"/>
      <c r="E3" s="105"/>
      <c r="F3" s="93"/>
      <c r="G3" s="2"/>
      <c r="H3" s="1"/>
      <c r="I3" s="1"/>
    </row>
    <row r="4" spans="1:16" ht="17.25" customHeight="1" thickTop="1" x14ac:dyDescent="0.35">
      <c r="A4" s="254" t="s">
        <v>0</v>
      </c>
      <c r="B4" s="258" t="s">
        <v>1</v>
      </c>
      <c r="C4" s="258"/>
      <c r="D4" s="256" t="s">
        <v>2</v>
      </c>
      <c r="E4" s="347" t="s">
        <v>301</v>
      </c>
      <c r="F4" s="258" t="s">
        <v>3</v>
      </c>
      <c r="G4" s="258" t="s">
        <v>4</v>
      </c>
      <c r="H4" s="260" t="s">
        <v>5</v>
      </c>
      <c r="I4" s="140"/>
      <c r="K4" t="s">
        <v>334</v>
      </c>
    </row>
    <row r="5" spans="1:16" ht="15" thickBot="1" x14ac:dyDescent="0.4">
      <c r="A5" s="255"/>
      <c r="B5" s="259"/>
      <c r="C5" s="259"/>
      <c r="D5" s="257"/>
      <c r="E5" s="348"/>
      <c r="F5" s="259"/>
      <c r="G5" s="259"/>
      <c r="H5" s="261"/>
      <c r="I5" s="140"/>
    </row>
    <row r="6" spans="1:16" ht="15" thickTop="1" x14ac:dyDescent="0.35">
      <c r="A6" s="368" t="s">
        <v>367</v>
      </c>
      <c r="B6" s="370" t="s">
        <v>7</v>
      </c>
      <c r="C6" s="407" t="s">
        <v>145</v>
      </c>
      <c r="D6" s="251" t="s">
        <v>319</v>
      </c>
      <c r="E6" s="408">
        <v>0.1</v>
      </c>
      <c r="F6" s="432" t="s">
        <v>368</v>
      </c>
      <c r="G6" s="129" t="s">
        <v>288</v>
      </c>
      <c r="H6" s="406" t="s">
        <v>8</v>
      </c>
      <c r="I6" s="141"/>
      <c r="K6" t="s">
        <v>276</v>
      </c>
      <c r="L6" t="s">
        <v>277</v>
      </c>
      <c r="O6" t="s">
        <v>278</v>
      </c>
    </row>
    <row r="7" spans="1:16" ht="28" x14ac:dyDescent="0.35">
      <c r="A7" s="369"/>
      <c r="B7" s="371"/>
      <c r="C7" s="252"/>
      <c r="D7" s="239"/>
      <c r="E7" s="409"/>
      <c r="F7" s="433"/>
      <c r="G7" s="69" t="s">
        <v>292</v>
      </c>
      <c r="H7" s="237"/>
      <c r="I7" s="141"/>
      <c r="K7" s="128" t="s">
        <v>332</v>
      </c>
    </row>
    <row r="8" spans="1:16" ht="28" x14ac:dyDescent="0.35">
      <c r="A8" s="369"/>
      <c r="B8" s="371"/>
      <c r="C8" s="252"/>
      <c r="D8" s="239"/>
      <c r="E8" s="409"/>
      <c r="F8" s="433"/>
      <c r="G8" s="69" t="s">
        <v>293</v>
      </c>
      <c r="H8" s="237"/>
      <c r="I8" s="141"/>
    </row>
    <row r="9" spans="1:16" ht="29" x14ac:dyDescent="0.35">
      <c r="A9" s="369"/>
      <c r="B9" s="371"/>
      <c r="C9" s="252"/>
      <c r="D9" s="239"/>
      <c r="E9" s="409"/>
      <c r="F9" s="433"/>
      <c r="G9" s="73" t="s">
        <v>287</v>
      </c>
      <c r="H9" s="237"/>
      <c r="I9" s="141"/>
      <c r="K9" t="s">
        <v>187</v>
      </c>
      <c r="L9" t="s">
        <v>188</v>
      </c>
    </row>
    <row r="10" spans="1:16" x14ac:dyDescent="0.35">
      <c r="A10" s="361" t="s">
        <v>321</v>
      </c>
      <c r="B10" s="362" t="s">
        <v>10</v>
      </c>
      <c r="C10" s="245" t="s">
        <v>289</v>
      </c>
      <c r="D10" s="230" t="s">
        <v>179</v>
      </c>
      <c r="E10" s="412">
        <v>0.1</v>
      </c>
      <c r="F10" s="229" t="s">
        <v>180</v>
      </c>
      <c r="G10" s="69" t="s">
        <v>196</v>
      </c>
      <c r="H10" s="231" t="s">
        <v>8</v>
      </c>
      <c r="I10" s="142"/>
    </row>
    <row r="11" spans="1:16" x14ac:dyDescent="0.35">
      <c r="A11" s="361"/>
      <c r="B11" s="362"/>
      <c r="C11" s="245"/>
      <c r="D11" s="230"/>
      <c r="E11" s="412"/>
      <c r="F11" s="229"/>
      <c r="G11" s="69" t="s">
        <v>339</v>
      </c>
      <c r="H11" s="231"/>
      <c r="I11" s="142"/>
      <c r="K11" s="128" t="s">
        <v>328</v>
      </c>
      <c r="L11" s="128" t="s">
        <v>329</v>
      </c>
      <c r="M11" t="s">
        <v>333</v>
      </c>
      <c r="P11" s="128" t="s">
        <v>340</v>
      </c>
    </row>
    <row r="12" spans="1:16" ht="28" x14ac:dyDescent="0.35">
      <c r="A12" s="361"/>
      <c r="B12" s="362"/>
      <c r="C12" s="245"/>
      <c r="D12" s="230"/>
      <c r="E12" s="412"/>
      <c r="F12" s="229"/>
      <c r="G12" s="69" t="s">
        <v>326</v>
      </c>
      <c r="H12" s="231"/>
      <c r="I12" s="142"/>
      <c r="K12" s="128" t="s">
        <v>247</v>
      </c>
      <c r="L12" s="128" t="s">
        <v>331</v>
      </c>
    </row>
    <row r="13" spans="1:16" x14ac:dyDescent="0.35">
      <c r="A13" s="361"/>
      <c r="B13" s="362"/>
      <c r="C13" s="245"/>
      <c r="D13" s="230"/>
      <c r="E13" s="412"/>
      <c r="F13" s="229"/>
      <c r="G13" s="69" t="s">
        <v>327</v>
      </c>
      <c r="H13" s="231"/>
      <c r="I13" s="142"/>
      <c r="K13" s="128" t="s">
        <v>248</v>
      </c>
      <c r="L13" s="128" t="s">
        <v>330</v>
      </c>
    </row>
    <row r="14" spans="1:16" ht="29" x14ac:dyDescent="0.35">
      <c r="A14" s="361" t="s">
        <v>322</v>
      </c>
      <c r="B14" s="362" t="s">
        <v>9</v>
      </c>
      <c r="C14" s="434" t="s">
        <v>182</v>
      </c>
      <c r="D14" s="434" t="s">
        <v>369</v>
      </c>
      <c r="E14" s="429">
        <v>0.1</v>
      </c>
      <c r="F14" s="430" t="s">
        <v>290</v>
      </c>
      <c r="G14" s="130" t="s">
        <v>312</v>
      </c>
      <c r="H14" s="231" t="s">
        <v>241</v>
      </c>
      <c r="I14" s="142"/>
    </row>
    <row r="15" spans="1:16" ht="29" x14ac:dyDescent="0.35">
      <c r="A15" s="361"/>
      <c r="B15" s="362"/>
      <c r="C15" s="435"/>
      <c r="D15" s="435"/>
      <c r="E15" s="429"/>
      <c r="F15" s="430"/>
      <c r="G15" s="130" t="s">
        <v>313</v>
      </c>
      <c r="H15" s="231"/>
      <c r="I15" s="142"/>
    </row>
    <row r="16" spans="1:16" ht="29" x14ac:dyDescent="0.35">
      <c r="A16" s="361"/>
      <c r="B16" s="362"/>
      <c r="C16" s="435"/>
      <c r="D16" s="435"/>
      <c r="E16" s="429"/>
      <c r="F16" s="430"/>
      <c r="G16" s="130" t="s">
        <v>314</v>
      </c>
      <c r="H16" s="231"/>
      <c r="I16" s="142"/>
    </row>
    <row r="17" spans="1:11" ht="29" x14ac:dyDescent="0.35">
      <c r="A17" s="361"/>
      <c r="B17" s="362"/>
      <c r="C17" s="435"/>
      <c r="D17" s="435"/>
      <c r="E17" s="429"/>
      <c r="F17" s="430"/>
      <c r="G17" s="131" t="s">
        <v>315</v>
      </c>
      <c r="H17" s="231"/>
      <c r="I17" s="142"/>
      <c r="K17" t="s">
        <v>63</v>
      </c>
    </row>
    <row r="18" spans="1:11" ht="29" x14ac:dyDescent="0.35">
      <c r="A18" s="361"/>
      <c r="B18" s="362"/>
      <c r="C18" s="435"/>
      <c r="D18" s="435"/>
      <c r="E18" s="429"/>
      <c r="F18" s="430"/>
      <c r="G18" s="131" t="s">
        <v>316</v>
      </c>
      <c r="H18" s="231"/>
      <c r="I18" s="142"/>
    </row>
    <row r="19" spans="1:11" ht="29" x14ac:dyDescent="0.35">
      <c r="A19" s="361"/>
      <c r="B19" s="362"/>
      <c r="C19" s="435"/>
      <c r="D19" s="435"/>
      <c r="E19" s="429"/>
      <c r="F19" s="430"/>
      <c r="G19" s="131" t="s">
        <v>317</v>
      </c>
      <c r="H19" s="231"/>
      <c r="I19" s="142"/>
    </row>
    <row r="20" spans="1:11" x14ac:dyDescent="0.35">
      <c r="A20" s="361"/>
      <c r="B20" s="362"/>
      <c r="C20" s="435"/>
      <c r="D20" s="435"/>
      <c r="E20" s="429"/>
      <c r="F20" s="430"/>
      <c r="G20" s="130" t="s">
        <v>318</v>
      </c>
      <c r="H20" s="231"/>
      <c r="I20" s="142"/>
    </row>
    <row r="21" spans="1:11" ht="29" x14ac:dyDescent="0.35">
      <c r="A21" s="361"/>
      <c r="B21" s="362"/>
      <c r="C21" s="435"/>
      <c r="D21" s="425" t="s">
        <v>310</v>
      </c>
      <c r="E21" s="429">
        <v>0.1</v>
      </c>
      <c r="F21" s="431" t="s">
        <v>308</v>
      </c>
      <c r="G21" s="73" t="s">
        <v>324</v>
      </c>
      <c r="H21" s="231"/>
      <c r="I21" s="142"/>
    </row>
    <row r="22" spans="1:11" ht="29" x14ac:dyDescent="0.35">
      <c r="A22" s="361"/>
      <c r="B22" s="362"/>
      <c r="C22" s="435"/>
      <c r="D22" s="425"/>
      <c r="E22" s="431"/>
      <c r="F22" s="431"/>
      <c r="G22" s="130" t="s">
        <v>309</v>
      </c>
      <c r="H22" s="231"/>
      <c r="I22" s="142"/>
    </row>
    <row r="23" spans="1:11" ht="29" x14ac:dyDescent="0.35">
      <c r="A23" s="361"/>
      <c r="B23" s="362"/>
      <c r="C23" s="435"/>
      <c r="D23" s="425"/>
      <c r="E23" s="431"/>
      <c r="F23" s="431"/>
      <c r="G23" s="73" t="s">
        <v>377</v>
      </c>
      <c r="H23" s="231"/>
      <c r="I23" s="142"/>
    </row>
    <row r="24" spans="1:11" ht="29" x14ac:dyDescent="0.35">
      <c r="A24" s="361"/>
      <c r="B24" s="362"/>
      <c r="C24" s="435"/>
      <c r="D24" s="428" t="s">
        <v>335</v>
      </c>
      <c r="E24" s="429">
        <v>0.1</v>
      </c>
      <c r="F24" s="429">
        <v>1</v>
      </c>
      <c r="G24" s="73" t="s">
        <v>378</v>
      </c>
      <c r="H24" s="231"/>
      <c r="I24" s="142"/>
    </row>
    <row r="25" spans="1:11" ht="29" x14ac:dyDescent="0.35">
      <c r="A25" s="361"/>
      <c r="B25" s="362"/>
      <c r="C25" s="435"/>
      <c r="D25" s="428"/>
      <c r="E25" s="429"/>
      <c r="F25" s="429"/>
      <c r="G25" s="73" t="s">
        <v>337</v>
      </c>
      <c r="H25" s="231"/>
      <c r="I25" s="142"/>
    </row>
    <row r="26" spans="1:11" ht="29" x14ac:dyDescent="0.35">
      <c r="A26" s="361"/>
      <c r="B26" s="362"/>
      <c r="C26" s="435"/>
      <c r="D26" s="425"/>
      <c r="E26" s="431"/>
      <c r="F26" s="431"/>
      <c r="G26" s="73" t="s">
        <v>379</v>
      </c>
      <c r="H26" s="231"/>
      <c r="I26" s="142"/>
    </row>
    <row r="27" spans="1:11" x14ac:dyDescent="0.35">
      <c r="A27" s="361"/>
      <c r="B27" s="362"/>
      <c r="C27" s="435"/>
      <c r="D27" s="434" t="s">
        <v>370</v>
      </c>
      <c r="E27" s="436">
        <v>0.05</v>
      </c>
      <c r="F27" s="438" t="s">
        <v>371</v>
      </c>
      <c r="G27" s="144" t="s">
        <v>372</v>
      </c>
      <c r="H27" s="231"/>
      <c r="I27" s="142"/>
    </row>
    <row r="28" spans="1:11" ht="29" x14ac:dyDescent="0.35">
      <c r="A28" s="361"/>
      <c r="B28" s="362"/>
      <c r="C28" s="435"/>
      <c r="D28" s="434"/>
      <c r="E28" s="436"/>
      <c r="F28" s="436"/>
      <c r="G28" s="144" t="s">
        <v>373</v>
      </c>
      <c r="H28" s="231"/>
      <c r="I28" s="142"/>
    </row>
    <row r="29" spans="1:11" ht="29" x14ac:dyDescent="0.35">
      <c r="A29" s="361"/>
      <c r="B29" s="362"/>
      <c r="C29" s="435"/>
      <c r="D29" s="434"/>
      <c r="E29" s="436"/>
      <c r="F29" s="436"/>
      <c r="G29" s="144" t="s">
        <v>374</v>
      </c>
      <c r="H29" s="231"/>
      <c r="I29" s="142"/>
    </row>
    <row r="30" spans="1:11" ht="29" x14ac:dyDescent="0.35">
      <c r="A30" s="361"/>
      <c r="B30" s="362"/>
      <c r="C30" s="435"/>
      <c r="D30" s="434"/>
      <c r="E30" s="436"/>
      <c r="F30" s="436"/>
      <c r="G30" s="144" t="s">
        <v>375</v>
      </c>
      <c r="H30" s="231"/>
      <c r="I30" s="142"/>
    </row>
    <row r="31" spans="1:11" x14ac:dyDescent="0.35">
      <c r="A31" s="361"/>
      <c r="B31" s="362"/>
      <c r="C31" s="435"/>
      <c r="D31" s="435"/>
      <c r="E31" s="437"/>
      <c r="F31" s="437"/>
      <c r="G31" s="144" t="s">
        <v>376</v>
      </c>
      <c r="H31" s="231"/>
      <c r="I31" s="142"/>
    </row>
    <row r="32" spans="1:11" ht="29" x14ac:dyDescent="0.35">
      <c r="A32" s="361"/>
      <c r="B32" s="362" t="s">
        <v>44</v>
      </c>
      <c r="C32" s="426" t="s">
        <v>185</v>
      </c>
      <c r="D32" s="417" t="s">
        <v>98</v>
      </c>
      <c r="E32" s="412">
        <v>0.03</v>
      </c>
      <c r="F32" s="456" t="s">
        <v>94</v>
      </c>
      <c r="G32" s="70" t="s">
        <v>266</v>
      </c>
      <c r="H32" s="231"/>
      <c r="I32" s="142"/>
      <c r="K32" s="70" t="s">
        <v>206</v>
      </c>
    </row>
    <row r="33" spans="1:16" x14ac:dyDescent="0.35">
      <c r="A33" s="361"/>
      <c r="B33" s="362"/>
      <c r="C33" s="426"/>
      <c r="D33" s="417"/>
      <c r="E33" s="412"/>
      <c r="F33" s="456"/>
      <c r="G33" s="70" t="s">
        <v>264</v>
      </c>
      <c r="H33" s="231"/>
      <c r="I33" s="142"/>
      <c r="K33" s="68" t="s">
        <v>181</v>
      </c>
    </row>
    <row r="34" spans="1:16" x14ac:dyDescent="0.35">
      <c r="A34" s="361"/>
      <c r="B34" s="362"/>
      <c r="C34" s="426"/>
      <c r="D34" s="417"/>
      <c r="E34" s="412"/>
      <c r="F34" s="456"/>
      <c r="G34" s="70" t="s">
        <v>265</v>
      </c>
      <c r="H34" s="231"/>
      <c r="I34" s="142"/>
      <c r="K34" t="s">
        <v>207</v>
      </c>
      <c r="L34" t="s">
        <v>269</v>
      </c>
    </row>
    <row r="35" spans="1:16" x14ac:dyDescent="0.35">
      <c r="A35" s="361"/>
      <c r="B35" s="362"/>
      <c r="C35" s="426"/>
      <c r="D35" s="417" t="s">
        <v>101</v>
      </c>
      <c r="E35" s="412">
        <v>0.03</v>
      </c>
      <c r="F35" s="418" t="s">
        <v>96</v>
      </c>
      <c r="G35" s="70" t="s">
        <v>267</v>
      </c>
      <c r="H35" s="231"/>
      <c r="I35" s="142"/>
      <c r="K35" t="s">
        <v>247</v>
      </c>
      <c r="M35" t="s">
        <v>270</v>
      </c>
    </row>
    <row r="36" spans="1:16" ht="43.5" x14ac:dyDescent="0.35">
      <c r="A36" s="361"/>
      <c r="B36" s="362"/>
      <c r="C36" s="426"/>
      <c r="D36" s="417"/>
      <c r="E36" s="412"/>
      <c r="F36" s="418"/>
      <c r="G36" s="70" t="s">
        <v>268</v>
      </c>
      <c r="H36" s="231"/>
      <c r="I36" s="142"/>
      <c r="K36" t="s">
        <v>248</v>
      </c>
      <c r="M36" t="s">
        <v>271</v>
      </c>
    </row>
    <row r="37" spans="1:16" ht="29" x14ac:dyDescent="0.35">
      <c r="A37" s="361"/>
      <c r="B37" s="362"/>
      <c r="C37" s="426"/>
      <c r="D37" s="417" t="s">
        <v>209</v>
      </c>
      <c r="E37" s="412">
        <v>0.04</v>
      </c>
      <c r="F37" s="418">
        <v>0</v>
      </c>
      <c r="G37" s="70" t="s">
        <v>281</v>
      </c>
      <c r="H37" s="231"/>
      <c r="I37" s="142"/>
      <c r="M37" t="s">
        <v>275</v>
      </c>
      <c r="P37" t="s">
        <v>273</v>
      </c>
    </row>
    <row r="38" spans="1:16" x14ac:dyDescent="0.35">
      <c r="A38" s="361"/>
      <c r="B38" s="362"/>
      <c r="C38" s="426"/>
      <c r="D38" s="417"/>
      <c r="E38" s="412"/>
      <c r="F38" s="418"/>
      <c r="G38" s="70" t="s">
        <v>282</v>
      </c>
      <c r="H38" s="231"/>
      <c r="I38" s="142"/>
      <c r="M38" t="s">
        <v>272</v>
      </c>
      <c r="P38" t="s">
        <v>274</v>
      </c>
    </row>
    <row r="39" spans="1:16" x14ac:dyDescent="0.35">
      <c r="A39" s="361"/>
      <c r="B39" s="362"/>
      <c r="C39" s="426"/>
      <c r="D39" s="417"/>
      <c r="E39" s="412"/>
      <c r="F39" s="418"/>
      <c r="G39" s="70" t="s">
        <v>283</v>
      </c>
      <c r="H39" s="231"/>
      <c r="I39" s="142"/>
      <c r="K39" t="s">
        <v>279</v>
      </c>
      <c r="L39" t="s">
        <v>274</v>
      </c>
      <c r="M39" t="s">
        <v>280</v>
      </c>
    </row>
    <row r="40" spans="1:16" ht="15" customHeight="1" x14ac:dyDescent="0.35">
      <c r="A40" s="393" t="s">
        <v>305</v>
      </c>
      <c r="B40" s="439" t="s">
        <v>14</v>
      </c>
      <c r="C40" s="442" t="s">
        <v>341</v>
      </c>
      <c r="D40" s="145" t="s">
        <v>15</v>
      </c>
      <c r="E40" s="133">
        <v>0.03</v>
      </c>
      <c r="F40" s="24" t="s">
        <v>84</v>
      </c>
      <c r="G40" s="146" t="s">
        <v>342</v>
      </c>
      <c r="H40" s="5" t="s">
        <v>343</v>
      </c>
      <c r="I40" s="143"/>
    </row>
    <row r="41" spans="1:16" x14ac:dyDescent="0.35">
      <c r="A41" s="393"/>
      <c r="B41" s="440"/>
      <c r="C41" s="443"/>
      <c r="D41" s="145" t="s">
        <v>16</v>
      </c>
      <c r="E41" s="133">
        <v>0.03</v>
      </c>
      <c r="F41" s="24">
        <v>0.75</v>
      </c>
      <c r="G41" s="146" t="s">
        <v>344</v>
      </c>
      <c r="H41" s="5" t="s">
        <v>343</v>
      </c>
      <c r="I41" s="143"/>
      <c r="K41" t="s">
        <v>249</v>
      </c>
    </row>
    <row r="42" spans="1:16" ht="15" customHeight="1" x14ac:dyDescent="0.35">
      <c r="A42" s="393"/>
      <c r="B42" s="440"/>
      <c r="C42" s="442" t="s">
        <v>234</v>
      </c>
      <c r="D42" s="442" t="s">
        <v>66</v>
      </c>
      <c r="E42" s="424">
        <v>0.03</v>
      </c>
      <c r="F42" s="452" t="s">
        <v>67</v>
      </c>
      <c r="G42" s="146" t="s">
        <v>345</v>
      </c>
      <c r="H42" s="5" t="s">
        <v>343</v>
      </c>
      <c r="I42" s="143"/>
    </row>
    <row r="43" spans="1:16" x14ac:dyDescent="0.35">
      <c r="A43" s="393"/>
      <c r="B43" s="440"/>
      <c r="C43" s="443"/>
      <c r="D43" s="444"/>
      <c r="E43" s="424"/>
      <c r="F43" s="453"/>
      <c r="G43" s="146" t="s">
        <v>346</v>
      </c>
      <c r="H43" s="5" t="s">
        <v>343</v>
      </c>
      <c r="I43" s="143"/>
    </row>
    <row r="44" spans="1:16" ht="15" customHeight="1" x14ac:dyDescent="0.35">
      <c r="A44" s="393"/>
      <c r="B44" s="440"/>
      <c r="C44" s="442" t="s">
        <v>233</v>
      </c>
      <c r="D44" s="454" t="s">
        <v>347</v>
      </c>
      <c r="E44" s="424">
        <v>0.03</v>
      </c>
      <c r="F44" s="455" t="s">
        <v>348</v>
      </c>
      <c r="G44" s="147" t="s">
        <v>349</v>
      </c>
      <c r="H44" s="5" t="s">
        <v>343</v>
      </c>
      <c r="I44" s="143"/>
    </row>
    <row r="45" spans="1:16" ht="29" x14ac:dyDescent="0.35">
      <c r="A45" s="393"/>
      <c r="B45" s="440"/>
      <c r="C45" s="444"/>
      <c r="D45" s="454"/>
      <c r="E45" s="424"/>
      <c r="F45" s="455"/>
      <c r="G45" s="19" t="s">
        <v>350</v>
      </c>
      <c r="H45" s="5" t="s">
        <v>343</v>
      </c>
      <c r="I45" s="143"/>
    </row>
    <row r="46" spans="1:16" x14ac:dyDescent="0.35">
      <c r="A46" s="393"/>
      <c r="B46" s="440"/>
      <c r="C46" s="444"/>
      <c r="D46" s="442" t="s">
        <v>351</v>
      </c>
      <c r="E46" s="424">
        <v>0.03</v>
      </c>
      <c r="F46" s="148" t="s">
        <v>352</v>
      </c>
      <c r="G46" s="147" t="s">
        <v>353</v>
      </c>
      <c r="H46" s="5" t="s">
        <v>343</v>
      </c>
      <c r="I46" s="143"/>
    </row>
    <row r="47" spans="1:16" x14ac:dyDescent="0.35">
      <c r="A47" s="393"/>
      <c r="B47" s="440"/>
      <c r="C47" s="443"/>
      <c r="D47" s="443"/>
      <c r="E47" s="424"/>
      <c r="F47" s="149" t="s">
        <v>354</v>
      </c>
      <c r="G47" s="147" t="s">
        <v>355</v>
      </c>
      <c r="H47" s="5" t="s">
        <v>343</v>
      </c>
      <c r="I47" s="143"/>
    </row>
    <row r="48" spans="1:16" ht="43.5" x14ac:dyDescent="0.35">
      <c r="A48" s="393"/>
      <c r="B48" s="441"/>
      <c r="C48" s="145" t="s">
        <v>232</v>
      </c>
      <c r="D48" s="145" t="s">
        <v>105</v>
      </c>
      <c r="E48" s="133">
        <v>0.03</v>
      </c>
      <c r="F48" s="24" t="s">
        <v>356</v>
      </c>
      <c r="G48" s="146" t="s">
        <v>357</v>
      </c>
      <c r="H48" s="5" t="s">
        <v>343</v>
      </c>
      <c r="I48" s="143"/>
    </row>
    <row r="49" spans="1:16" ht="15" customHeight="1" x14ac:dyDescent="0.35">
      <c r="A49" s="393"/>
      <c r="B49" s="445" t="s">
        <v>46</v>
      </c>
      <c r="C49" s="448" t="s">
        <v>183</v>
      </c>
      <c r="D49" s="145" t="s">
        <v>358</v>
      </c>
      <c r="E49" s="133">
        <v>0.03</v>
      </c>
      <c r="F49" s="35" t="s">
        <v>359</v>
      </c>
      <c r="G49" s="146" t="s">
        <v>360</v>
      </c>
      <c r="H49" s="5" t="s">
        <v>343</v>
      </c>
      <c r="I49" s="143"/>
      <c r="K49">
        <v>10</v>
      </c>
    </row>
    <row r="50" spans="1:16" x14ac:dyDescent="0.35">
      <c r="A50" s="393"/>
      <c r="B50" s="446"/>
      <c r="C50" s="449"/>
      <c r="D50" s="145" t="s">
        <v>361</v>
      </c>
      <c r="E50" s="133">
        <v>0.03</v>
      </c>
      <c r="F50" s="35" t="s">
        <v>362</v>
      </c>
      <c r="G50" s="146" t="s">
        <v>363</v>
      </c>
      <c r="H50" s="5" t="s">
        <v>343</v>
      </c>
      <c r="I50" s="143"/>
      <c r="K50">
        <f>100-68</f>
        <v>32</v>
      </c>
    </row>
    <row r="51" spans="1:16" ht="29" x14ac:dyDescent="0.35">
      <c r="A51" s="393"/>
      <c r="B51" s="446"/>
      <c r="C51" s="450" t="s">
        <v>231</v>
      </c>
      <c r="D51" s="145" t="s">
        <v>13</v>
      </c>
      <c r="E51" s="133">
        <v>0.03</v>
      </c>
      <c r="F51" s="35" t="s">
        <v>70</v>
      </c>
      <c r="G51" s="146" t="s">
        <v>364</v>
      </c>
      <c r="H51" s="5" t="s">
        <v>343</v>
      </c>
      <c r="I51" s="143"/>
    </row>
    <row r="52" spans="1:16" x14ac:dyDescent="0.35">
      <c r="A52" s="393"/>
      <c r="B52" s="447"/>
      <c r="C52" s="451"/>
      <c r="D52" s="145" t="s">
        <v>365</v>
      </c>
      <c r="E52" s="133">
        <v>0.03</v>
      </c>
      <c r="F52" s="150">
        <v>0</v>
      </c>
      <c r="G52" s="146" t="s">
        <v>366</v>
      </c>
      <c r="H52" s="5" t="s">
        <v>343</v>
      </c>
      <c r="I52" s="143"/>
    </row>
    <row r="53" spans="1:16" ht="29" x14ac:dyDescent="0.35">
      <c r="A53" s="393"/>
      <c r="B53" s="384" t="s">
        <v>47</v>
      </c>
      <c r="C53" s="419" t="s">
        <v>184</v>
      </c>
      <c r="D53" s="230" t="s">
        <v>228</v>
      </c>
      <c r="E53" s="412">
        <v>0.05</v>
      </c>
      <c r="F53" s="414" t="s">
        <v>70</v>
      </c>
      <c r="G53" s="88" t="s">
        <v>229</v>
      </c>
      <c r="H53" s="90"/>
      <c r="I53" s="142"/>
    </row>
    <row r="54" spans="1:16" ht="29.5" thickBot="1" x14ac:dyDescent="0.4">
      <c r="A54" s="394"/>
      <c r="B54" s="395"/>
      <c r="C54" s="420"/>
      <c r="D54" s="421"/>
      <c r="E54" s="413"/>
      <c r="F54" s="415"/>
      <c r="G54" s="91" t="s">
        <v>299</v>
      </c>
      <c r="H54" s="92" t="s">
        <v>246</v>
      </c>
      <c r="I54" s="142"/>
    </row>
    <row r="55" spans="1:16" s="72" customFormat="1" ht="15" thickTop="1" x14ac:dyDescent="0.35">
      <c r="A55"/>
      <c r="B55"/>
      <c r="C55"/>
      <c r="D55"/>
      <c r="E55" s="108"/>
      <c r="F55" s="94"/>
      <c r="H55"/>
      <c r="I55"/>
      <c r="J55"/>
      <c r="K55"/>
      <c r="L55"/>
      <c r="M55"/>
      <c r="N55"/>
      <c r="O55"/>
      <c r="P55"/>
    </row>
    <row r="56" spans="1:16" s="72" customFormat="1" x14ac:dyDescent="0.35">
      <c r="A56"/>
      <c r="B56"/>
      <c r="C56"/>
      <c r="D56"/>
      <c r="E56" s="108">
        <f>SUM(E6:E54)</f>
        <v>1.0000000000000004</v>
      </c>
      <c r="F56" s="120">
        <f>SUM(E14:E39)</f>
        <v>0.45</v>
      </c>
      <c r="H56"/>
      <c r="I56"/>
      <c r="J56"/>
      <c r="K56"/>
      <c r="L56"/>
      <c r="M56"/>
      <c r="N56"/>
      <c r="O56"/>
      <c r="P56"/>
    </row>
    <row r="57" spans="1:16" x14ac:dyDescent="0.35">
      <c r="F57" s="108">
        <f>SUM(E40:E54)</f>
        <v>0.35000000000000003</v>
      </c>
    </row>
    <row r="64" spans="1:16" x14ac:dyDescent="0.35">
      <c r="G64"/>
    </row>
  </sheetData>
  <protectedRanges>
    <protectedRange sqref="F10:F13" name="Range1_2_3_1_3_1_1"/>
  </protectedRanges>
  <mergeCells count="73">
    <mergeCell ref="E53:E54"/>
    <mergeCell ref="F53:F54"/>
    <mergeCell ref="D24:D26"/>
    <mergeCell ref="E24:E26"/>
    <mergeCell ref="F24:F26"/>
    <mergeCell ref="F42:F43"/>
    <mergeCell ref="D44:D45"/>
    <mergeCell ref="E44:E45"/>
    <mergeCell ref="F44:F45"/>
    <mergeCell ref="D46:D47"/>
    <mergeCell ref="E46:E47"/>
    <mergeCell ref="E42:E43"/>
    <mergeCell ref="F32:F34"/>
    <mergeCell ref="A40:A54"/>
    <mergeCell ref="B40:B48"/>
    <mergeCell ref="C40:C41"/>
    <mergeCell ref="C42:C43"/>
    <mergeCell ref="D42:D43"/>
    <mergeCell ref="B49:B52"/>
    <mergeCell ref="C49:C50"/>
    <mergeCell ref="C51:C52"/>
    <mergeCell ref="B53:B54"/>
    <mergeCell ref="C53:C54"/>
    <mergeCell ref="D53:D54"/>
    <mergeCell ref="C44:C47"/>
    <mergeCell ref="H32:H39"/>
    <mergeCell ref="D35:D36"/>
    <mergeCell ref="E35:E36"/>
    <mergeCell ref="F35:F36"/>
    <mergeCell ref="D37:D39"/>
    <mergeCell ref="E37:E39"/>
    <mergeCell ref="F37:F39"/>
    <mergeCell ref="H14:H31"/>
    <mergeCell ref="D21:D23"/>
    <mergeCell ref="E21:E23"/>
    <mergeCell ref="F21:F23"/>
    <mergeCell ref="D27:D31"/>
    <mergeCell ref="E27:E31"/>
    <mergeCell ref="F27:F31"/>
    <mergeCell ref="F14:F20"/>
    <mergeCell ref="A14:A39"/>
    <mergeCell ref="B14:B31"/>
    <mergeCell ref="C14:C31"/>
    <mergeCell ref="D14:D20"/>
    <mergeCell ref="E14:E20"/>
    <mergeCell ref="B32:B39"/>
    <mergeCell ref="C32:C39"/>
    <mergeCell ref="D32:D34"/>
    <mergeCell ref="E32:E34"/>
    <mergeCell ref="H6:H9"/>
    <mergeCell ref="A10:A13"/>
    <mergeCell ref="B10:B13"/>
    <mergeCell ref="C10:C13"/>
    <mergeCell ref="D10:D13"/>
    <mergeCell ref="E10:E13"/>
    <mergeCell ref="F10:F13"/>
    <mergeCell ref="H10:H13"/>
    <mergeCell ref="A6:A9"/>
    <mergeCell ref="B6:B9"/>
    <mergeCell ref="C6:C9"/>
    <mergeCell ref="D6:D9"/>
    <mergeCell ref="E6:E9"/>
    <mergeCell ref="F6:F9"/>
    <mergeCell ref="A1:A2"/>
    <mergeCell ref="B1:G2"/>
    <mergeCell ref="H1:H2"/>
    <mergeCell ref="A4:A5"/>
    <mergeCell ref="B4:C5"/>
    <mergeCell ref="D4:D5"/>
    <mergeCell ref="E4:E5"/>
    <mergeCell ref="F4:F5"/>
    <mergeCell ref="G4:G5"/>
    <mergeCell ref="H4:H5"/>
  </mergeCells>
  <printOptions horizontalCentered="1"/>
  <pageMargins left="0.1" right="0.1" top="0.5" bottom="0.5" header="0.3" footer="0.3"/>
  <pageSetup paperSize="9" scale="70" orientation="landscape" horizontalDpi="4294967294" verticalDpi="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21</v>
      </c>
    </row>
    <row r="3" spans="1:4" x14ac:dyDescent="0.35">
      <c r="A3" s="14" t="s">
        <v>22</v>
      </c>
      <c r="B3" s="14" t="s">
        <v>23</v>
      </c>
      <c r="C3" s="14" t="s">
        <v>24</v>
      </c>
      <c r="D3" s="14" t="s">
        <v>25</v>
      </c>
    </row>
    <row r="4" spans="1:4" x14ac:dyDescent="0.35">
      <c r="A4" s="15" t="s">
        <v>26</v>
      </c>
      <c r="B4" s="15" t="s">
        <v>32</v>
      </c>
      <c r="C4" s="15">
        <v>0.02</v>
      </c>
      <c r="D4" s="15">
        <v>1.2999999999999999E-2</v>
      </c>
    </row>
    <row r="5" spans="1:4" x14ac:dyDescent="0.35">
      <c r="A5" s="15" t="s">
        <v>27</v>
      </c>
      <c r="B5" s="15" t="s">
        <v>33</v>
      </c>
      <c r="C5" s="15">
        <v>3.5999999999999997E-2</v>
      </c>
      <c r="D5" s="15">
        <v>3.5000000000000003E-2</v>
      </c>
    </row>
    <row r="8" spans="1:4" x14ac:dyDescent="0.35">
      <c r="A8" t="s">
        <v>28</v>
      </c>
    </row>
    <row r="9" spans="1:4" x14ac:dyDescent="0.35">
      <c r="A9" s="14" t="s">
        <v>22</v>
      </c>
      <c r="B9" s="14" t="s">
        <v>31</v>
      </c>
      <c r="C9" s="14" t="s">
        <v>24</v>
      </c>
      <c r="D9" s="14" t="s">
        <v>25</v>
      </c>
    </row>
    <row r="10" spans="1:4" ht="17.25" customHeight="1" x14ac:dyDescent="0.35">
      <c r="A10" s="15" t="s">
        <v>29</v>
      </c>
      <c r="B10" s="17" t="s">
        <v>34</v>
      </c>
      <c r="C10" s="16">
        <v>6.4000000000000001E-2</v>
      </c>
      <c r="D10" s="16">
        <v>6.4000000000000001E-2</v>
      </c>
    </row>
    <row r="11" spans="1:4" x14ac:dyDescent="0.35">
      <c r="A11" s="15" t="s">
        <v>36</v>
      </c>
      <c r="B11" s="457" t="s">
        <v>35</v>
      </c>
      <c r="C11" s="16">
        <v>6.0000000000000002E-5</v>
      </c>
      <c r="D11" s="16">
        <v>5.0000000000000001E-4</v>
      </c>
    </row>
    <row r="12" spans="1:4" x14ac:dyDescent="0.35">
      <c r="A12" s="15" t="s">
        <v>30</v>
      </c>
      <c r="B12" s="457"/>
      <c r="C12" s="16">
        <v>8.0000000000000007E-5</v>
      </c>
      <c r="D12" s="16">
        <v>6.9999999999999999E-4</v>
      </c>
    </row>
  </sheetData>
  <mergeCells count="1">
    <mergeCell ref="B11:B1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zoomScale="85" zoomScaleNormal="85" workbookViewId="0">
      <selection activeCell="G1" sqref="G1"/>
    </sheetView>
  </sheetViews>
  <sheetFormatPr defaultRowHeight="14.5" x14ac:dyDescent="0.35"/>
  <cols>
    <col min="1" max="1" width="14.7265625" customWidth="1"/>
    <col min="2" max="2" width="15.7265625" customWidth="1"/>
    <col min="3" max="3" width="39.81640625" customWidth="1"/>
    <col min="4" max="4" width="14.1796875" customWidth="1"/>
    <col min="5" max="5" width="58.7265625" customWidth="1"/>
    <col min="6" max="6" width="19.453125" customWidth="1"/>
  </cols>
  <sheetData>
    <row r="1" spans="1:7" ht="25" customHeight="1" thickTop="1" x14ac:dyDescent="0.35">
      <c r="A1" s="209" t="s">
        <v>37</v>
      </c>
      <c r="B1" s="179" t="s">
        <v>111</v>
      </c>
      <c r="C1" s="180"/>
      <c r="D1" s="180"/>
      <c r="E1" s="180"/>
      <c r="F1" s="175"/>
    </row>
    <row r="2" spans="1:7" ht="25" customHeight="1" thickBot="1" x14ac:dyDescent="0.4">
      <c r="A2" s="210"/>
      <c r="B2" s="181"/>
      <c r="C2" s="182"/>
      <c r="D2" s="182"/>
      <c r="E2" s="182"/>
      <c r="F2" s="176"/>
    </row>
    <row r="3" spans="1:7" ht="15.5" thickTop="1" thickBot="1" x14ac:dyDescent="0.4">
      <c r="A3" s="1"/>
      <c r="B3" s="2"/>
      <c r="C3" s="1"/>
      <c r="D3" s="1"/>
      <c r="E3" s="2"/>
      <c r="F3" s="1"/>
    </row>
    <row r="4" spans="1:7" ht="15" thickTop="1" x14ac:dyDescent="0.35">
      <c r="A4" s="183" t="s">
        <v>0</v>
      </c>
      <c r="B4" s="185" t="s">
        <v>1</v>
      </c>
      <c r="C4" s="187" t="s">
        <v>2</v>
      </c>
      <c r="D4" s="185" t="s">
        <v>3</v>
      </c>
      <c r="E4" s="185" t="s">
        <v>4</v>
      </c>
      <c r="F4" s="189" t="s">
        <v>5</v>
      </c>
    </row>
    <row r="5" spans="1:7" ht="15" thickBot="1" x14ac:dyDescent="0.4">
      <c r="A5" s="184"/>
      <c r="B5" s="186"/>
      <c r="C5" s="188"/>
      <c r="D5" s="186"/>
      <c r="E5" s="186"/>
      <c r="F5" s="190"/>
    </row>
    <row r="6" spans="1:7" ht="15" customHeight="1" thickTop="1" x14ac:dyDescent="0.35">
      <c r="A6" s="167" t="s">
        <v>6</v>
      </c>
      <c r="B6" s="153" t="s">
        <v>40</v>
      </c>
      <c r="C6" s="48" t="s">
        <v>85</v>
      </c>
      <c r="D6" s="40" t="s">
        <v>108</v>
      </c>
      <c r="E6" s="155" t="s">
        <v>199</v>
      </c>
      <c r="F6" s="194" t="s">
        <v>170</v>
      </c>
    </row>
    <row r="7" spans="1:7" ht="60" customHeight="1" x14ac:dyDescent="0.35">
      <c r="A7" s="168"/>
      <c r="B7" s="154"/>
      <c r="C7" s="51" t="s">
        <v>86</v>
      </c>
      <c r="D7" s="52" t="s">
        <v>87</v>
      </c>
      <c r="E7" s="156"/>
      <c r="F7" s="193"/>
      <c r="G7" t="s">
        <v>175</v>
      </c>
    </row>
    <row r="8" spans="1:7" ht="43.5" x14ac:dyDescent="0.35">
      <c r="A8" s="168"/>
      <c r="B8" s="159" t="s">
        <v>7</v>
      </c>
      <c r="C8" s="41" t="s">
        <v>144</v>
      </c>
      <c r="D8" s="42" t="s">
        <v>149</v>
      </c>
      <c r="E8" s="43" t="s">
        <v>152</v>
      </c>
      <c r="F8" s="62" t="s">
        <v>89</v>
      </c>
    </row>
    <row r="9" spans="1:7" ht="29" x14ac:dyDescent="0.35">
      <c r="A9" s="168"/>
      <c r="B9" s="159"/>
      <c r="C9" s="41" t="s">
        <v>145</v>
      </c>
      <c r="D9" s="44" t="s">
        <v>109</v>
      </c>
      <c r="E9" s="74" t="s">
        <v>80</v>
      </c>
      <c r="F9" s="66" t="s">
        <v>8</v>
      </c>
      <c r="G9" t="s">
        <v>175</v>
      </c>
    </row>
    <row r="10" spans="1:7" ht="23.5" customHeight="1" x14ac:dyDescent="0.35">
      <c r="A10" s="168"/>
      <c r="B10" s="160" t="s">
        <v>41</v>
      </c>
      <c r="C10" s="41" t="s">
        <v>135</v>
      </c>
      <c r="D10" s="45" t="s">
        <v>110</v>
      </c>
      <c r="E10" s="211" t="s">
        <v>81</v>
      </c>
      <c r="F10" s="191" t="s">
        <v>162</v>
      </c>
      <c r="G10" t="s">
        <v>175</v>
      </c>
    </row>
    <row r="11" spans="1:7" ht="21.65" customHeight="1" x14ac:dyDescent="0.35">
      <c r="A11" s="168"/>
      <c r="B11" s="161"/>
      <c r="C11" s="41" t="s">
        <v>136</v>
      </c>
      <c r="D11" s="45">
        <v>0.9</v>
      </c>
      <c r="E11" s="212"/>
      <c r="F11" s="193"/>
    </row>
    <row r="12" spans="1:7" ht="29" x14ac:dyDescent="0.35">
      <c r="A12" s="169"/>
      <c r="B12" s="154"/>
      <c r="C12" s="41" t="s">
        <v>146</v>
      </c>
      <c r="D12" s="46" t="s">
        <v>58</v>
      </c>
      <c r="E12" s="43" t="s">
        <v>59</v>
      </c>
      <c r="F12" s="62" t="s">
        <v>112</v>
      </c>
    </row>
    <row r="13" spans="1:7" ht="43.15" customHeight="1" x14ac:dyDescent="0.35">
      <c r="A13" s="213" t="s">
        <v>17</v>
      </c>
      <c r="B13" s="172" t="s">
        <v>10</v>
      </c>
      <c r="C13" s="49" t="s">
        <v>48</v>
      </c>
      <c r="D13" s="11" t="s">
        <v>91</v>
      </c>
      <c r="E13" s="207" t="s">
        <v>124</v>
      </c>
      <c r="F13" s="191" t="s">
        <v>92</v>
      </c>
    </row>
    <row r="14" spans="1:7" x14ac:dyDescent="0.35">
      <c r="A14" s="214"/>
      <c r="B14" s="173"/>
      <c r="C14" s="49" t="s">
        <v>122</v>
      </c>
      <c r="D14" s="11" t="s">
        <v>140</v>
      </c>
      <c r="E14" s="208"/>
      <c r="F14" s="193"/>
    </row>
    <row r="15" spans="1:7" ht="29" x14ac:dyDescent="0.35">
      <c r="A15" s="214"/>
      <c r="B15" s="173"/>
      <c r="C15" s="49" t="s">
        <v>11</v>
      </c>
      <c r="D15" s="11">
        <v>0</v>
      </c>
      <c r="E15" s="18" t="s">
        <v>53</v>
      </c>
      <c r="F15" s="62" t="s">
        <v>129</v>
      </c>
    </row>
    <row r="16" spans="1:7" x14ac:dyDescent="0.35">
      <c r="A16" s="214"/>
      <c r="B16" s="173"/>
      <c r="C16" s="49" t="s">
        <v>134</v>
      </c>
      <c r="D16" s="11">
        <v>0</v>
      </c>
      <c r="E16" s="75" t="s">
        <v>123</v>
      </c>
      <c r="F16" s="66" t="s">
        <v>127</v>
      </c>
      <c r="G16" t="s">
        <v>175</v>
      </c>
    </row>
    <row r="17" spans="1:7" ht="43.5" x14ac:dyDescent="0.35">
      <c r="A17" s="215"/>
      <c r="B17" s="174"/>
      <c r="C17" s="50" t="s">
        <v>50</v>
      </c>
      <c r="D17" s="60">
        <v>0</v>
      </c>
      <c r="E17" s="49" t="s">
        <v>54</v>
      </c>
      <c r="F17" s="62" t="s">
        <v>150</v>
      </c>
    </row>
    <row r="18" spans="1:7" ht="29" x14ac:dyDescent="0.35">
      <c r="A18" s="216" t="s">
        <v>113</v>
      </c>
      <c r="B18" s="31" t="s">
        <v>42</v>
      </c>
      <c r="C18" s="30" t="s">
        <v>60</v>
      </c>
      <c r="D18" s="54" t="s">
        <v>61</v>
      </c>
      <c r="E18" s="55" t="s">
        <v>141</v>
      </c>
      <c r="F18" s="62" t="s">
        <v>88</v>
      </c>
    </row>
    <row r="19" spans="1:7" ht="29" x14ac:dyDescent="0.35">
      <c r="A19" s="217"/>
      <c r="B19" s="31" t="s">
        <v>9</v>
      </c>
      <c r="C19" s="77" t="s">
        <v>62</v>
      </c>
      <c r="D19" s="56">
        <v>1</v>
      </c>
      <c r="E19" s="76" t="s">
        <v>63</v>
      </c>
      <c r="F19" s="62" t="s">
        <v>176</v>
      </c>
      <c r="G19" t="s">
        <v>175</v>
      </c>
    </row>
    <row r="20" spans="1:7" ht="43.5" x14ac:dyDescent="0.35">
      <c r="A20" s="217"/>
      <c r="B20" s="31" t="s">
        <v>45</v>
      </c>
      <c r="C20" s="30" t="s">
        <v>51</v>
      </c>
      <c r="D20" s="23" t="s">
        <v>52</v>
      </c>
      <c r="E20" s="28" t="s">
        <v>65</v>
      </c>
      <c r="F20" s="62" t="s">
        <v>118</v>
      </c>
    </row>
    <row r="21" spans="1:7" ht="14.5" customHeight="1" x14ac:dyDescent="0.35">
      <c r="A21" s="217"/>
      <c r="B21" s="195" t="s">
        <v>44</v>
      </c>
      <c r="C21" s="3" t="s">
        <v>98</v>
      </c>
      <c r="D21" s="20" t="s">
        <v>94</v>
      </c>
      <c r="E21" s="219" t="s">
        <v>103</v>
      </c>
      <c r="F21" s="191" t="s">
        <v>171</v>
      </c>
    </row>
    <row r="22" spans="1:7" ht="29" x14ac:dyDescent="0.35">
      <c r="A22" s="217"/>
      <c r="B22" s="196"/>
      <c r="C22" s="3" t="s">
        <v>101</v>
      </c>
      <c r="D22" s="21" t="s">
        <v>97</v>
      </c>
      <c r="E22" s="220"/>
      <c r="F22" s="192"/>
    </row>
    <row r="23" spans="1:7" x14ac:dyDescent="0.35">
      <c r="A23" s="218"/>
      <c r="B23" s="196"/>
      <c r="C23" s="77" t="s">
        <v>104</v>
      </c>
      <c r="D23" s="21">
        <v>0</v>
      </c>
      <c r="E23" s="221"/>
      <c r="F23" s="193"/>
    </row>
    <row r="24" spans="1:7" x14ac:dyDescent="0.35">
      <c r="A24" s="151" t="s">
        <v>107</v>
      </c>
      <c r="B24" s="162" t="s">
        <v>14</v>
      </c>
      <c r="C24" s="5" t="s">
        <v>15</v>
      </c>
      <c r="D24" s="24" t="s">
        <v>84</v>
      </c>
      <c r="E24" s="164" t="s">
        <v>151</v>
      </c>
      <c r="F24" s="191" t="s">
        <v>165</v>
      </c>
    </row>
    <row r="25" spans="1:7" x14ac:dyDescent="0.35">
      <c r="A25" s="151"/>
      <c r="B25" s="201"/>
      <c r="C25" s="5" t="s">
        <v>16</v>
      </c>
      <c r="D25" s="24">
        <v>0.75</v>
      </c>
      <c r="E25" s="165"/>
      <c r="F25" s="192"/>
    </row>
    <row r="26" spans="1:7" ht="29" x14ac:dyDescent="0.35">
      <c r="A26" s="151"/>
      <c r="B26" s="201"/>
      <c r="C26" s="32" t="s">
        <v>66</v>
      </c>
      <c r="D26" s="24" t="s">
        <v>67</v>
      </c>
      <c r="E26" s="34" t="s">
        <v>68</v>
      </c>
      <c r="F26" s="192"/>
    </row>
    <row r="27" spans="1:7" ht="29" x14ac:dyDescent="0.35">
      <c r="A27" s="151"/>
      <c r="B27" s="201"/>
      <c r="C27" s="32" t="s">
        <v>130</v>
      </c>
      <c r="D27" s="24">
        <v>1</v>
      </c>
      <c r="E27" s="34" t="s">
        <v>83</v>
      </c>
      <c r="F27" s="193"/>
    </row>
    <row r="28" spans="1:7" ht="29" x14ac:dyDescent="0.35">
      <c r="A28" s="151"/>
      <c r="B28" s="202"/>
      <c r="C28" s="32" t="s">
        <v>105</v>
      </c>
      <c r="D28" s="24">
        <v>1</v>
      </c>
      <c r="E28" s="34" t="s">
        <v>106</v>
      </c>
      <c r="F28" s="64" t="s">
        <v>166</v>
      </c>
    </row>
    <row r="29" spans="1:7" ht="29" x14ac:dyDescent="0.35">
      <c r="A29" s="151"/>
      <c r="B29" s="166" t="s">
        <v>46</v>
      </c>
      <c r="C29" s="5" t="s">
        <v>71</v>
      </c>
      <c r="D29" s="25" t="s">
        <v>131</v>
      </c>
      <c r="E29" s="19" t="s">
        <v>72</v>
      </c>
      <c r="F29" s="62" t="s">
        <v>167</v>
      </c>
    </row>
    <row r="30" spans="1:7" ht="29" x14ac:dyDescent="0.35">
      <c r="A30" s="151"/>
      <c r="B30" s="166"/>
      <c r="C30" s="37" t="s">
        <v>13</v>
      </c>
      <c r="D30" s="35" t="s">
        <v>70</v>
      </c>
      <c r="E30" s="36" t="s">
        <v>102</v>
      </c>
      <c r="F30" s="62" t="s">
        <v>167</v>
      </c>
    </row>
    <row r="31" spans="1:7" ht="29.5" thickBot="1" x14ac:dyDescent="0.4">
      <c r="A31" s="152"/>
      <c r="B31" s="57" t="s">
        <v>47</v>
      </c>
      <c r="C31" s="26" t="s">
        <v>73</v>
      </c>
      <c r="D31" s="27" t="s">
        <v>70</v>
      </c>
      <c r="E31" s="58" t="s">
        <v>74</v>
      </c>
      <c r="F31" s="65" t="s">
        <v>169</v>
      </c>
    </row>
    <row r="32" spans="1:7" ht="15" thickTop="1" x14ac:dyDescent="0.35"/>
  </sheetData>
  <mergeCells count="30">
    <mergeCell ref="A13:A17"/>
    <mergeCell ref="E13:E14"/>
    <mergeCell ref="B13:B17"/>
    <mergeCell ref="F13:F14"/>
    <mergeCell ref="B29:B30"/>
    <mergeCell ref="A24:A31"/>
    <mergeCell ref="B24:B28"/>
    <mergeCell ref="E24:E25"/>
    <mergeCell ref="B21:B23"/>
    <mergeCell ref="A18:A23"/>
    <mergeCell ref="E21:E23"/>
    <mergeCell ref="F21:F23"/>
    <mergeCell ref="F24:F27"/>
    <mergeCell ref="A6:A12"/>
    <mergeCell ref="B6:B7"/>
    <mergeCell ref="E6:E7"/>
    <mergeCell ref="F6:F7"/>
    <mergeCell ref="B8:B9"/>
    <mergeCell ref="B10:B12"/>
    <mergeCell ref="E10:E11"/>
    <mergeCell ref="F10:F11"/>
    <mergeCell ref="A1:A2"/>
    <mergeCell ref="B1:E2"/>
    <mergeCell ref="F1:F2"/>
    <mergeCell ref="A4:A5"/>
    <mergeCell ref="B4:B5"/>
    <mergeCell ref="C4:C5"/>
    <mergeCell ref="D4:D5"/>
    <mergeCell ref="E4:E5"/>
    <mergeCell ref="F4:F5"/>
  </mergeCells>
  <printOptions horizontalCentered="1"/>
  <pageMargins left="0.2" right="0.2" top="0.5" bottom="0.5" header="0.3" footer="0.3"/>
  <pageSetup paperSize="9" scale="85"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85" zoomScaleNormal="85" workbookViewId="0">
      <selection activeCell="G2" sqref="G2"/>
    </sheetView>
  </sheetViews>
  <sheetFormatPr defaultRowHeight="14.5" x14ac:dyDescent="0.35"/>
  <cols>
    <col min="1" max="1" width="14.7265625" customWidth="1"/>
    <col min="2" max="2" width="15.7265625" customWidth="1"/>
    <col min="3" max="3" width="39.81640625" customWidth="1"/>
    <col min="4" max="4" width="14.1796875" customWidth="1"/>
    <col min="5" max="5" width="58.7265625" customWidth="1"/>
    <col min="6" max="6" width="19.453125" customWidth="1"/>
  </cols>
  <sheetData>
    <row r="1" spans="1:6" ht="25" customHeight="1" thickTop="1" x14ac:dyDescent="0.35">
      <c r="A1" s="177" t="s">
        <v>37</v>
      </c>
      <c r="B1" s="179" t="s">
        <v>116</v>
      </c>
      <c r="C1" s="180"/>
      <c r="D1" s="180"/>
      <c r="E1" s="180"/>
      <c r="F1" s="175"/>
    </row>
    <row r="2" spans="1:6" ht="25" customHeight="1" thickBot="1" x14ac:dyDescent="0.4">
      <c r="A2" s="178"/>
      <c r="B2" s="181"/>
      <c r="C2" s="182"/>
      <c r="D2" s="182"/>
      <c r="E2" s="182"/>
      <c r="F2" s="176"/>
    </row>
    <row r="3" spans="1:6" ht="15.5" thickTop="1" thickBot="1" x14ac:dyDescent="0.4">
      <c r="A3" s="1"/>
      <c r="B3" s="2"/>
      <c r="C3" s="1"/>
      <c r="D3" s="1"/>
      <c r="E3" s="2"/>
      <c r="F3" s="1"/>
    </row>
    <row r="4" spans="1:6" ht="15" thickTop="1" x14ac:dyDescent="0.35">
      <c r="A4" s="183" t="s">
        <v>0</v>
      </c>
      <c r="B4" s="185" t="s">
        <v>1</v>
      </c>
      <c r="C4" s="187" t="s">
        <v>2</v>
      </c>
      <c r="D4" s="185" t="s">
        <v>3</v>
      </c>
      <c r="E4" s="185" t="s">
        <v>4</v>
      </c>
      <c r="F4" s="189" t="s">
        <v>5</v>
      </c>
    </row>
    <row r="5" spans="1:6" x14ac:dyDescent="0.35">
      <c r="A5" s="184"/>
      <c r="B5" s="186"/>
      <c r="C5" s="188"/>
      <c r="D5" s="186"/>
      <c r="E5" s="186"/>
      <c r="F5" s="190"/>
    </row>
    <row r="6" spans="1:6" ht="43.5" x14ac:dyDescent="0.35">
      <c r="A6" s="168" t="s">
        <v>6</v>
      </c>
      <c r="B6" s="222" t="s">
        <v>7</v>
      </c>
      <c r="C6" s="41" t="s">
        <v>19</v>
      </c>
      <c r="D6" s="42" t="s">
        <v>149</v>
      </c>
      <c r="E6" s="43" t="s">
        <v>153</v>
      </c>
      <c r="F6" s="62" t="s">
        <v>89</v>
      </c>
    </row>
    <row r="7" spans="1:6" ht="29" x14ac:dyDescent="0.35">
      <c r="A7" s="168"/>
      <c r="B7" s="222"/>
      <c r="C7" s="41" t="s">
        <v>18</v>
      </c>
      <c r="D7" s="44" t="s">
        <v>109</v>
      </c>
      <c r="E7" s="43" t="s">
        <v>80</v>
      </c>
      <c r="F7" s="66" t="s">
        <v>8</v>
      </c>
    </row>
    <row r="8" spans="1:6" ht="29" x14ac:dyDescent="0.35">
      <c r="A8" s="168"/>
      <c r="B8" s="59" t="s">
        <v>41</v>
      </c>
      <c r="C8" s="41" t="s">
        <v>136</v>
      </c>
      <c r="D8" s="45">
        <v>0.9</v>
      </c>
      <c r="E8" s="43" t="s">
        <v>80</v>
      </c>
      <c r="F8" s="66" t="s">
        <v>8</v>
      </c>
    </row>
    <row r="9" spans="1:6" ht="29" x14ac:dyDescent="0.35">
      <c r="A9" s="158" t="s">
        <v>17</v>
      </c>
      <c r="B9" s="172" t="s">
        <v>10</v>
      </c>
      <c r="C9" s="49" t="s">
        <v>11</v>
      </c>
      <c r="D9" s="11">
        <v>0</v>
      </c>
      <c r="E9" s="18" t="s">
        <v>53</v>
      </c>
      <c r="F9" s="62" t="s">
        <v>154</v>
      </c>
    </row>
    <row r="10" spans="1:6" x14ac:dyDescent="0.35">
      <c r="A10" s="158"/>
      <c r="B10" s="173"/>
      <c r="C10" s="49" t="s">
        <v>134</v>
      </c>
      <c r="D10" s="11">
        <v>0</v>
      </c>
      <c r="E10" s="18" t="s">
        <v>123</v>
      </c>
      <c r="F10" s="66" t="s">
        <v>8</v>
      </c>
    </row>
    <row r="11" spans="1:6" ht="29" x14ac:dyDescent="0.35">
      <c r="A11" s="158"/>
      <c r="B11" s="174"/>
      <c r="C11" s="50" t="s">
        <v>50</v>
      </c>
      <c r="D11" s="60">
        <v>0</v>
      </c>
      <c r="E11" s="49" t="s">
        <v>54</v>
      </c>
      <c r="F11" s="62" t="s">
        <v>155</v>
      </c>
    </row>
    <row r="12" spans="1:6" ht="29" x14ac:dyDescent="0.35">
      <c r="A12" s="158"/>
      <c r="B12" s="29" t="s">
        <v>9</v>
      </c>
      <c r="C12" s="78" t="s">
        <v>62</v>
      </c>
      <c r="D12" s="79">
        <v>1</v>
      </c>
      <c r="E12" s="80" t="s">
        <v>63</v>
      </c>
      <c r="F12" s="62" t="s">
        <v>163</v>
      </c>
    </row>
    <row r="13" spans="1:6" x14ac:dyDescent="0.35">
      <c r="A13" s="157" t="s">
        <v>39</v>
      </c>
      <c r="B13" s="223" t="s">
        <v>12</v>
      </c>
      <c r="C13" s="170" t="s">
        <v>49</v>
      </c>
      <c r="D13" s="205">
        <v>4.0000000000000001E-3</v>
      </c>
      <c r="E13" s="170" t="s">
        <v>125</v>
      </c>
      <c r="F13" s="191" t="s">
        <v>142</v>
      </c>
    </row>
    <row r="14" spans="1:6" ht="29.5" customHeight="1" x14ac:dyDescent="0.35">
      <c r="A14" s="157"/>
      <c r="B14" s="223"/>
      <c r="C14" s="171"/>
      <c r="D14" s="206"/>
      <c r="E14" s="171"/>
      <c r="F14" s="193"/>
    </row>
    <row r="15" spans="1:6" ht="29" x14ac:dyDescent="0.35">
      <c r="A15" s="157"/>
      <c r="B15" s="195" t="s">
        <v>43</v>
      </c>
      <c r="C15" s="3" t="s">
        <v>20</v>
      </c>
      <c r="D15" s="4" t="s">
        <v>64</v>
      </c>
      <c r="E15" s="33" t="s">
        <v>55</v>
      </c>
      <c r="F15" s="62" t="s">
        <v>156</v>
      </c>
    </row>
    <row r="16" spans="1:6" x14ac:dyDescent="0.35">
      <c r="A16" s="157"/>
      <c r="B16" s="197"/>
      <c r="C16" s="3" t="s">
        <v>93</v>
      </c>
      <c r="D16" s="13">
        <v>0.85</v>
      </c>
      <c r="E16" s="33" t="s">
        <v>78</v>
      </c>
      <c r="F16" s="63" t="s">
        <v>79</v>
      </c>
    </row>
    <row r="17" spans="1:8" x14ac:dyDescent="0.35">
      <c r="A17" s="157"/>
      <c r="B17" s="195" t="s">
        <v>44</v>
      </c>
      <c r="C17" s="3" t="s">
        <v>98</v>
      </c>
      <c r="D17" s="20" t="s">
        <v>94</v>
      </c>
      <c r="E17" s="198" t="s">
        <v>103</v>
      </c>
      <c r="F17" s="191" t="s">
        <v>164</v>
      </c>
    </row>
    <row r="18" spans="1:8" ht="29" x14ac:dyDescent="0.35">
      <c r="A18" s="157"/>
      <c r="B18" s="196"/>
      <c r="C18" s="3" t="s">
        <v>99</v>
      </c>
      <c r="D18" s="21" t="s">
        <v>95</v>
      </c>
      <c r="E18" s="199"/>
      <c r="F18" s="192"/>
    </row>
    <row r="19" spans="1:8" x14ac:dyDescent="0.35">
      <c r="A19" s="157"/>
      <c r="B19" s="196"/>
      <c r="C19" s="3" t="s">
        <v>100</v>
      </c>
      <c r="D19" s="21" t="s">
        <v>96</v>
      </c>
      <c r="E19" s="199"/>
      <c r="F19" s="192"/>
    </row>
    <row r="20" spans="1:8" ht="29" x14ac:dyDescent="0.35">
      <c r="A20" s="157"/>
      <c r="B20" s="196"/>
      <c r="C20" s="3" t="s">
        <v>101</v>
      </c>
      <c r="D20" s="21" t="s">
        <v>97</v>
      </c>
      <c r="E20" s="199"/>
      <c r="F20" s="192"/>
    </row>
    <row r="21" spans="1:8" x14ac:dyDescent="0.35">
      <c r="A21" s="157"/>
      <c r="B21" s="197"/>
      <c r="C21" s="77" t="s">
        <v>104</v>
      </c>
      <c r="D21" s="81">
        <v>0</v>
      </c>
      <c r="E21" s="200"/>
      <c r="F21" s="193"/>
    </row>
    <row r="22" spans="1:8" ht="43.5" x14ac:dyDescent="0.35">
      <c r="A22" s="157"/>
      <c r="B22" s="31" t="s">
        <v>45</v>
      </c>
      <c r="C22" s="30" t="s">
        <v>51</v>
      </c>
      <c r="D22" s="23" t="s">
        <v>52</v>
      </c>
      <c r="E22" s="28" t="s">
        <v>65</v>
      </c>
      <c r="F22" s="62" t="s">
        <v>119</v>
      </c>
    </row>
    <row r="23" spans="1:8" x14ac:dyDescent="0.35">
      <c r="A23" s="151" t="s">
        <v>107</v>
      </c>
      <c r="B23" s="162" t="s">
        <v>14</v>
      </c>
      <c r="C23" s="5" t="s">
        <v>15</v>
      </c>
      <c r="D23" s="24" t="s">
        <v>84</v>
      </c>
      <c r="E23" s="164" t="s">
        <v>69</v>
      </c>
      <c r="F23" s="191" t="s">
        <v>165</v>
      </c>
    </row>
    <row r="24" spans="1:8" x14ac:dyDescent="0.35">
      <c r="A24" s="151"/>
      <c r="B24" s="201"/>
      <c r="C24" s="5" t="s">
        <v>16</v>
      </c>
      <c r="D24" s="24">
        <v>0.75</v>
      </c>
      <c r="E24" s="165"/>
      <c r="F24" s="192"/>
    </row>
    <row r="25" spans="1:8" ht="29" x14ac:dyDescent="0.35">
      <c r="A25" s="151"/>
      <c r="B25" s="201"/>
      <c r="C25" s="32" t="s">
        <v>66</v>
      </c>
      <c r="D25" s="24" t="s">
        <v>67</v>
      </c>
      <c r="E25" s="34" t="s">
        <v>68</v>
      </c>
      <c r="F25" s="192"/>
    </row>
    <row r="26" spans="1:8" ht="29" x14ac:dyDescent="0.35">
      <c r="A26" s="151"/>
      <c r="B26" s="201"/>
      <c r="C26" s="32" t="s">
        <v>130</v>
      </c>
      <c r="D26" s="24">
        <v>1</v>
      </c>
      <c r="E26" s="34" t="s">
        <v>83</v>
      </c>
      <c r="F26" s="193"/>
      <c r="H26" t="s">
        <v>262</v>
      </c>
    </row>
    <row r="27" spans="1:8" ht="29" x14ac:dyDescent="0.35">
      <c r="A27" s="151"/>
      <c r="B27" s="202"/>
      <c r="C27" s="32" t="s">
        <v>105</v>
      </c>
      <c r="D27" s="24">
        <v>1</v>
      </c>
      <c r="E27" s="34" t="s">
        <v>106</v>
      </c>
      <c r="F27" s="64" t="s">
        <v>166</v>
      </c>
      <c r="H27" t="s">
        <v>262</v>
      </c>
    </row>
    <row r="28" spans="1:8" ht="29" x14ac:dyDescent="0.35">
      <c r="A28" s="151"/>
      <c r="B28" s="166" t="s">
        <v>46</v>
      </c>
      <c r="C28" s="5" t="s">
        <v>71</v>
      </c>
      <c r="D28" s="25" t="s">
        <v>131</v>
      </c>
      <c r="E28" s="19" t="s">
        <v>72</v>
      </c>
      <c r="F28" s="62" t="s">
        <v>167</v>
      </c>
    </row>
    <row r="29" spans="1:8" ht="29" x14ac:dyDescent="0.35">
      <c r="A29" s="151"/>
      <c r="B29" s="166"/>
      <c r="C29" s="37" t="s">
        <v>13</v>
      </c>
      <c r="D29" s="35" t="s">
        <v>70</v>
      </c>
      <c r="E29" s="36" t="s">
        <v>102</v>
      </c>
      <c r="F29" s="62" t="s">
        <v>167</v>
      </c>
    </row>
    <row r="30" spans="1:8" ht="29" x14ac:dyDescent="0.35">
      <c r="A30" s="151"/>
      <c r="B30" s="162" t="s">
        <v>47</v>
      </c>
      <c r="C30" s="5" t="s">
        <v>73</v>
      </c>
      <c r="D30" s="35" t="s">
        <v>70</v>
      </c>
      <c r="E30" s="38" t="s">
        <v>74</v>
      </c>
      <c r="F30" s="62" t="s">
        <v>169</v>
      </c>
    </row>
    <row r="31" spans="1:8" ht="15" thickBot="1" x14ac:dyDescent="0.4">
      <c r="A31" s="152"/>
      <c r="B31" s="163"/>
      <c r="C31" s="26" t="s">
        <v>75</v>
      </c>
      <c r="D31" s="27" t="s">
        <v>76</v>
      </c>
      <c r="E31" s="39" t="s">
        <v>77</v>
      </c>
      <c r="F31" s="65" t="s">
        <v>82</v>
      </c>
    </row>
    <row r="32" spans="1:8" ht="15" thickTop="1" x14ac:dyDescent="0.35"/>
  </sheetData>
  <mergeCells count="29">
    <mergeCell ref="B28:B29"/>
    <mergeCell ref="B30:B31"/>
    <mergeCell ref="F23:F26"/>
    <mergeCell ref="A9:A12"/>
    <mergeCell ref="B9:B11"/>
    <mergeCell ref="A13:A22"/>
    <mergeCell ref="B13:B14"/>
    <mergeCell ref="E13:E14"/>
    <mergeCell ref="C13:C14"/>
    <mergeCell ref="D13:D14"/>
    <mergeCell ref="F13:F14"/>
    <mergeCell ref="B15:B16"/>
    <mergeCell ref="B17:B21"/>
    <mergeCell ref="E17:E21"/>
    <mergeCell ref="F17:F21"/>
    <mergeCell ref="A23:A31"/>
    <mergeCell ref="B23:B27"/>
    <mergeCell ref="E23:E24"/>
    <mergeCell ref="A6:A8"/>
    <mergeCell ref="B6:B7"/>
    <mergeCell ref="A1:A2"/>
    <mergeCell ref="B1:E2"/>
    <mergeCell ref="F1:F2"/>
    <mergeCell ref="A4:A5"/>
    <mergeCell ref="B4:B5"/>
    <mergeCell ref="C4:C5"/>
    <mergeCell ref="D4:D5"/>
    <mergeCell ref="E4:E5"/>
    <mergeCell ref="F4:F5"/>
  </mergeCells>
  <printOptions horizontalCentered="1"/>
  <pageMargins left="0.2" right="0.2" top="0.5" bottom="0.5" header="0.3" footer="0.3"/>
  <pageSetup paperSize="9" scale="85" orientation="landscape" horizontalDpi="4294967294"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zoomScale="55" zoomScaleNormal="55" workbookViewId="0">
      <selection activeCell="K4" sqref="K4"/>
    </sheetView>
  </sheetViews>
  <sheetFormatPr defaultRowHeight="14.5" x14ac:dyDescent="0.35"/>
  <cols>
    <col min="1" max="1" width="14.7265625" customWidth="1"/>
    <col min="2" max="2" width="15.7265625" customWidth="1"/>
    <col min="3" max="3" width="39.81640625" customWidth="1"/>
    <col min="4" max="4" width="14.1796875" customWidth="1"/>
    <col min="5" max="5" width="58.7265625" customWidth="1"/>
    <col min="6" max="6" width="19.453125" customWidth="1"/>
  </cols>
  <sheetData>
    <row r="1" spans="1:6" ht="25" customHeight="1" thickTop="1" x14ac:dyDescent="0.35">
      <c r="A1" s="177" t="s">
        <v>37</v>
      </c>
      <c r="B1" s="179" t="s">
        <v>117</v>
      </c>
      <c r="C1" s="180"/>
      <c r="D1" s="180"/>
      <c r="E1" s="180"/>
      <c r="F1" s="175"/>
    </row>
    <row r="2" spans="1:6" ht="25" customHeight="1" thickBot="1" x14ac:dyDescent="0.4">
      <c r="A2" s="178"/>
      <c r="B2" s="181"/>
      <c r="C2" s="182"/>
      <c r="D2" s="182"/>
      <c r="E2" s="182"/>
      <c r="F2" s="176"/>
    </row>
    <row r="3" spans="1:6" ht="15.5" thickTop="1" thickBot="1" x14ac:dyDescent="0.4">
      <c r="A3" s="1"/>
      <c r="B3" s="2"/>
      <c r="C3" s="1"/>
      <c r="D3" s="1"/>
      <c r="E3" s="2"/>
      <c r="F3" s="1"/>
    </row>
    <row r="4" spans="1:6" ht="15" thickTop="1" x14ac:dyDescent="0.35">
      <c r="A4" s="183" t="s">
        <v>0</v>
      </c>
      <c r="B4" s="185" t="s">
        <v>1</v>
      </c>
      <c r="C4" s="187" t="s">
        <v>2</v>
      </c>
      <c r="D4" s="185" t="s">
        <v>3</v>
      </c>
      <c r="E4" s="185" t="s">
        <v>4</v>
      </c>
      <c r="F4" s="189" t="s">
        <v>5</v>
      </c>
    </row>
    <row r="5" spans="1:6" x14ac:dyDescent="0.35">
      <c r="A5" s="184"/>
      <c r="B5" s="186"/>
      <c r="C5" s="188"/>
      <c r="D5" s="186"/>
      <c r="E5" s="186"/>
      <c r="F5" s="190"/>
    </row>
    <row r="6" spans="1:6" ht="43.5" x14ac:dyDescent="0.35">
      <c r="A6" s="168"/>
      <c r="B6" s="159" t="s">
        <v>7</v>
      </c>
      <c r="C6" s="41" t="s">
        <v>19</v>
      </c>
      <c r="D6" s="42" t="s">
        <v>149</v>
      </c>
      <c r="E6" s="43" t="s">
        <v>138</v>
      </c>
      <c r="F6" s="62" t="s">
        <v>89</v>
      </c>
    </row>
    <row r="7" spans="1:6" ht="29" x14ac:dyDescent="0.35">
      <c r="A7" s="168"/>
      <c r="B7" s="159"/>
      <c r="C7" s="41" t="s">
        <v>18</v>
      </c>
      <c r="D7" s="44" t="s">
        <v>109</v>
      </c>
      <c r="E7" s="43" t="s">
        <v>80</v>
      </c>
      <c r="F7" s="66" t="s">
        <v>8</v>
      </c>
    </row>
    <row r="8" spans="1:6" ht="22.15" customHeight="1" x14ac:dyDescent="0.35">
      <c r="A8" s="168"/>
      <c r="B8" s="160" t="s">
        <v>41</v>
      </c>
      <c r="C8" s="41" t="s">
        <v>57</v>
      </c>
      <c r="D8" s="45" t="s">
        <v>110</v>
      </c>
      <c r="E8" s="224" t="s">
        <v>81</v>
      </c>
      <c r="F8" s="191" t="s">
        <v>162</v>
      </c>
    </row>
    <row r="9" spans="1:6" ht="21" customHeight="1" x14ac:dyDescent="0.35">
      <c r="A9" s="168"/>
      <c r="B9" s="161"/>
      <c r="C9" s="41" t="s">
        <v>136</v>
      </c>
      <c r="D9" s="45">
        <v>0.9</v>
      </c>
      <c r="E9" s="225"/>
      <c r="F9" s="193"/>
    </row>
    <row r="10" spans="1:6" ht="28.9" customHeight="1" x14ac:dyDescent="0.35">
      <c r="A10" s="169"/>
      <c r="B10" s="154"/>
      <c r="C10" s="41" t="s">
        <v>90</v>
      </c>
      <c r="D10" s="46" t="s">
        <v>58</v>
      </c>
      <c r="E10" s="43" t="s">
        <v>59</v>
      </c>
      <c r="F10" s="62" t="s">
        <v>112</v>
      </c>
    </row>
    <row r="11" spans="1:6" ht="29" x14ac:dyDescent="0.35">
      <c r="A11" s="158" t="s">
        <v>17</v>
      </c>
      <c r="B11" s="172" t="s">
        <v>10</v>
      </c>
      <c r="C11" s="49" t="s">
        <v>48</v>
      </c>
      <c r="D11" s="11" t="s">
        <v>91</v>
      </c>
      <c r="E11" s="18" t="s">
        <v>157</v>
      </c>
      <c r="F11" s="62" t="s">
        <v>92</v>
      </c>
    </row>
    <row r="12" spans="1:6" x14ac:dyDescent="0.35">
      <c r="A12" s="158"/>
      <c r="B12" s="173"/>
      <c r="C12" s="49" t="s">
        <v>134</v>
      </c>
      <c r="D12" s="11">
        <v>0</v>
      </c>
      <c r="E12" s="18" t="s">
        <v>123</v>
      </c>
      <c r="F12" s="66" t="s">
        <v>8</v>
      </c>
    </row>
    <row r="13" spans="1:6" x14ac:dyDescent="0.35">
      <c r="A13" s="157" t="s">
        <v>39</v>
      </c>
      <c r="B13" s="223" t="s">
        <v>12</v>
      </c>
      <c r="C13" s="170" t="s">
        <v>49</v>
      </c>
      <c r="D13" s="205">
        <v>4.0000000000000001E-3</v>
      </c>
      <c r="E13" s="170" t="s">
        <v>158</v>
      </c>
      <c r="F13" s="191" t="s">
        <v>159</v>
      </c>
    </row>
    <row r="14" spans="1:6" x14ac:dyDescent="0.35">
      <c r="A14" s="157"/>
      <c r="B14" s="223"/>
      <c r="C14" s="171"/>
      <c r="D14" s="206"/>
      <c r="E14" s="171"/>
      <c r="F14" s="193"/>
    </row>
    <row r="15" spans="1:6" ht="29" x14ac:dyDescent="0.35">
      <c r="A15" s="157"/>
      <c r="B15" s="53" t="s">
        <v>43</v>
      </c>
      <c r="C15" s="3" t="s">
        <v>20</v>
      </c>
      <c r="D15" s="4" t="s">
        <v>64</v>
      </c>
      <c r="E15" s="33" t="s">
        <v>55</v>
      </c>
      <c r="F15" s="62" t="s">
        <v>160</v>
      </c>
    </row>
    <row r="16" spans="1:6" x14ac:dyDescent="0.35">
      <c r="A16" s="157"/>
      <c r="B16" s="195" t="s">
        <v>44</v>
      </c>
      <c r="C16" s="3" t="s">
        <v>98</v>
      </c>
      <c r="D16" s="20" t="s">
        <v>94</v>
      </c>
      <c r="E16" s="198" t="s">
        <v>103</v>
      </c>
      <c r="F16" s="191" t="s">
        <v>164</v>
      </c>
    </row>
    <row r="17" spans="1:8" ht="29" x14ac:dyDescent="0.35">
      <c r="A17" s="157"/>
      <c r="B17" s="196"/>
      <c r="C17" s="3" t="s">
        <v>99</v>
      </c>
      <c r="D17" s="21" t="s">
        <v>95</v>
      </c>
      <c r="E17" s="199"/>
      <c r="F17" s="192"/>
      <c r="H17" s="99"/>
    </row>
    <row r="18" spans="1:8" x14ac:dyDescent="0.35">
      <c r="A18" s="157"/>
      <c r="B18" s="196"/>
      <c r="C18" s="3" t="s">
        <v>100</v>
      </c>
      <c r="D18" s="21" t="s">
        <v>96</v>
      </c>
      <c r="E18" s="199"/>
      <c r="F18" s="192"/>
      <c r="H18" s="99"/>
    </row>
    <row r="19" spans="1:8" ht="29" x14ac:dyDescent="0.35">
      <c r="A19" s="157"/>
      <c r="B19" s="196"/>
      <c r="C19" s="3" t="s">
        <v>101</v>
      </c>
      <c r="D19" s="21" t="s">
        <v>97</v>
      </c>
      <c r="E19" s="199"/>
      <c r="F19" s="192"/>
    </row>
    <row r="20" spans="1:8" x14ac:dyDescent="0.35">
      <c r="A20" s="157"/>
      <c r="B20" s="197"/>
      <c r="C20" s="3" t="s">
        <v>104</v>
      </c>
      <c r="D20" s="21">
        <v>0</v>
      </c>
      <c r="E20" s="200"/>
      <c r="F20" s="193"/>
    </row>
    <row r="21" spans="1:8" ht="43.5" x14ac:dyDescent="0.35">
      <c r="A21" s="157"/>
      <c r="B21" s="31" t="s">
        <v>45</v>
      </c>
      <c r="C21" s="30" t="s">
        <v>51</v>
      </c>
      <c r="D21" s="23" t="s">
        <v>52</v>
      </c>
      <c r="E21" s="28" t="s">
        <v>65</v>
      </c>
      <c r="F21" s="62" t="s">
        <v>120</v>
      </c>
    </row>
    <row r="22" spans="1:8" x14ac:dyDescent="0.35">
      <c r="A22" s="151" t="s">
        <v>107</v>
      </c>
      <c r="B22" s="162" t="s">
        <v>14</v>
      </c>
      <c r="C22" s="5" t="s">
        <v>15</v>
      </c>
      <c r="D22" s="24" t="s">
        <v>84</v>
      </c>
      <c r="E22" s="164" t="s">
        <v>133</v>
      </c>
      <c r="F22" s="191" t="s">
        <v>165</v>
      </c>
    </row>
    <row r="23" spans="1:8" x14ac:dyDescent="0.35">
      <c r="A23" s="151"/>
      <c r="B23" s="201"/>
      <c r="C23" s="5" t="s">
        <v>16</v>
      </c>
      <c r="D23" s="24">
        <v>0.75</v>
      </c>
      <c r="E23" s="165"/>
      <c r="F23" s="192"/>
    </row>
    <row r="24" spans="1:8" ht="29" x14ac:dyDescent="0.35">
      <c r="A24" s="151"/>
      <c r="B24" s="201"/>
      <c r="C24" s="32" t="s">
        <v>66</v>
      </c>
      <c r="D24" s="24" t="s">
        <v>67</v>
      </c>
      <c r="E24" s="34" t="s">
        <v>68</v>
      </c>
      <c r="F24" s="192"/>
    </row>
    <row r="25" spans="1:8" ht="29" x14ac:dyDescent="0.35">
      <c r="A25" s="151"/>
      <c r="B25" s="201"/>
      <c r="C25" s="32" t="s">
        <v>130</v>
      </c>
      <c r="D25" s="24">
        <v>1</v>
      </c>
      <c r="E25" s="34" t="s">
        <v>83</v>
      </c>
      <c r="F25" s="193"/>
    </row>
    <row r="26" spans="1:8" ht="29" x14ac:dyDescent="0.35">
      <c r="A26" s="151"/>
      <c r="B26" s="61"/>
      <c r="C26" s="32" t="s">
        <v>105</v>
      </c>
      <c r="D26" s="24">
        <v>1</v>
      </c>
      <c r="E26" s="34" t="s">
        <v>106</v>
      </c>
      <c r="F26" s="64" t="s">
        <v>172</v>
      </c>
    </row>
    <row r="27" spans="1:8" ht="29" x14ac:dyDescent="0.35">
      <c r="A27" s="151"/>
      <c r="B27" s="166" t="s">
        <v>46</v>
      </c>
      <c r="C27" s="5" t="s">
        <v>71</v>
      </c>
      <c r="D27" s="25" t="s">
        <v>131</v>
      </c>
      <c r="E27" s="19" t="s">
        <v>72</v>
      </c>
      <c r="F27" s="62" t="s">
        <v>167</v>
      </c>
    </row>
    <row r="28" spans="1:8" ht="29" x14ac:dyDescent="0.35">
      <c r="A28" s="151"/>
      <c r="B28" s="166"/>
      <c r="C28" s="37" t="s">
        <v>13</v>
      </c>
      <c r="D28" s="35" t="s">
        <v>70</v>
      </c>
      <c r="E28" s="36" t="s">
        <v>102</v>
      </c>
      <c r="F28" s="62" t="s">
        <v>167</v>
      </c>
    </row>
    <row r="29" spans="1:8" ht="29" x14ac:dyDescent="0.35">
      <c r="A29" s="151"/>
      <c r="B29" s="162" t="s">
        <v>47</v>
      </c>
      <c r="C29" s="5" t="s">
        <v>73</v>
      </c>
      <c r="D29" s="35" t="s">
        <v>70</v>
      </c>
      <c r="E29" s="38" t="s">
        <v>74</v>
      </c>
      <c r="F29" s="62" t="s">
        <v>169</v>
      </c>
    </row>
    <row r="30" spans="1:8" ht="15" thickBot="1" x14ac:dyDescent="0.4">
      <c r="A30" s="152"/>
      <c r="B30" s="163"/>
      <c r="C30" s="26" t="s">
        <v>75</v>
      </c>
      <c r="D30" s="27" t="s">
        <v>76</v>
      </c>
      <c r="E30" s="39" t="s">
        <v>77</v>
      </c>
      <c r="F30" s="65" t="s">
        <v>82</v>
      </c>
    </row>
    <row r="31" spans="1:8" ht="15" thickTop="1" x14ac:dyDescent="0.35"/>
  </sheetData>
  <mergeCells count="31">
    <mergeCell ref="A22:A30"/>
    <mergeCell ref="B22:B25"/>
    <mergeCell ref="E22:E23"/>
    <mergeCell ref="B27:B28"/>
    <mergeCell ref="B29:B30"/>
    <mergeCell ref="F22:F25"/>
    <mergeCell ref="F13:F14"/>
    <mergeCell ref="B16:B20"/>
    <mergeCell ref="E16:E20"/>
    <mergeCell ref="F16:F20"/>
    <mergeCell ref="A13:A21"/>
    <mergeCell ref="B13:B14"/>
    <mergeCell ref="E13:E14"/>
    <mergeCell ref="F8:F9"/>
    <mergeCell ref="C13:C14"/>
    <mergeCell ref="D13:D14"/>
    <mergeCell ref="A6:A10"/>
    <mergeCell ref="B6:B7"/>
    <mergeCell ref="B8:B10"/>
    <mergeCell ref="E8:E9"/>
    <mergeCell ref="A11:A12"/>
    <mergeCell ref="B11:B12"/>
    <mergeCell ref="A1:A2"/>
    <mergeCell ref="B1:E2"/>
    <mergeCell ref="F1:F2"/>
    <mergeCell ref="A4:A5"/>
    <mergeCell ref="B4:B5"/>
    <mergeCell ref="C4:C5"/>
    <mergeCell ref="D4:D5"/>
    <mergeCell ref="E4:E5"/>
    <mergeCell ref="F4:F5"/>
  </mergeCells>
  <printOptions horizontalCentered="1"/>
  <pageMargins left="0.2" right="0.2" top="0.2" bottom="0.2" header="0.3" footer="0.3"/>
  <pageSetup paperSize="9" scale="83" orientation="landscape" horizontalDpi="4294967295"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zoomScale="85" zoomScaleNormal="85" workbookViewId="0">
      <selection activeCell="H2" sqref="H2"/>
    </sheetView>
  </sheetViews>
  <sheetFormatPr defaultRowHeight="14.5" x14ac:dyDescent="0.35"/>
  <cols>
    <col min="1" max="1" width="14.7265625" customWidth="1"/>
    <col min="2" max="2" width="15.7265625" customWidth="1"/>
    <col min="3" max="3" width="39.81640625" customWidth="1"/>
    <col min="4" max="4" width="14.1796875" customWidth="1"/>
    <col min="5" max="5" width="58.7265625" customWidth="1"/>
    <col min="6" max="6" width="19.453125" customWidth="1"/>
  </cols>
  <sheetData>
    <row r="1" spans="1:6" ht="25" customHeight="1" thickTop="1" x14ac:dyDescent="0.35">
      <c r="A1" s="177" t="s">
        <v>37</v>
      </c>
      <c r="B1" s="179" t="s">
        <v>111</v>
      </c>
      <c r="C1" s="180"/>
      <c r="D1" s="180"/>
      <c r="E1" s="180"/>
      <c r="F1" s="175"/>
    </row>
    <row r="2" spans="1:6" ht="25" customHeight="1" thickBot="1" x14ac:dyDescent="0.4">
      <c r="A2" s="178"/>
      <c r="B2" s="181"/>
      <c r="C2" s="182"/>
      <c r="D2" s="182"/>
      <c r="E2" s="182"/>
      <c r="F2" s="176"/>
    </row>
    <row r="3" spans="1:6" ht="15.5" thickTop="1" thickBot="1" x14ac:dyDescent="0.4">
      <c r="A3" s="1"/>
      <c r="B3" s="2"/>
      <c r="C3" s="1"/>
      <c r="D3" s="1"/>
      <c r="E3" s="2"/>
      <c r="F3" s="1"/>
    </row>
    <row r="4" spans="1:6" ht="15" thickTop="1" x14ac:dyDescent="0.35">
      <c r="A4" s="183" t="s">
        <v>0</v>
      </c>
      <c r="B4" s="185" t="s">
        <v>1</v>
      </c>
      <c r="C4" s="187" t="s">
        <v>2</v>
      </c>
      <c r="D4" s="185" t="s">
        <v>3</v>
      </c>
      <c r="E4" s="185" t="s">
        <v>4</v>
      </c>
      <c r="F4" s="189" t="s">
        <v>5</v>
      </c>
    </row>
    <row r="5" spans="1:6" ht="15" thickBot="1" x14ac:dyDescent="0.4">
      <c r="A5" s="184"/>
      <c r="B5" s="186"/>
      <c r="C5" s="188"/>
      <c r="D5" s="186"/>
      <c r="E5" s="186"/>
      <c r="F5" s="190"/>
    </row>
    <row r="6" spans="1:6" ht="15" thickTop="1" x14ac:dyDescent="0.35">
      <c r="A6" s="167" t="s">
        <v>6</v>
      </c>
      <c r="B6" s="153" t="s">
        <v>40</v>
      </c>
      <c r="C6" s="48" t="s">
        <v>85</v>
      </c>
      <c r="D6" s="40" t="s">
        <v>108</v>
      </c>
      <c r="E6" s="155" t="s">
        <v>147</v>
      </c>
      <c r="F6" s="194" t="s">
        <v>173</v>
      </c>
    </row>
    <row r="7" spans="1:6" x14ac:dyDescent="0.35">
      <c r="A7" s="168"/>
      <c r="B7" s="154"/>
      <c r="C7" s="51" t="s">
        <v>86</v>
      </c>
      <c r="D7" s="52" t="s">
        <v>87</v>
      </c>
      <c r="E7" s="156"/>
      <c r="F7" s="193"/>
    </row>
    <row r="8" spans="1:6" ht="43.5" x14ac:dyDescent="0.35">
      <c r="A8" s="168"/>
      <c r="B8" s="159" t="s">
        <v>7</v>
      </c>
      <c r="C8" s="41" t="s">
        <v>144</v>
      </c>
      <c r="D8" s="42" t="s">
        <v>149</v>
      </c>
      <c r="E8" s="43" t="s">
        <v>152</v>
      </c>
      <c r="F8" s="62" t="s">
        <v>89</v>
      </c>
    </row>
    <row r="9" spans="1:6" ht="29" x14ac:dyDescent="0.35">
      <c r="A9" s="168"/>
      <c r="B9" s="159"/>
      <c r="C9" s="41" t="s">
        <v>145</v>
      </c>
      <c r="D9" s="44" t="s">
        <v>109</v>
      </c>
      <c r="E9" s="43" t="s">
        <v>80</v>
      </c>
      <c r="F9" s="66" t="s">
        <v>8</v>
      </c>
    </row>
    <row r="10" spans="1:6" x14ac:dyDescent="0.35">
      <c r="A10" s="168"/>
      <c r="B10" s="160" t="s">
        <v>41</v>
      </c>
      <c r="C10" s="41" t="s">
        <v>135</v>
      </c>
      <c r="D10" s="45" t="s">
        <v>110</v>
      </c>
      <c r="E10" s="224" t="s">
        <v>81</v>
      </c>
      <c r="F10" s="191" t="s">
        <v>162</v>
      </c>
    </row>
    <row r="11" spans="1:6" ht="29" x14ac:dyDescent="0.35">
      <c r="A11" s="168"/>
      <c r="B11" s="161"/>
      <c r="C11" s="41" t="s">
        <v>136</v>
      </c>
      <c r="D11" s="45">
        <v>0.9</v>
      </c>
      <c r="E11" s="225"/>
      <c r="F11" s="193"/>
    </row>
    <row r="12" spans="1:6" ht="29" x14ac:dyDescent="0.35">
      <c r="A12" s="169"/>
      <c r="B12" s="154"/>
      <c r="C12" s="41" t="s">
        <v>146</v>
      </c>
      <c r="D12" s="46" t="s">
        <v>58</v>
      </c>
      <c r="E12" s="43" t="s">
        <v>59</v>
      </c>
      <c r="F12" s="62" t="s">
        <v>112</v>
      </c>
    </row>
    <row r="13" spans="1:6" x14ac:dyDescent="0.35">
      <c r="A13" s="213" t="s">
        <v>17</v>
      </c>
      <c r="B13" s="172" t="s">
        <v>10</v>
      </c>
      <c r="C13" s="49" t="s">
        <v>48</v>
      </c>
      <c r="D13" s="11" t="s">
        <v>91</v>
      </c>
      <c r="E13" s="207" t="s">
        <v>124</v>
      </c>
      <c r="F13" s="191" t="s">
        <v>92</v>
      </c>
    </row>
    <row r="14" spans="1:6" x14ac:dyDescent="0.35">
      <c r="A14" s="214"/>
      <c r="B14" s="173"/>
      <c r="C14" s="49" t="s">
        <v>122</v>
      </c>
      <c r="D14" s="11" t="s">
        <v>140</v>
      </c>
      <c r="E14" s="208"/>
      <c r="F14" s="193"/>
    </row>
    <row r="15" spans="1:6" ht="29" x14ac:dyDescent="0.35">
      <c r="A15" s="214"/>
      <c r="B15" s="173"/>
      <c r="C15" s="49" t="s">
        <v>11</v>
      </c>
      <c r="D15" s="11">
        <v>0</v>
      </c>
      <c r="E15" s="18" t="s">
        <v>53</v>
      </c>
      <c r="F15" s="62" t="s">
        <v>129</v>
      </c>
    </row>
    <row r="16" spans="1:6" x14ac:dyDescent="0.35">
      <c r="A16" s="214"/>
      <c r="B16" s="173"/>
      <c r="C16" s="49" t="s">
        <v>134</v>
      </c>
      <c r="D16" s="11">
        <v>0</v>
      </c>
      <c r="E16" s="18" t="s">
        <v>123</v>
      </c>
      <c r="F16" s="66" t="s">
        <v>8</v>
      </c>
    </row>
    <row r="17" spans="1:6" ht="43.5" x14ac:dyDescent="0.35">
      <c r="A17" s="215"/>
      <c r="B17" s="174"/>
      <c r="C17" s="50" t="s">
        <v>50</v>
      </c>
      <c r="D17" s="60">
        <v>0</v>
      </c>
      <c r="E17" s="49" t="s">
        <v>54</v>
      </c>
      <c r="F17" s="62" t="s">
        <v>150</v>
      </c>
    </row>
    <row r="18" spans="1:6" ht="29" x14ac:dyDescent="0.35">
      <c r="A18" s="216" t="s">
        <v>113</v>
      </c>
      <c r="B18" s="31" t="s">
        <v>42</v>
      </c>
      <c r="C18" s="30" t="s">
        <v>60</v>
      </c>
      <c r="D18" s="54" t="s">
        <v>61</v>
      </c>
      <c r="E18" s="55" t="s">
        <v>141</v>
      </c>
      <c r="F18" s="62" t="s">
        <v>88</v>
      </c>
    </row>
    <row r="19" spans="1:6" ht="29" x14ac:dyDescent="0.35">
      <c r="A19" s="217"/>
      <c r="B19" s="31" t="s">
        <v>9</v>
      </c>
      <c r="C19" s="3" t="s">
        <v>62</v>
      </c>
      <c r="D19" s="56">
        <v>1</v>
      </c>
      <c r="E19" s="55" t="s">
        <v>63</v>
      </c>
      <c r="F19" s="62" t="s">
        <v>174</v>
      </c>
    </row>
    <row r="20" spans="1:6" ht="43.5" x14ac:dyDescent="0.35">
      <c r="A20" s="217"/>
      <c r="B20" s="31" t="s">
        <v>45</v>
      </c>
      <c r="C20" s="30" t="s">
        <v>51</v>
      </c>
      <c r="D20" s="23" t="s">
        <v>52</v>
      </c>
      <c r="E20" s="28" t="s">
        <v>65</v>
      </c>
      <c r="F20" s="62" t="s">
        <v>118</v>
      </c>
    </row>
    <row r="21" spans="1:6" x14ac:dyDescent="0.35">
      <c r="A21" s="217"/>
      <c r="B21" s="195" t="s">
        <v>44</v>
      </c>
      <c r="C21" s="3" t="s">
        <v>98</v>
      </c>
      <c r="D21" s="20" t="s">
        <v>94</v>
      </c>
      <c r="E21" s="226" t="s">
        <v>103</v>
      </c>
      <c r="F21" s="191" t="s">
        <v>171</v>
      </c>
    </row>
    <row r="22" spans="1:6" ht="29" x14ac:dyDescent="0.35">
      <c r="A22" s="217"/>
      <c r="B22" s="196"/>
      <c r="C22" s="3" t="s">
        <v>101</v>
      </c>
      <c r="D22" s="21" t="s">
        <v>97</v>
      </c>
      <c r="E22" s="227"/>
      <c r="F22" s="192"/>
    </row>
    <row r="23" spans="1:6" x14ac:dyDescent="0.35">
      <c r="A23" s="218"/>
      <c r="B23" s="196"/>
      <c r="C23" s="3" t="s">
        <v>104</v>
      </c>
      <c r="D23" s="21">
        <v>0</v>
      </c>
      <c r="E23" s="228"/>
      <c r="F23" s="193"/>
    </row>
    <row r="24" spans="1:6" x14ac:dyDescent="0.35">
      <c r="A24" s="151" t="s">
        <v>107</v>
      </c>
      <c r="B24" s="162" t="s">
        <v>14</v>
      </c>
      <c r="C24" s="5" t="s">
        <v>15</v>
      </c>
      <c r="D24" s="24" t="s">
        <v>84</v>
      </c>
      <c r="E24" s="164" t="s">
        <v>151</v>
      </c>
      <c r="F24" s="191" t="s">
        <v>165</v>
      </c>
    </row>
    <row r="25" spans="1:6" x14ac:dyDescent="0.35">
      <c r="A25" s="151"/>
      <c r="B25" s="201"/>
      <c r="C25" s="5" t="s">
        <v>16</v>
      </c>
      <c r="D25" s="24">
        <v>0.75</v>
      </c>
      <c r="E25" s="165"/>
      <c r="F25" s="192"/>
    </row>
    <row r="26" spans="1:6" ht="29" x14ac:dyDescent="0.35">
      <c r="A26" s="151"/>
      <c r="B26" s="201"/>
      <c r="C26" s="32" t="s">
        <v>66</v>
      </c>
      <c r="D26" s="24" t="s">
        <v>67</v>
      </c>
      <c r="E26" s="34" t="s">
        <v>68</v>
      </c>
      <c r="F26" s="192"/>
    </row>
    <row r="27" spans="1:6" ht="29" x14ac:dyDescent="0.35">
      <c r="A27" s="151"/>
      <c r="B27" s="201"/>
      <c r="C27" s="32" t="s">
        <v>130</v>
      </c>
      <c r="D27" s="24">
        <v>1</v>
      </c>
      <c r="E27" s="34" t="s">
        <v>83</v>
      </c>
      <c r="F27" s="193"/>
    </row>
    <row r="28" spans="1:6" ht="29" x14ac:dyDescent="0.35">
      <c r="A28" s="151"/>
      <c r="B28" s="202"/>
      <c r="C28" s="32" t="s">
        <v>105</v>
      </c>
      <c r="D28" s="24">
        <v>1</v>
      </c>
      <c r="E28" s="34" t="s">
        <v>106</v>
      </c>
      <c r="F28" s="64" t="s">
        <v>166</v>
      </c>
    </row>
    <row r="29" spans="1:6" ht="29" x14ac:dyDescent="0.35">
      <c r="A29" s="151"/>
      <c r="B29" s="166" t="s">
        <v>46</v>
      </c>
      <c r="C29" s="5" t="s">
        <v>71</v>
      </c>
      <c r="D29" s="25" t="s">
        <v>131</v>
      </c>
      <c r="E29" s="19" t="s">
        <v>72</v>
      </c>
      <c r="F29" s="62" t="s">
        <v>167</v>
      </c>
    </row>
    <row r="30" spans="1:6" ht="29" x14ac:dyDescent="0.35">
      <c r="A30" s="151"/>
      <c r="B30" s="166"/>
      <c r="C30" s="37" t="s">
        <v>13</v>
      </c>
      <c r="D30" s="35" t="s">
        <v>70</v>
      </c>
      <c r="E30" s="36" t="s">
        <v>102</v>
      </c>
      <c r="F30" s="62" t="s">
        <v>167</v>
      </c>
    </row>
    <row r="31" spans="1:6" ht="29.5" thickBot="1" x14ac:dyDescent="0.4">
      <c r="A31" s="152"/>
      <c r="B31" s="57" t="s">
        <v>47</v>
      </c>
      <c r="C31" s="26" t="s">
        <v>73</v>
      </c>
      <c r="D31" s="27" t="s">
        <v>70</v>
      </c>
      <c r="E31" s="58" t="s">
        <v>74</v>
      </c>
      <c r="F31" s="65" t="s">
        <v>169</v>
      </c>
    </row>
    <row r="32" spans="1:6" ht="15" thickTop="1" x14ac:dyDescent="0.35"/>
  </sheetData>
  <mergeCells count="30">
    <mergeCell ref="A24:A31"/>
    <mergeCell ref="B24:B28"/>
    <mergeCell ref="E24:E25"/>
    <mergeCell ref="F24:F27"/>
    <mergeCell ref="B29:B30"/>
    <mergeCell ref="A13:A17"/>
    <mergeCell ref="B13:B17"/>
    <mergeCell ref="E13:E14"/>
    <mergeCell ref="F13:F14"/>
    <mergeCell ref="A18:A23"/>
    <mergeCell ref="B21:B23"/>
    <mergeCell ref="E21:E23"/>
    <mergeCell ref="F21:F23"/>
    <mergeCell ref="A6:A12"/>
    <mergeCell ref="B6:B7"/>
    <mergeCell ref="E6:E7"/>
    <mergeCell ref="F6:F7"/>
    <mergeCell ref="B8:B9"/>
    <mergeCell ref="B10:B12"/>
    <mergeCell ref="E10:E11"/>
    <mergeCell ref="F10:F11"/>
    <mergeCell ref="A1:A2"/>
    <mergeCell ref="B1:E2"/>
    <mergeCell ref="F1:F2"/>
    <mergeCell ref="A4:A5"/>
    <mergeCell ref="B4:B5"/>
    <mergeCell ref="C4:C5"/>
    <mergeCell ref="D4:D5"/>
    <mergeCell ref="E4:E5"/>
    <mergeCell ref="F4:F5"/>
  </mergeCells>
  <printOptions horizontalCentered="1"/>
  <pageMargins left="0.2" right="0.2" top="0.5" bottom="0.5" header="0.3" footer="0.3"/>
  <pageSetup paperSize="9" scale="85" orientation="landscape"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4"/>
  <sheetViews>
    <sheetView topLeftCell="D1" zoomScale="85" zoomScaleNormal="85" workbookViewId="0">
      <selection activeCell="H2" sqref="H2"/>
    </sheetView>
  </sheetViews>
  <sheetFormatPr defaultRowHeight="14.5" x14ac:dyDescent="0.35"/>
  <cols>
    <col min="1" max="1" width="15.81640625" customWidth="1"/>
    <col min="2" max="2" width="15.7265625" customWidth="1"/>
    <col min="3" max="3" width="35.7265625" customWidth="1"/>
    <col min="4" max="4" width="39.81640625" customWidth="1"/>
    <col min="5" max="5" width="14.1796875" style="94" customWidth="1"/>
    <col min="6" max="6" width="58.7265625" style="72" customWidth="1"/>
    <col min="7" max="7" width="19.453125" customWidth="1"/>
    <col min="9" max="9" width="48.7265625" customWidth="1"/>
  </cols>
  <sheetData>
    <row r="1" spans="1:10" ht="25" customHeight="1" thickTop="1" x14ac:dyDescent="0.35">
      <c r="A1" s="177" t="s">
        <v>37</v>
      </c>
      <c r="B1" s="179" t="s">
        <v>186</v>
      </c>
      <c r="C1" s="180"/>
      <c r="D1" s="180"/>
      <c r="E1" s="180"/>
      <c r="F1" s="180"/>
      <c r="G1" s="175"/>
    </row>
    <row r="2" spans="1:10" ht="25" customHeight="1" thickBot="1" x14ac:dyDescent="0.4">
      <c r="A2" s="178"/>
      <c r="B2" s="181"/>
      <c r="C2" s="182"/>
      <c r="D2" s="182"/>
      <c r="E2" s="182"/>
      <c r="F2" s="182"/>
      <c r="G2" s="176"/>
    </row>
    <row r="3" spans="1:10" ht="15.5" thickTop="1" thickBot="1" x14ac:dyDescent="0.4">
      <c r="A3" s="1"/>
      <c r="B3" s="2"/>
      <c r="C3" s="2"/>
      <c r="D3" s="1"/>
      <c r="E3" s="93"/>
      <c r="F3" s="2"/>
      <c r="G3" s="1"/>
    </row>
    <row r="4" spans="1:10" ht="15" thickTop="1" x14ac:dyDescent="0.35">
      <c r="A4" s="254" t="s">
        <v>0</v>
      </c>
      <c r="B4" s="258" t="s">
        <v>1</v>
      </c>
      <c r="C4" s="258"/>
      <c r="D4" s="256" t="s">
        <v>2</v>
      </c>
      <c r="E4" s="258" t="s">
        <v>3</v>
      </c>
      <c r="F4" s="258" t="s">
        <v>4</v>
      </c>
      <c r="G4" s="260" t="s">
        <v>5</v>
      </c>
    </row>
    <row r="5" spans="1:10" ht="15" thickBot="1" x14ac:dyDescent="0.4">
      <c r="A5" s="255"/>
      <c r="B5" s="259"/>
      <c r="C5" s="259"/>
      <c r="D5" s="257"/>
      <c r="E5" s="259"/>
      <c r="F5" s="259"/>
      <c r="G5" s="261"/>
    </row>
    <row r="6" spans="1:10" ht="15" thickTop="1" x14ac:dyDescent="0.35">
      <c r="A6" s="243" t="s">
        <v>6</v>
      </c>
      <c r="B6" s="249" t="s">
        <v>40</v>
      </c>
      <c r="C6" s="251" t="s">
        <v>177</v>
      </c>
      <c r="D6" s="235" t="s">
        <v>190</v>
      </c>
      <c r="E6" s="232">
        <v>1</v>
      </c>
      <c r="F6" s="89" t="s">
        <v>236</v>
      </c>
      <c r="G6" s="238" t="s">
        <v>240</v>
      </c>
    </row>
    <row r="7" spans="1:10" x14ac:dyDescent="0.35">
      <c r="A7" s="244"/>
      <c r="B7" s="250"/>
      <c r="C7" s="239"/>
      <c r="D7" s="236"/>
      <c r="E7" s="233"/>
      <c r="F7" s="73" t="s">
        <v>237</v>
      </c>
      <c r="G7" s="231"/>
      <c r="I7" t="s">
        <v>187</v>
      </c>
      <c r="J7" t="s">
        <v>188</v>
      </c>
    </row>
    <row r="8" spans="1:10" ht="15" customHeight="1" x14ac:dyDescent="0.35">
      <c r="A8" s="244"/>
      <c r="B8" s="250" t="s">
        <v>7</v>
      </c>
      <c r="C8" s="252" t="s">
        <v>178</v>
      </c>
      <c r="D8" s="239" t="s">
        <v>208</v>
      </c>
      <c r="E8" s="234" t="s">
        <v>203</v>
      </c>
      <c r="F8" s="69" t="s">
        <v>194</v>
      </c>
      <c r="G8" s="237" t="s">
        <v>8</v>
      </c>
      <c r="I8" t="s">
        <v>189</v>
      </c>
    </row>
    <row r="9" spans="1:10" x14ac:dyDescent="0.35">
      <c r="A9" s="244"/>
      <c r="B9" s="250"/>
      <c r="C9" s="252"/>
      <c r="D9" s="239"/>
      <c r="E9" s="234"/>
      <c r="F9" s="69" t="s">
        <v>195</v>
      </c>
      <c r="G9" s="237"/>
    </row>
    <row r="10" spans="1:10" ht="15" customHeight="1" x14ac:dyDescent="0.35">
      <c r="A10" s="242" t="s">
        <v>17</v>
      </c>
      <c r="B10" s="253" t="s">
        <v>10</v>
      </c>
      <c r="C10" s="245" t="s">
        <v>179</v>
      </c>
      <c r="D10" s="230" t="s">
        <v>238</v>
      </c>
      <c r="E10" s="229" t="s">
        <v>180</v>
      </c>
      <c r="F10" s="69" t="s">
        <v>196</v>
      </c>
      <c r="G10" s="231" t="s">
        <v>8</v>
      </c>
    </row>
    <row r="11" spans="1:10" x14ac:dyDescent="0.35">
      <c r="A11" s="242"/>
      <c r="B11" s="253"/>
      <c r="C11" s="245"/>
      <c r="D11" s="230"/>
      <c r="E11" s="229"/>
      <c r="F11" s="69" t="s">
        <v>239</v>
      </c>
      <c r="G11" s="231"/>
    </row>
    <row r="12" spans="1:10" x14ac:dyDescent="0.35">
      <c r="A12" s="242"/>
      <c r="B12" s="253"/>
      <c r="C12" s="245"/>
      <c r="D12" s="230"/>
      <c r="E12" s="229"/>
      <c r="F12" s="69" t="s">
        <v>197</v>
      </c>
      <c r="G12" s="231"/>
    </row>
    <row r="13" spans="1:10" ht="30" customHeight="1" x14ac:dyDescent="0.35">
      <c r="A13" s="240" t="s">
        <v>113</v>
      </c>
      <c r="B13" s="246" t="s">
        <v>9</v>
      </c>
      <c r="C13" s="278" t="s">
        <v>182</v>
      </c>
      <c r="D13" s="276" t="s">
        <v>200</v>
      </c>
      <c r="E13" s="274" t="s">
        <v>191</v>
      </c>
      <c r="F13" s="70" t="s">
        <v>201</v>
      </c>
      <c r="G13" s="262" t="s">
        <v>241</v>
      </c>
    </row>
    <row r="14" spans="1:10" ht="29" x14ac:dyDescent="0.35">
      <c r="A14" s="240"/>
      <c r="B14" s="247"/>
      <c r="C14" s="279"/>
      <c r="D14" s="277"/>
      <c r="E14" s="275"/>
      <c r="F14" s="70" t="s">
        <v>202</v>
      </c>
      <c r="G14" s="263"/>
    </row>
    <row r="15" spans="1:10" ht="29" x14ac:dyDescent="0.35">
      <c r="A15" s="240"/>
      <c r="B15" s="247"/>
      <c r="C15" s="280"/>
      <c r="D15" s="277"/>
      <c r="E15" s="275"/>
      <c r="F15" s="73" t="s">
        <v>204</v>
      </c>
      <c r="G15" s="264"/>
      <c r="I15" s="70" t="s">
        <v>206</v>
      </c>
    </row>
    <row r="16" spans="1:10" ht="29" x14ac:dyDescent="0.35">
      <c r="A16" s="240"/>
      <c r="B16" s="247"/>
      <c r="C16" s="284" t="s">
        <v>62</v>
      </c>
      <c r="D16" s="277" t="s">
        <v>205</v>
      </c>
      <c r="E16" s="281">
        <v>1</v>
      </c>
      <c r="F16" s="73" t="s">
        <v>192</v>
      </c>
      <c r="G16" s="262" t="s">
        <v>241</v>
      </c>
      <c r="I16" s="68" t="s">
        <v>181</v>
      </c>
    </row>
    <row r="17" spans="1:9" x14ac:dyDescent="0.35">
      <c r="A17" s="240"/>
      <c r="B17" s="247"/>
      <c r="C17" s="285"/>
      <c r="D17" s="277"/>
      <c r="E17" s="281"/>
      <c r="F17" s="70" t="s">
        <v>193</v>
      </c>
      <c r="G17" s="263"/>
      <c r="I17" t="s">
        <v>207</v>
      </c>
    </row>
    <row r="18" spans="1:9" x14ac:dyDescent="0.35">
      <c r="A18" s="240"/>
      <c r="B18" s="248"/>
      <c r="C18" s="286"/>
      <c r="D18" s="283"/>
      <c r="E18" s="282"/>
      <c r="F18" s="70" t="s">
        <v>198</v>
      </c>
      <c r="G18" s="264"/>
      <c r="I18" t="s">
        <v>247</v>
      </c>
    </row>
    <row r="19" spans="1:9" ht="30" customHeight="1" x14ac:dyDescent="0.35">
      <c r="A19" s="240"/>
      <c r="B19" s="253" t="s">
        <v>44</v>
      </c>
      <c r="C19" s="271" t="s">
        <v>185</v>
      </c>
      <c r="D19" s="268" t="s">
        <v>209</v>
      </c>
      <c r="E19" s="265">
        <v>0</v>
      </c>
      <c r="F19" s="70" t="s">
        <v>210</v>
      </c>
      <c r="G19" s="231" t="s">
        <v>242</v>
      </c>
      <c r="I19" t="s">
        <v>248</v>
      </c>
    </row>
    <row r="20" spans="1:9" ht="29" x14ac:dyDescent="0.35">
      <c r="A20" s="240"/>
      <c r="B20" s="253"/>
      <c r="C20" s="272"/>
      <c r="D20" s="269"/>
      <c r="E20" s="266"/>
      <c r="F20" s="70" t="s">
        <v>211</v>
      </c>
      <c r="G20" s="231"/>
      <c r="I20" t="s">
        <v>249</v>
      </c>
    </row>
    <row r="21" spans="1:9" x14ac:dyDescent="0.35">
      <c r="A21" s="240"/>
      <c r="B21" s="253"/>
      <c r="C21" s="273"/>
      <c r="D21" s="270"/>
      <c r="E21" s="267"/>
      <c r="F21" s="70" t="s">
        <v>212</v>
      </c>
      <c r="G21" s="231"/>
    </row>
    <row r="22" spans="1:9" ht="15" customHeight="1" x14ac:dyDescent="0.35">
      <c r="A22" s="240" t="s">
        <v>107</v>
      </c>
      <c r="B22" s="289" t="s">
        <v>14</v>
      </c>
      <c r="C22" s="230" t="s">
        <v>235</v>
      </c>
      <c r="D22" s="82" t="s">
        <v>15</v>
      </c>
      <c r="E22" s="83" t="s">
        <v>84</v>
      </c>
      <c r="F22" s="95" t="s">
        <v>213</v>
      </c>
      <c r="G22" s="262" t="s">
        <v>243</v>
      </c>
    </row>
    <row r="23" spans="1:9" ht="29" x14ac:dyDescent="0.35">
      <c r="A23" s="240"/>
      <c r="B23" s="290"/>
      <c r="C23" s="230"/>
      <c r="D23" s="82" t="s">
        <v>16</v>
      </c>
      <c r="E23" s="83">
        <v>0.75</v>
      </c>
      <c r="F23" s="71" t="s">
        <v>214</v>
      </c>
      <c r="G23" s="263"/>
    </row>
    <row r="24" spans="1:9" x14ac:dyDescent="0.35">
      <c r="A24" s="240"/>
      <c r="B24" s="290"/>
      <c r="C24" s="268" t="s">
        <v>234</v>
      </c>
      <c r="D24" s="268" t="s">
        <v>215</v>
      </c>
      <c r="E24" s="287" t="s">
        <v>67</v>
      </c>
      <c r="F24" s="95" t="s">
        <v>219</v>
      </c>
      <c r="G24" s="263"/>
    </row>
    <row r="25" spans="1:9" ht="29" x14ac:dyDescent="0.35">
      <c r="A25" s="240"/>
      <c r="B25" s="290"/>
      <c r="C25" s="270"/>
      <c r="D25" s="270"/>
      <c r="E25" s="288"/>
      <c r="F25" s="95" t="s">
        <v>216</v>
      </c>
      <c r="G25" s="263"/>
    </row>
    <row r="26" spans="1:9" ht="29" x14ac:dyDescent="0.35">
      <c r="A26" s="240"/>
      <c r="B26" s="290"/>
      <c r="C26" s="268" t="s">
        <v>233</v>
      </c>
      <c r="D26" s="268" t="s">
        <v>217</v>
      </c>
      <c r="E26" s="287">
        <v>1</v>
      </c>
      <c r="F26" s="71" t="s">
        <v>218</v>
      </c>
      <c r="G26" s="263"/>
    </row>
    <row r="27" spans="1:9" ht="43.5" x14ac:dyDescent="0.35">
      <c r="A27" s="240"/>
      <c r="B27" s="290"/>
      <c r="C27" s="270"/>
      <c r="D27" s="270"/>
      <c r="E27" s="288"/>
      <c r="F27" s="71" t="s">
        <v>220</v>
      </c>
      <c r="G27" s="264"/>
    </row>
    <row r="28" spans="1:9" ht="43.5" x14ac:dyDescent="0.35">
      <c r="A28" s="240"/>
      <c r="B28" s="290"/>
      <c r="C28" s="268" t="s">
        <v>232</v>
      </c>
      <c r="D28" s="268" t="s">
        <v>221</v>
      </c>
      <c r="E28" s="287">
        <v>1</v>
      </c>
      <c r="F28" s="71" t="s">
        <v>223</v>
      </c>
      <c r="G28" s="90" t="s">
        <v>244</v>
      </c>
    </row>
    <row r="29" spans="1:9" ht="29" x14ac:dyDescent="0.35">
      <c r="A29" s="240"/>
      <c r="B29" s="291"/>
      <c r="C29" s="270"/>
      <c r="D29" s="270"/>
      <c r="E29" s="288"/>
      <c r="F29" s="71" t="s">
        <v>222</v>
      </c>
      <c r="G29" s="90"/>
    </row>
    <row r="30" spans="1:9" ht="29" x14ac:dyDescent="0.35">
      <c r="A30" s="240"/>
      <c r="B30" s="253" t="s">
        <v>46</v>
      </c>
      <c r="C30" s="84" t="s">
        <v>183</v>
      </c>
      <c r="D30" s="96" t="s">
        <v>224</v>
      </c>
      <c r="E30" s="85" t="s">
        <v>131</v>
      </c>
      <c r="F30" s="96" t="s">
        <v>226</v>
      </c>
      <c r="G30" s="90" t="s">
        <v>245</v>
      </c>
    </row>
    <row r="31" spans="1:9" ht="29" x14ac:dyDescent="0.35">
      <c r="A31" s="240"/>
      <c r="B31" s="253"/>
      <c r="C31" s="86" t="s">
        <v>231</v>
      </c>
      <c r="D31" s="86" t="s">
        <v>225</v>
      </c>
      <c r="E31" s="87" t="s">
        <v>70</v>
      </c>
      <c r="F31" s="84" t="s">
        <v>227</v>
      </c>
      <c r="G31" s="90" t="s">
        <v>245</v>
      </c>
    </row>
    <row r="32" spans="1:9" ht="30" customHeight="1" x14ac:dyDescent="0.35">
      <c r="A32" s="240"/>
      <c r="B32" s="289" t="s">
        <v>47</v>
      </c>
      <c r="C32" s="293" t="s">
        <v>184</v>
      </c>
      <c r="D32" s="268" t="s">
        <v>228</v>
      </c>
      <c r="E32" s="296" t="s">
        <v>70</v>
      </c>
      <c r="F32" s="88" t="s">
        <v>229</v>
      </c>
      <c r="G32" s="90"/>
    </row>
    <row r="33" spans="1:7" ht="30" customHeight="1" thickBot="1" x14ac:dyDescent="0.4">
      <c r="A33" s="241"/>
      <c r="B33" s="292"/>
      <c r="C33" s="294"/>
      <c r="D33" s="295"/>
      <c r="E33" s="297"/>
      <c r="F33" s="91" t="s">
        <v>230</v>
      </c>
      <c r="G33" s="92" t="s">
        <v>246</v>
      </c>
    </row>
    <row r="34" spans="1:7" ht="15" thickTop="1" x14ac:dyDescent="0.35"/>
  </sheetData>
  <protectedRanges>
    <protectedRange sqref="E10:E12" name="Range1_2_3_1_3_1_1"/>
  </protectedRanges>
  <mergeCells count="59">
    <mergeCell ref="E28:E29"/>
    <mergeCell ref="D28:D29"/>
    <mergeCell ref="C28:C29"/>
    <mergeCell ref="B22:B29"/>
    <mergeCell ref="B32:B33"/>
    <mergeCell ref="C32:C33"/>
    <mergeCell ref="D32:D33"/>
    <mergeCell ref="E32:E33"/>
    <mergeCell ref="E24:E25"/>
    <mergeCell ref="D24:D25"/>
    <mergeCell ref="C24:C25"/>
    <mergeCell ref="E26:E27"/>
    <mergeCell ref="D26:D27"/>
    <mergeCell ref="C26:C27"/>
    <mergeCell ref="B30:B31"/>
    <mergeCell ref="G13:G15"/>
    <mergeCell ref="G16:G18"/>
    <mergeCell ref="C22:C23"/>
    <mergeCell ref="E19:E21"/>
    <mergeCell ref="D19:D21"/>
    <mergeCell ref="C19:C21"/>
    <mergeCell ref="G22:G27"/>
    <mergeCell ref="E13:E15"/>
    <mergeCell ref="D13:D15"/>
    <mergeCell ref="C13:C15"/>
    <mergeCell ref="E16:E18"/>
    <mergeCell ref="D16:D18"/>
    <mergeCell ref="C16:C18"/>
    <mergeCell ref="G19:G21"/>
    <mergeCell ref="A1:A2"/>
    <mergeCell ref="B1:F2"/>
    <mergeCell ref="G1:G2"/>
    <mergeCell ref="A4:A5"/>
    <mergeCell ref="D4:D5"/>
    <mergeCell ref="E4:E5"/>
    <mergeCell ref="F4:F5"/>
    <mergeCell ref="G4:G5"/>
    <mergeCell ref="B4:C5"/>
    <mergeCell ref="A22:A33"/>
    <mergeCell ref="A10:A12"/>
    <mergeCell ref="A13:A21"/>
    <mergeCell ref="A6:A9"/>
    <mergeCell ref="C10:C12"/>
    <mergeCell ref="B13:B18"/>
    <mergeCell ref="B6:B7"/>
    <mergeCell ref="C6:C7"/>
    <mergeCell ref="B8:B9"/>
    <mergeCell ref="C8:C9"/>
    <mergeCell ref="B10:B12"/>
    <mergeCell ref="B19:B21"/>
    <mergeCell ref="E10:E12"/>
    <mergeCell ref="D10:D12"/>
    <mergeCell ref="G10:G12"/>
    <mergeCell ref="E6:E7"/>
    <mergeCell ref="E8:E9"/>
    <mergeCell ref="D6:D7"/>
    <mergeCell ref="G8:G9"/>
    <mergeCell ref="G6:G7"/>
    <mergeCell ref="D8:D9"/>
  </mergeCells>
  <printOptions horizontalCentered="1"/>
  <pageMargins left="0.2" right="0.2" top="0.5" bottom="0.5" header="0.3" footer="0.3"/>
  <pageSetup paperSize="9" scale="85" orientation="landscape" horizontalDpi="4294967294" verticalDpi="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0"/>
  <sheetViews>
    <sheetView topLeftCell="F1" zoomScale="90" zoomScaleNormal="90" workbookViewId="0">
      <selection activeCell="I1" sqref="I1"/>
    </sheetView>
  </sheetViews>
  <sheetFormatPr defaultRowHeight="14.5" x14ac:dyDescent="0.35"/>
  <cols>
    <col min="1" max="1" width="15.81640625" customWidth="1"/>
    <col min="2" max="2" width="15.7265625" customWidth="1"/>
    <col min="3" max="3" width="35.7265625" customWidth="1"/>
    <col min="4" max="4" width="39.81640625" customWidth="1"/>
    <col min="5" max="5" width="20" style="108" customWidth="1"/>
    <col min="6" max="6" width="14.1796875" style="94" customWidth="1"/>
    <col min="7" max="7" width="58.7265625" style="72" customWidth="1"/>
    <col min="8" max="8" width="19.453125" customWidth="1"/>
    <col min="10" max="10" width="43.1796875" customWidth="1"/>
  </cols>
  <sheetData>
    <row r="1" spans="1:14" ht="25" customHeight="1" thickTop="1" x14ac:dyDescent="0.35">
      <c r="A1" s="177" t="s">
        <v>37</v>
      </c>
      <c r="B1" s="179" t="s">
        <v>306</v>
      </c>
      <c r="C1" s="180"/>
      <c r="D1" s="180"/>
      <c r="E1" s="180"/>
      <c r="F1" s="180"/>
      <c r="G1" s="180"/>
      <c r="H1" s="175"/>
    </row>
    <row r="2" spans="1:14" ht="25" customHeight="1" thickBot="1" x14ac:dyDescent="0.4">
      <c r="A2" s="178"/>
      <c r="B2" s="181"/>
      <c r="C2" s="182"/>
      <c r="D2" s="182"/>
      <c r="E2" s="182"/>
      <c r="F2" s="182"/>
      <c r="G2" s="182"/>
      <c r="H2" s="176"/>
    </row>
    <row r="3" spans="1:14" ht="15.5" thickTop="1" thickBot="1" x14ac:dyDescent="0.4">
      <c r="A3" s="1"/>
      <c r="B3" s="2"/>
      <c r="C3" s="2"/>
      <c r="D3" s="1"/>
      <c r="E3" s="105"/>
      <c r="F3" s="93"/>
      <c r="G3" s="2"/>
      <c r="H3" s="1"/>
    </row>
    <row r="4" spans="1:14" ht="17.25" customHeight="1" thickTop="1" x14ac:dyDescent="0.35">
      <c r="A4" s="254" t="s">
        <v>0</v>
      </c>
      <c r="B4" s="258" t="s">
        <v>1</v>
      </c>
      <c r="C4" s="258"/>
      <c r="D4" s="256" t="s">
        <v>2</v>
      </c>
      <c r="E4" s="347" t="s">
        <v>301</v>
      </c>
      <c r="F4" s="258" t="s">
        <v>3</v>
      </c>
      <c r="G4" s="258" t="s">
        <v>4</v>
      </c>
      <c r="H4" s="260" t="s">
        <v>5</v>
      </c>
    </row>
    <row r="5" spans="1:14" ht="15" thickBot="1" x14ac:dyDescent="0.4">
      <c r="A5" s="255"/>
      <c r="B5" s="259"/>
      <c r="C5" s="259"/>
      <c r="D5" s="257"/>
      <c r="E5" s="348"/>
      <c r="F5" s="259"/>
      <c r="G5" s="259"/>
      <c r="H5" s="261"/>
    </row>
    <row r="6" spans="1:14" ht="29.5" thickTop="1" x14ac:dyDescent="0.35">
      <c r="A6" s="243" t="s">
        <v>304</v>
      </c>
      <c r="B6" s="249" t="s">
        <v>40</v>
      </c>
      <c r="C6" s="309" t="s">
        <v>85</v>
      </c>
      <c r="D6" s="311" t="s">
        <v>177</v>
      </c>
      <c r="E6" s="349">
        <v>0.15</v>
      </c>
      <c r="F6" s="298" t="s">
        <v>291</v>
      </c>
      <c r="G6" s="103" t="s">
        <v>294</v>
      </c>
      <c r="H6" s="238" t="s">
        <v>240</v>
      </c>
      <c r="J6" t="s">
        <v>276</v>
      </c>
      <c r="K6" t="s">
        <v>277</v>
      </c>
      <c r="N6" t="s">
        <v>278</v>
      </c>
    </row>
    <row r="7" spans="1:14" ht="29" x14ac:dyDescent="0.35">
      <c r="A7" s="307"/>
      <c r="B7" s="308"/>
      <c r="C7" s="310"/>
      <c r="D7" s="312"/>
      <c r="E7" s="350"/>
      <c r="F7" s="299"/>
      <c r="G7" s="101" t="s">
        <v>296</v>
      </c>
      <c r="H7" s="264"/>
    </row>
    <row r="8" spans="1:14" x14ac:dyDescent="0.35">
      <c r="A8" s="307"/>
      <c r="B8" s="308"/>
      <c r="C8" s="310"/>
      <c r="D8" s="312"/>
      <c r="E8" s="350"/>
      <c r="F8" s="299"/>
      <c r="G8" s="104" t="s">
        <v>297</v>
      </c>
      <c r="H8" s="264"/>
    </row>
    <row r="9" spans="1:14" x14ac:dyDescent="0.35">
      <c r="A9" s="244"/>
      <c r="B9" s="250"/>
      <c r="C9" s="302"/>
      <c r="D9" s="313"/>
      <c r="E9" s="351"/>
      <c r="F9" s="300"/>
      <c r="G9" s="101" t="s">
        <v>298</v>
      </c>
      <c r="H9" s="231"/>
      <c r="J9" t="s">
        <v>187</v>
      </c>
      <c r="K9" t="s">
        <v>188</v>
      </c>
    </row>
    <row r="10" spans="1:14" x14ac:dyDescent="0.35">
      <c r="A10" s="244"/>
      <c r="B10" s="250" t="s">
        <v>7</v>
      </c>
      <c r="C10" s="301" t="s">
        <v>145</v>
      </c>
      <c r="D10" s="302" t="s">
        <v>80</v>
      </c>
      <c r="E10" s="352">
        <v>0.1</v>
      </c>
      <c r="F10" s="303" t="s">
        <v>307</v>
      </c>
      <c r="G10" s="99" t="s">
        <v>288</v>
      </c>
      <c r="H10" s="237" t="s">
        <v>8</v>
      </c>
      <c r="J10" t="s">
        <v>189</v>
      </c>
    </row>
    <row r="11" spans="1:14" ht="28" x14ac:dyDescent="0.35">
      <c r="A11" s="244"/>
      <c r="B11" s="250"/>
      <c r="C11" s="301"/>
      <c r="D11" s="302"/>
      <c r="E11" s="350"/>
      <c r="F11" s="303"/>
      <c r="G11" s="102" t="s">
        <v>292</v>
      </c>
      <c r="H11" s="237"/>
    </row>
    <row r="12" spans="1:14" ht="28" x14ac:dyDescent="0.35">
      <c r="A12" s="244"/>
      <c r="B12" s="250"/>
      <c r="C12" s="301"/>
      <c r="D12" s="302"/>
      <c r="E12" s="350"/>
      <c r="F12" s="303"/>
      <c r="G12" s="102" t="s">
        <v>293</v>
      </c>
      <c r="H12" s="237"/>
    </row>
    <row r="13" spans="1:14" ht="29" x14ac:dyDescent="0.35">
      <c r="A13" s="244"/>
      <c r="B13" s="250"/>
      <c r="C13" s="301"/>
      <c r="D13" s="302"/>
      <c r="E13" s="351"/>
      <c r="F13" s="303"/>
      <c r="G13" s="101" t="s">
        <v>287</v>
      </c>
      <c r="H13" s="237"/>
    </row>
    <row r="14" spans="1:14" ht="15" customHeight="1" x14ac:dyDescent="0.35">
      <c r="A14" s="304" t="s">
        <v>302</v>
      </c>
      <c r="B14" s="253" t="s">
        <v>10</v>
      </c>
      <c r="C14" s="245" t="s">
        <v>289</v>
      </c>
      <c r="D14" s="230" t="s">
        <v>179</v>
      </c>
      <c r="E14" s="344">
        <v>0.1</v>
      </c>
      <c r="F14" s="229" t="s">
        <v>180</v>
      </c>
      <c r="G14" s="69" t="s">
        <v>196</v>
      </c>
      <c r="H14" s="231" t="s">
        <v>8</v>
      </c>
    </row>
    <row r="15" spans="1:14" x14ac:dyDescent="0.35">
      <c r="A15" s="305"/>
      <c r="B15" s="253"/>
      <c r="C15" s="245"/>
      <c r="D15" s="230"/>
      <c r="E15" s="353"/>
      <c r="F15" s="229"/>
      <c r="G15" s="69" t="s">
        <v>239</v>
      </c>
      <c r="H15" s="231"/>
    </row>
    <row r="16" spans="1:14" x14ac:dyDescent="0.35">
      <c r="A16" s="305"/>
      <c r="B16" s="253"/>
      <c r="C16" s="245"/>
      <c r="D16" s="230"/>
      <c r="E16" s="354"/>
      <c r="F16" s="229"/>
      <c r="G16" s="69" t="s">
        <v>197</v>
      </c>
      <c r="H16" s="231"/>
    </row>
    <row r="17" spans="1:15" ht="30" customHeight="1" x14ac:dyDescent="0.35">
      <c r="A17" s="305"/>
      <c r="B17" s="246" t="s">
        <v>9</v>
      </c>
      <c r="C17" s="314" t="s">
        <v>62</v>
      </c>
      <c r="D17" s="317" t="s">
        <v>182</v>
      </c>
      <c r="E17" s="355">
        <v>0.15</v>
      </c>
      <c r="F17" s="319" t="s">
        <v>290</v>
      </c>
      <c r="G17" s="101" t="s">
        <v>285</v>
      </c>
      <c r="H17" s="262" t="s">
        <v>241</v>
      </c>
    </row>
    <row r="18" spans="1:15" ht="29" x14ac:dyDescent="0.35">
      <c r="A18" s="305"/>
      <c r="B18" s="247"/>
      <c r="C18" s="315"/>
      <c r="D18" s="317"/>
      <c r="E18" s="356"/>
      <c r="F18" s="320"/>
      <c r="G18" s="100" t="s">
        <v>284</v>
      </c>
      <c r="H18" s="263"/>
    </row>
    <row r="19" spans="1:15" ht="29" x14ac:dyDescent="0.35">
      <c r="A19" s="305"/>
      <c r="B19" s="247"/>
      <c r="C19" s="315"/>
      <c r="D19" s="317"/>
      <c r="E19" s="356"/>
      <c r="F19" s="320"/>
      <c r="G19" s="100" t="s">
        <v>286</v>
      </c>
      <c r="H19" s="263"/>
    </row>
    <row r="20" spans="1:15" ht="29" x14ac:dyDescent="0.35">
      <c r="A20" s="306"/>
      <c r="B20" s="247"/>
      <c r="C20" s="316"/>
      <c r="D20" s="318"/>
      <c r="E20" s="299"/>
      <c r="F20" s="321"/>
      <c r="G20" s="100" t="s">
        <v>295</v>
      </c>
      <c r="H20" s="264"/>
    </row>
    <row r="21" spans="1:15" ht="30" customHeight="1" x14ac:dyDescent="0.35">
      <c r="A21" s="304" t="s">
        <v>303</v>
      </c>
      <c r="B21" s="253" t="s">
        <v>44</v>
      </c>
      <c r="C21" s="337" t="s">
        <v>185</v>
      </c>
      <c r="D21" s="333" t="s">
        <v>98</v>
      </c>
      <c r="E21" s="355">
        <v>0.05</v>
      </c>
      <c r="F21" s="328"/>
      <c r="G21" s="100" t="s">
        <v>266</v>
      </c>
      <c r="H21" s="231" t="s">
        <v>242</v>
      </c>
      <c r="J21" s="70" t="s">
        <v>206</v>
      </c>
    </row>
    <row r="22" spans="1:15" ht="30" customHeight="1" x14ac:dyDescent="0.35">
      <c r="A22" s="305"/>
      <c r="B22" s="253"/>
      <c r="C22" s="338"/>
      <c r="D22" s="334"/>
      <c r="E22" s="356"/>
      <c r="F22" s="329"/>
      <c r="G22" s="100" t="s">
        <v>264</v>
      </c>
      <c r="H22" s="231"/>
      <c r="J22" s="68" t="s">
        <v>181</v>
      </c>
    </row>
    <row r="23" spans="1:15" ht="30" customHeight="1" x14ac:dyDescent="0.35">
      <c r="A23" s="305"/>
      <c r="B23" s="253"/>
      <c r="C23" s="338"/>
      <c r="D23" s="346"/>
      <c r="E23" s="299"/>
      <c r="F23" s="330"/>
      <c r="G23" s="100" t="s">
        <v>265</v>
      </c>
      <c r="H23" s="231"/>
      <c r="J23" t="s">
        <v>207</v>
      </c>
      <c r="K23" t="s">
        <v>269</v>
      </c>
    </row>
    <row r="24" spans="1:15" ht="30" customHeight="1" x14ac:dyDescent="0.35">
      <c r="A24" s="305"/>
      <c r="B24" s="253"/>
      <c r="C24" s="338"/>
      <c r="D24" s="333" t="s">
        <v>101</v>
      </c>
      <c r="E24" s="355">
        <v>0.05</v>
      </c>
      <c r="F24" s="331"/>
      <c r="G24" s="100" t="s">
        <v>267</v>
      </c>
      <c r="H24" s="231"/>
      <c r="J24" t="s">
        <v>247</v>
      </c>
      <c r="L24" t="s">
        <v>270</v>
      </c>
    </row>
    <row r="25" spans="1:15" ht="43.5" x14ac:dyDescent="0.35">
      <c r="A25" s="305"/>
      <c r="B25" s="253"/>
      <c r="C25" s="338"/>
      <c r="D25" s="334"/>
      <c r="E25" s="299"/>
      <c r="F25" s="332"/>
      <c r="G25" s="100" t="s">
        <v>268</v>
      </c>
      <c r="H25" s="231"/>
      <c r="J25" t="s">
        <v>248</v>
      </c>
      <c r="L25" t="s">
        <v>271</v>
      </c>
    </row>
    <row r="26" spans="1:15" ht="29" x14ac:dyDescent="0.35">
      <c r="A26" s="305"/>
      <c r="B26" s="253"/>
      <c r="C26" s="338"/>
      <c r="D26" s="333" t="s">
        <v>209</v>
      </c>
      <c r="E26" s="355">
        <v>0.05</v>
      </c>
      <c r="F26" s="331">
        <v>0</v>
      </c>
      <c r="G26" s="100" t="s">
        <v>281</v>
      </c>
      <c r="H26" s="231"/>
      <c r="L26" t="s">
        <v>275</v>
      </c>
      <c r="O26" t="s">
        <v>273</v>
      </c>
    </row>
    <row r="27" spans="1:15" x14ac:dyDescent="0.35">
      <c r="A27" s="305"/>
      <c r="B27" s="253"/>
      <c r="C27" s="338"/>
      <c r="D27" s="334"/>
      <c r="E27" s="356"/>
      <c r="F27" s="332"/>
      <c r="G27" s="100" t="s">
        <v>282</v>
      </c>
      <c r="H27" s="231"/>
      <c r="L27" t="s">
        <v>272</v>
      </c>
      <c r="O27" t="s">
        <v>274</v>
      </c>
    </row>
    <row r="28" spans="1:15" x14ac:dyDescent="0.35">
      <c r="A28" s="306"/>
      <c r="B28" s="253"/>
      <c r="C28" s="339"/>
      <c r="D28" s="346"/>
      <c r="E28" s="299"/>
      <c r="F28" s="335"/>
      <c r="G28" s="100" t="s">
        <v>283</v>
      </c>
      <c r="H28" s="231"/>
      <c r="J28" t="s">
        <v>279</v>
      </c>
      <c r="K28" t="s">
        <v>274</v>
      </c>
      <c r="L28" t="s">
        <v>280</v>
      </c>
    </row>
    <row r="29" spans="1:15" ht="15" customHeight="1" x14ac:dyDescent="0.35">
      <c r="A29" s="240" t="s">
        <v>305</v>
      </c>
      <c r="B29" s="289" t="s">
        <v>14</v>
      </c>
      <c r="C29" s="230" t="s">
        <v>235</v>
      </c>
      <c r="D29" s="268" t="s">
        <v>15</v>
      </c>
      <c r="E29" s="344">
        <v>0.05</v>
      </c>
      <c r="F29" s="341" t="s">
        <v>84</v>
      </c>
      <c r="G29" s="98" t="s">
        <v>213</v>
      </c>
      <c r="H29" s="262" t="s">
        <v>243</v>
      </c>
    </row>
    <row r="30" spans="1:15" ht="29" x14ac:dyDescent="0.35">
      <c r="A30" s="240"/>
      <c r="B30" s="290"/>
      <c r="C30" s="230"/>
      <c r="D30" s="269"/>
      <c r="E30" s="353"/>
      <c r="F30" s="342"/>
      <c r="G30" s="98" t="s">
        <v>214</v>
      </c>
      <c r="H30" s="263"/>
      <c r="J30" t="s">
        <v>249</v>
      </c>
    </row>
    <row r="31" spans="1:15" ht="29" x14ac:dyDescent="0.35">
      <c r="A31" s="240"/>
      <c r="B31" s="290"/>
      <c r="C31" s="230"/>
      <c r="D31" s="270"/>
      <c r="E31" s="354"/>
      <c r="F31" s="343"/>
      <c r="G31" s="98" t="s">
        <v>260</v>
      </c>
      <c r="H31" s="263"/>
    </row>
    <row r="32" spans="1:15" ht="15" customHeight="1" x14ac:dyDescent="0.35">
      <c r="A32" s="240"/>
      <c r="B32" s="290"/>
      <c r="C32" s="230"/>
      <c r="D32" s="268" t="s">
        <v>16</v>
      </c>
      <c r="E32" s="344">
        <v>0.05</v>
      </c>
      <c r="F32" s="287">
        <v>0.75</v>
      </c>
      <c r="G32" s="98" t="s">
        <v>213</v>
      </c>
      <c r="H32" s="263"/>
    </row>
    <row r="33" spans="1:10" ht="29" x14ac:dyDescent="0.35">
      <c r="A33" s="240"/>
      <c r="B33" s="290"/>
      <c r="C33" s="230"/>
      <c r="D33" s="270"/>
      <c r="E33" s="354"/>
      <c r="F33" s="288"/>
      <c r="G33" s="98" t="s">
        <v>261</v>
      </c>
      <c r="H33" s="263"/>
    </row>
    <row r="34" spans="1:10" x14ac:dyDescent="0.35">
      <c r="A34" s="240"/>
      <c r="B34" s="290"/>
      <c r="C34" s="268" t="s">
        <v>234</v>
      </c>
      <c r="D34" s="268" t="s">
        <v>215</v>
      </c>
      <c r="E34" s="344">
        <v>0.04</v>
      </c>
      <c r="F34" s="287" t="s">
        <v>67</v>
      </c>
      <c r="G34" s="98" t="s">
        <v>219</v>
      </c>
      <c r="H34" s="263"/>
    </row>
    <row r="35" spans="1:10" ht="29" x14ac:dyDescent="0.35">
      <c r="A35" s="240"/>
      <c r="B35" s="290"/>
      <c r="C35" s="269"/>
      <c r="D35" s="269"/>
      <c r="E35" s="353"/>
      <c r="F35" s="336"/>
      <c r="G35" s="98" t="s">
        <v>258</v>
      </c>
      <c r="H35" s="263"/>
    </row>
    <row r="36" spans="1:10" x14ac:dyDescent="0.35">
      <c r="A36" s="240"/>
      <c r="B36" s="290"/>
      <c r="C36" s="269"/>
      <c r="D36" s="269"/>
      <c r="E36" s="353"/>
      <c r="F36" s="336"/>
      <c r="G36" s="98" t="s">
        <v>259</v>
      </c>
      <c r="H36" s="263"/>
    </row>
    <row r="37" spans="1:10" x14ac:dyDescent="0.35">
      <c r="A37" s="240"/>
      <c r="B37" s="290"/>
      <c r="C37" s="270"/>
      <c r="D37" s="270"/>
      <c r="E37" s="354"/>
      <c r="F37" s="288"/>
      <c r="G37" s="98" t="s">
        <v>300</v>
      </c>
      <c r="H37" s="263"/>
    </row>
    <row r="38" spans="1:10" ht="29" x14ac:dyDescent="0.35">
      <c r="A38" s="240"/>
      <c r="B38" s="290"/>
      <c r="C38" s="268" t="s">
        <v>233</v>
      </c>
      <c r="D38" s="268" t="s">
        <v>217</v>
      </c>
      <c r="E38" s="344">
        <v>0.03</v>
      </c>
      <c r="F38" s="287">
        <v>1</v>
      </c>
      <c r="G38" s="71" t="s">
        <v>218</v>
      </c>
      <c r="H38" s="263"/>
    </row>
    <row r="39" spans="1:10" ht="43.5" x14ac:dyDescent="0.35">
      <c r="A39" s="240"/>
      <c r="B39" s="290"/>
      <c r="C39" s="270"/>
      <c r="D39" s="270"/>
      <c r="E39" s="354"/>
      <c r="F39" s="288"/>
      <c r="G39" s="71" t="s">
        <v>220</v>
      </c>
      <c r="H39" s="264"/>
    </row>
    <row r="40" spans="1:10" ht="43.5" x14ac:dyDescent="0.35">
      <c r="A40" s="240"/>
      <c r="B40" s="290"/>
      <c r="C40" s="268" t="s">
        <v>232</v>
      </c>
      <c r="D40" s="268" t="s">
        <v>221</v>
      </c>
      <c r="E40" s="344">
        <v>0.03</v>
      </c>
      <c r="F40" s="287">
        <v>1</v>
      </c>
      <c r="G40" s="71" t="s">
        <v>223</v>
      </c>
      <c r="H40" s="90" t="s">
        <v>244</v>
      </c>
    </row>
    <row r="41" spans="1:10" ht="29" x14ac:dyDescent="0.35">
      <c r="A41" s="240"/>
      <c r="B41" s="291"/>
      <c r="C41" s="270"/>
      <c r="D41" s="270"/>
      <c r="E41" s="354"/>
      <c r="F41" s="288"/>
      <c r="G41" s="71" t="s">
        <v>222</v>
      </c>
      <c r="H41" s="90"/>
    </row>
    <row r="42" spans="1:10" ht="29" x14ac:dyDescent="0.35">
      <c r="A42" s="240"/>
      <c r="B42" s="253" t="s">
        <v>46</v>
      </c>
      <c r="C42" s="293" t="s">
        <v>183</v>
      </c>
      <c r="D42" s="97" t="s">
        <v>224</v>
      </c>
      <c r="E42" s="106">
        <v>0.03</v>
      </c>
      <c r="F42" s="85" t="s">
        <v>131</v>
      </c>
      <c r="G42" s="97" t="s">
        <v>253</v>
      </c>
      <c r="H42" s="340" t="s">
        <v>245</v>
      </c>
    </row>
    <row r="43" spans="1:10" ht="29" x14ac:dyDescent="0.35">
      <c r="A43" s="240"/>
      <c r="B43" s="253"/>
      <c r="C43" s="324"/>
      <c r="D43" s="97" t="s">
        <v>250</v>
      </c>
      <c r="E43" s="106">
        <v>0.03</v>
      </c>
      <c r="F43" s="85" t="s">
        <v>251</v>
      </c>
      <c r="G43" s="97" t="s">
        <v>254</v>
      </c>
      <c r="H43" s="263"/>
    </row>
    <row r="44" spans="1:10" ht="30" customHeight="1" x14ac:dyDescent="0.35">
      <c r="A44" s="240"/>
      <c r="B44" s="253"/>
      <c r="C44" s="324"/>
      <c r="D44" s="322" t="s">
        <v>255</v>
      </c>
      <c r="E44" s="357">
        <v>0.03</v>
      </c>
      <c r="F44" s="326" t="s">
        <v>252</v>
      </c>
      <c r="G44" s="97" t="s">
        <v>256</v>
      </c>
      <c r="H44" s="263"/>
    </row>
    <row r="45" spans="1:10" x14ac:dyDescent="0.35">
      <c r="A45" s="240"/>
      <c r="B45" s="253"/>
      <c r="C45" s="325"/>
      <c r="D45" s="323"/>
      <c r="E45" s="358"/>
      <c r="F45" s="327"/>
      <c r="G45" s="97" t="s">
        <v>257</v>
      </c>
      <c r="H45" s="264"/>
    </row>
    <row r="46" spans="1:10" ht="29" x14ac:dyDescent="0.35">
      <c r="A46" s="240"/>
      <c r="B46" s="253"/>
      <c r="C46" s="86" t="s">
        <v>231</v>
      </c>
      <c r="D46" s="86" t="s">
        <v>225</v>
      </c>
      <c r="E46" s="107">
        <v>0.03</v>
      </c>
      <c r="F46" s="87" t="s">
        <v>70</v>
      </c>
      <c r="G46" s="84" t="s">
        <v>227</v>
      </c>
      <c r="H46" s="90" t="s">
        <v>245</v>
      </c>
      <c r="J46" t="s">
        <v>263</v>
      </c>
    </row>
    <row r="47" spans="1:10" ht="30" customHeight="1" x14ac:dyDescent="0.35">
      <c r="A47" s="240"/>
      <c r="B47" s="289" t="s">
        <v>47</v>
      </c>
      <c r="C47" s="293" t="s">
        <v>184</v>
      </c>
      <c r="D47" s="268" t="s">
        <v>228</v>
      </c>
      <c r="E47" s="344">
        <v>0.03</v>
      </c>
      <c r="F47" s="296" t="s">
        <v>70</v>
      </c>
      <c r="G47" s="88" t="s">
        <v>229</v>
      </c>
      <c r="H47" s="90"/>
    </row>
    <row r="48" spans="1:10" ht="30" customHeight="1" thickBot="1" x14ac:dyDescent="0.4">
      <c r="A48" s="241"/>
      <c r="B48" s="292"/>
      <c r="C48" s="294"/>
      <c r="D48" s="295"/>
      <c r="E48" s="345"/>
      <c r="F48" s="297"/>
      <c r="G48" s="91" t="s">
        <v>299</v>
      </c>
      <c r="H48" s="92" t="s">
        <v>246</v>
      </c>
    </row>
    <row r="49" spans="5:6" ht="15" thickTop="1" x14ac:dyDescent="0.35"/>
    <row r="50" spans="5:6" x14ac:dyDescent="0.35">
      <c r="E50" s="108">
        <f>SUM(E6:E48)</f>
        <v>1.0000000000000004</v>
      </c>
      <c r="F50" s="108">
        <f>SUM(E29:E48)</f>
        <v>0.35000000000000009</v>
      </c>
    </row>
  </sheetData>
  <protectedRanges>
    <protectedRange sqref="F14:F16" name="Range1_2_3_1_3_1_1"/>
  </protectedRanges>
  <mergeCells count="82">
    <mergeCell ref="A21:A28"/>
    <mergeCell ref="E44:E45"/>
    <mergeCell ref="E29:E31"/>
    <mergeCell ref="E32:E33"/>
    <mergeCell ref="E34:E37"/>
    <mergeCell ref="E38:E39"/>
    <mergeCell ref="E40:E41"/>
    <mergeCell ref="E47:E48"/>
    <mergeCell ref="D26:D28"/>
    <mergeCell ref="E4:E5"/>
    <mergeCell ref="E6:E9"/>
    <mergeCell ref="E10:E13"/>
    <mergeCell ref="E14:E16"/>
    <mergeCell ref="E17:E20"/>
    <mergeCell ref="E21:E23"/>
    <mergeCell ref="E24:E25"/>
    <mergeCell ref="E26:E28"/>
    <mergeCell ref="D21:D23"/>
    <mergeCell ref="H42:H45"/>
    <mergeCell ref="D29:D31"/>
    <mergeCell ref="F29:F31"/>
    <mergeCell ref="D32:D33"/>
    <mergeCell ref="F32:F33"/>
    <mergeCell ref="F26:F28"/>
    <mergeCell ref="B42:B46"/>
    <mergeCell ref="D34:D37"/>
    <mergeCell ref="F34:F37"/>
    <mergeCell ref="C38:C39"/>
    <mergeCell ref="D38:D39"/>
    <mergeCell ref="F38:F39"/>
    <mergeCell ref="C40:C41"/>
    <mergeCell ref="D40:D41"/>
    <mergeCell ref="F40:F41"/>
    <mergeCell ref="B21:B28"/>
    <mergeCell ref="C21:C28"/>
    <mergeCell ref="H21:H28"/>
    <mergeCell ref="A29:A48"/>
    <mergeCell ref="B29:B41"/>
    <mergeCell ref="C29:C33"/>
    <mergeCell ref="H29:H39"/>
    <mergeCell ref="C34:C37"/>
    <mergeCell ref="B47:B48"/>
    <mergeCell ref="C47:C48"/>
    <mergeCell ref="D47:D48"/>
    <mergeCell ref="F47:F48"/>
    <mergeCell ref="D44:D45"/>
    <mergeCell ref="C42:C45"/>
    <mergeCell ref="F44:F45"/>
    <mergeCell ref="F21:F23"/>
    <mergeCell ref="F24:F25"/>
    <mergeCell ref="D24:D25"/>
    <mergeCell ref="F14:F16"/>
    <mergeCell ref="H14:H16"/>
    <mergeCell ref="B17:B20"/>
    <mergeCell ref="C17:C20"/>
    <mergeCell ref="D17:D20"/>
    <mergeCell ref="F17:F20"/>
    <mergeCell ref="H17:H20"/>
    <mergeCell ref="A14:A20"/>
    <mergeCell ref="A6:A13"/>
    <mergeCell ref="B6:B9"/>
    <mergeCell ref="C6:C9"/>
    <mergeCell ref="D6:D9"/>
    <mergeCell ref="B14:B16"/>
    <mergeCell ref="C14:C16"/>
    <mergeCell ref="D14:D16"/>
    <mergeCell ref="F6:F9"/>
    <mergeCell ref="H6:H9"/>
    <mergeCell ref="B10:B13"/>
    <mergeCell ref="C10:C13"/>
    <mergeCell ref="D10:D13"/>
    <mergeCell ref="F10:F13"/>
    <mergeCell ref="H10:H13"/>
    <mergeCell ref="A1:A2"/>
    <mergeCell ref="B1:G2"/>
    <mergeCell ref="H1:H2"/>
    <mergeCell ref="A4:A5"/>
    <mergeCell ref="B4:C5"/>
    <mergeCell ref="D4:D5"/>
    <mergeCell ref="F4:F5"/>
    <mergeCell ref="G4:G5"/>
    <mergeCell ref="H4:H5"/>
  </mergeCells>
  <printOptions horizontalCentered="1"/>
  <pageMargins left="0.2" right="0.2" top="0.5" bottom="0.5" header="0.3" footer="0.3"/>
  <pageSetup paperSize="9" scale="85" orientation="landscape" horizontalDpi="4294967294"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57"/>
  <sheetViews>
    <sheetView zoomScale="90" zoomScaleNormal="90" workbookViewId="0">
      <pane xSplit="1" ySplit="5" topLeftCell="G6" activePane="bottomRight" state="frozen"/>
      <selection pane="topRight" activeCell="B1" sqref="B1"/>
      <selection pane="bottomLeft" activeCell="A6" sqref="A6"/>
      <selection pane="bottomRight" activeCell="J2" sqref="J2"/>
    </sheetView>
  </sheetViews>
  <sheetFormatPr defaultColWidth="9.1796875" defaultRowHeight="14.5" x14ac:dyDescent="0.35"/>
  <cols>
    <col min="1" max="1" width="15.81640625" customWidth="1"/>
    <col min="2" max="2" width="15.7265625" customWidth="1"/>
    <col min="3" max="3" width="30.1796875" customWidth="1"/>
    <col min="4" max="4" width="39.81640625" customWidth="1"/>
    <col min="5" max="5" width="9.26953125" style="108" customWidth="1"/>
    <col min="6" max="6" width="14.1796875" style="94" customWidth="1"/>
    <col min="7" max="7" width="58.7265625" style="72" customWidth="1"/>
    <col min="8" max="8" width="14.7265625" customWidth="1"/>
    <col min="10" max="10" width="43.1796875" customWidth="1"/>
  </cols>
  <sheetData>
    <row r="1" spans="1:15" ht="25" customHeight="1" thickTop="1" x14ac:dyDescent="0.35">
      <c r="A1" s="177" t="s">
        <v>37</v>
      </c>
      <c r="B1" s="179" t="s">
        <v>325</v>
      </c>
      <c r="C1" s="180"/>
      <c r="D1" s="180"/>
      <c r="E1" s="180"/>
      <c r="F1" s="180"/>
      <c r="G1" s="180"/>
      <c r="H1" s="175"/>
    </row>
    <row r="2" spans="1:15" ht="25" customHeight="1" thickBot="1" x14ac:dyDescent="0.4">
      <c r="A2" s="178"/>
      <c r="B2" s="181"/>
      <c r="C2" s="182"/>
      <c r="D2" s="182"/>
      <c r="E2" s="182"/>
      <c r="F2" s="182"/>
      <c r="G2" s="182"/>
      <c r="H2" s="176"/>
    </row>
    <row r="3" spans="1:15" ht="15.5" thickTop="1" thickBot="1" x14ac:dyDescent="0.4">
      <c r="A3" s="1"/>
      <c r="B3" s="2"/>
      <c r="C3" s="2"/>
      <c r="D3" s="1"/>
      <c r="E3" s="105"/>
      <c r="F3" s="93"/>
      <c r="G3" s="2"/>
      <c r="H3" s="1"/>
    </row>
    <row r="4" spans="1:15" ht="17.25" customHeight="1" thickTop="1" x14ac:dyDescent="0.35">
      <c r="A4" s="254" t="s">
        <v>0</v>
      </c>
      <c r="B4" s="258" t="s">
        <v>1</v>
      </c>
      <c r="C4" s="258"/>
      <c r="D4" s="256" t="s">
        <v>2</v>
      </c>
      <c r="E4" s="347" t="s">
        <v>301</v>
      </c>
      <c r="F4" s="258" t="s">
        <v>3</v>
      </c>
      <c r="G4" s="258" t="s">
        <v>4</v>
      </c>
      <c r="H4" s="260" t="s">
        <v>5</v>
      </c>
      <c r="J4" t="s">
        <v>334</v>
      </c>
    </row>
    <row r="5" spans="1:15" ht="15" thickBot="1" x14ac:dyDescent="0.4">
      <c r="A5" s="255"/>
      <c r="B5" s="259"/>
      <c r="C5" s="259"/>
      <c r="D5" s="257"/>
      <c r="E5" s="348"/>
      <c r="F5" s="259"/>
      <c r="G5" s="259"/>
      <c r="H5" s="261"/>
    </row>
    <row r="6" spans="1:15" ht="15" thickTop="1" x14ac:dyDescent="0.35">
      <c r="A6" s="368" t="s">
        <v>320</v>
      </c>
      <c r="B6" s="370" t="s">
        <v>7</v>
      </c>
      <c r="C6" s="372" t="s">
        <v>145</v>
      </c>
      <c r="D6" s="374" t="s">
        <v>319</v>
      </c>
      <c r="E6" s="376">
        <v>0.1</v>
      </c>
      <c r="F6" s="378" t="s">
        <v>323</v>
      </c>
      <c r="G6" s="117" t="s">
        <v>288</v>
      </c>
      <c r="H6" s="359" t="s">
        <v>8</v>
      </c>
      <c r="J6" t="s">
        <v>276</v>
      </c>
      <c r="K6" t="s">
        <v>277</v>
      </c>
      <c r="N6" t="s">
        <v>278</v>
      </c>
    </row>
    <row r="7" spans="1:15" ht="28" x14ac:dyDescent="0.35">
      <c r="A7" s="369"/>
      <c r="B7" s="371"/>
      <c r="C7" s="373"/>
      <c r="D7" s="375"/>
      <c r="E7" s="377"/>
      <c r="F7" s="379"/>
      <c r="G7" s="109" t="s">
        <v>292</v>
      </c>
      <c r="H7" s="360"/>
      <c r="J7" s="128" t="s">
        <v>332</v>
      </c>
    </row>
    <row r="8" spans="1:15" ht="28" x14ac:dyDescent="0.35">
      <c r="A8" s="369"/>
      <c r="B8" s="371"/>
      <c r="C8" s="373"/>
      <c r="D8" s="375"/>
      <c r="E8" s="377"/>
      <c r="F8" s="379"/>
      <c r="G8" s="109" t="s">
        <v>293</v>
      </c>
      <c r="H8" s="360"/>
    </row>
    <row r="9" spans="1:15" ht="29" x14ac:dyDescent="0.35">
      <c r="A9" s="369"/>
      <c r="B9" s="371"/>
      <c r="C9" s="373"/>
      <c r="D9" s="375"/>
      <c r="E9" s="377"/>
      <c r="F9" s="379"/>
      <c r="G9" s="110" t="s">
        <v>287</v>
      </c>
      <c r="H9" s="360"/>
      <c r="J9" t="s">
        <v>187</v>
      </c>
      <c r="K9" t="s">
        <v>188</v>
      </c>
    </row>
    <row r="10" spans="1:15" x14ac:dyDescent="0.35">
      <c r="A10" s="361" t="s">
        <v>321</v>
      </c>
      <c r="B10" s="362" t="s">
        <v>10</v>
      </c>
      <c r="C10" s="363" t="s">
        <v>289</v>
      </c>
      <c r="D10" s="364" t="s">
        <v>179</v>
      </c>
      <c r="E10" s="365">
        <v>0.1</v>
      </c>
      <c r="F10" s="366" t="s">
        <v>180</v>
      </c>
      <c r="G10" s="109" t="s">
        <v>196</v>
      </c>
      <c r="H10" s="367" t="s">
        <v>8</v>
      </c>
    </row>
    <row r="11" spans="1:15" x14ac:dyDescent="0.35">
      <c r="A11" s="361"/>
      <c r="B11" s="362"/>
      <c r="C11" s="363"/>
      <c r="D11" s="364"/>
      <c r="E11" s="365"/>
      <c r="F11" s="366"/>
      <c r="G11" s="109" t="s">
        <v>339</v>
      </c>
      <c r="H11" s="367"/>
      <c r="J11" s="128" t="s">
        <v>328</v>
      </c>
      <c r="K11" s="128" t="s">
        <v>329</v>
      </c>
      <c r="L11" t="s">
        <v>333</v>
      </c>
      <c r="O11" s="128" t="s">
        <v>340</v>
      </c>
    </row>
    <row r="12" spans="1:15" ht="28" x14ac:dyDescent="0.35">
      <c r="A12" s="361"/>
      <c r="B12" s="362"/>
      <c r="C12" s="363"/>
      <c r="D12" s="364"/>
      <c r="E12" s="365"/>
      <c r="F12" s="366"/>
      <c r="G12" s="109" t="s">
        <v>326</v>
      </c>
      <c r="H12" s="367"/>
      <c r="J12" s="128" t="s">
        <v>247</v>
      </c>
      <c r="K12" s="128" t="s">
        <v>331</v>
      </c>
    </row>
    <row r="13" spans="1:15" x14ac:dyDescent="0.35">
      <c r="A13" s="361"/>
      <c r="B13" s="362"/>
      <c r="C13" s="363"/>
      <c r="D13" s="364"/>
      <c r="E13" s="365"/>
      <c r="F13" s="366"/>
      <c r="G13" s="109" t="s">
        <v>327</v>
      </c>
      <c r="H13" s="367"/>
      <c r="J13" s="128" t="s">
        <v>248</v>
      </c>
      <c r="K13" s="128" t="s">
        <v>330</v>
      </c>
    </row>
    <row r="14" spans="1:15" ht="29" x14ac:dyDescent="0.35">
      <c r="A14" s="361" t="s">
        <v>322</v>
      </c>
      <c r="B14" s="362" t="s">
        <v>9</v>
      </c>
      <c r="C14" s="380" t="s">
        <v>62</v>
      </c>
      <c r="D14" s="381" t="s">
        <v>63</v>
      </c>
      <c r="E14" s="383">
        <v>0.1</v>
      </c>
      <c r="F14" s="390" t="s">
        <v>290</v>
      </c>
      <c r="G14" s="118" t="s">
        <v>312</v>
      </c>
      <c r="H14" s="367" t="s">
        <v>241</v>
      </c>
    </row>
    <row r="15" spans="1:15" ht="29" x14ac:dyDescent="0.35">
      <c r="A15" s="361"/>
      <c r="B15" s="362"/>
      <c r="C15" s="380"/>
      <c r="D15" s="382"/>
      <c r="E15" s="383"/>
      <c r="F15" s="390"/>
      <c r="G15" s="118" t="s">
        <v>313</v>
      </c>
      <c r="H15" s="367"/>
    </row>
    <row r="16" spans="1:15" ht="29" x14ac:dyDescent="0.35">
      <c r="A16" s="361"/>
      <c r="B16" s="362"/>
      <c r="C16" s="380"/>
      <c r="D16" s="382"/>
      <c r="E16" s="383"/>
      <c r="F16" s="390"/>
      <c r="G16" s="118" t="s">
        <v>314</v>
      </c>
      <c r="H16" s="367"/>
    </row>
    <row r="17" spans="1:15" ht="29" x14ac:dyDescent="0.35">
      <c r="A17" s="361"/>
      <c r="B17" s="362"/>
      <c r="C17" s="380"/>
      <c r="D17" s="382"/>
      <c r="E17" s="383"/>
      <c r="F17" s="390"/>
      <c r="G17" s="119" t="s">
        <v>315</v>
      </c>
      <c r="H17" s="367"/>
    </row>
    <row r="18" spans="1:15" ht="29" x14ac:dyDescent="0.35">
      <c r="A18" s="361"/>
      <c r="B18" s="362"/>
      <c r="C18" s="380"/>
      <c r="D18" s="382"/>
      <c r="E18" s="383"/>
      <c r="F18" s="390"/>
      <c r="G18" s="119" t="s">
        <v>316</v>
      </c>
      <c r="H18" s="367"/>
    </row>
    <row r="19" spans="1:15" ht="29" x14ac:dyDescent="0.35">
      <c r="A19" s="361"/>
      <c r="B19" s="362"/>
      <c r="C19" s="380"/>
      <c r="D19" s="382"/>
      <c r="E19" s="383"/>
      <c r="F19" s="390"/>
      <c r="G19" s="119" t="s">
        <v>317</v>
      </c>
      <c r="H19" s="367"/>
    </row>
    <row r="20" spans="1:15" x14ac:dyDescent="0.35">
      <c r="A20" s="361"/>
      <c r="B20" s="362"/>
      <c r="C20" s="380"/>
      <c r="D20" s="382"/>
      <c r="E20" s="383"/>
      <c r="F20" s="390"/>
      <c r="G20" s="118" t="s">
        <v>318</v>
      </c>
      <c r="H20" s="367"/>
    </row>
    <row r="21" spans="1:15" ht="29" x14ac:dyDescent="0.35">
      <c r="A21" s="361"/>
      <c r="B21" s="362"/>
      <c r="C21" s="380"/>
      <c r="D21" s="382" t="s">
        <v>310</v>
      </c>
      <c r="E21" s="386">
        <v>0.1</v>
      </c>
      <c r="F21" s="389" t="s">
        <v>308</v>
      </c>
      <c r="G21" s="121" t="s">
        <v>324</v>
      </c>
      <c r="H21" s="367"/>
    </row>
    <row r="22" spans="1:15" ht="29" x14ac:dyDescent="0.35">
      <c r="A22" s="361"/>
      <c r="B22" s="362"/>
      <c r="C22" s="380"/>
      <c r="D22" s="382"/>
      <c r="E22" s="387"/>
      <c r="F22" s="389"/>
      <c r="G22" s="118" t="s">
        <v>309</v>
      </c>
      <c r="H22" s="367"/>
    </row>
    <row r="23" spans="1:15" ht="29" x14ac:dyDescent="0.35">
      <c r="A23" s="361"/>
      <c r="B23" s="362"/>
      <c r="C23" s="380"/>
      <c r="D23" s="382"/>
      <c r="E23" s="388"/>
      <c r="F23" s="389"/>
      <c r="G23" s="118" t="s">
        <v>311</v>
      </c>
      <c r="H23" s="367"/>
    </row>
    <row r="24" spans="1:15" ht="29" x14ac:dyDescent="0.35">
      <c r="A24" s="361"/>
      <c r="B24" s="362"/>
      <c r="C24" s="380"/>
      <c r="D24" s="381" t="s">
        <v>335</v>
      </c>
      <c r="E24" s="383">
        <v>0.1</v>
      </c>
      <c r="F24" s="383">
        <v>1</v>
      </c>
      <c r="G24" s="121" t="s">
        <v>336</v>
      </c>
      <c r="H24" s="367"/>
    </row>
    <row r="25" spans="1:15" ht="29" x14ac:dyDescent="0.35">
      <c r="A25" s="361"/>
      <c r="B25" s="362"/>
      <c r="C25" s="380"/>
      <c r="D25" s="381"/>
      <c r="E25" s="383"/>
      <c r="F25" s="383"/>
      <c r="G25" s="121" t="s">
        <v>337</v>
      </c>
      <c r="H25" s="367"/>
    </row>
    <row r="26" spans="1:15" ht="29" x14ac:dyDescent="0.35">
      <c r="A26" s="361"/>
      <c r="B26" s="362"/>
      <c r="C26" s="380"/>
      <c r="D26" s="382"/>
      <c r="E26" s="389"/>
      <c r="F26" s="389"/>
      <c r="G26" s="121" t="s">
        <v>338</v>
      </c>
      <c r="H26" s="367"/>
    </row>
    <row r="27" spans="1:15" ht="29" x14ac:dyDescent="0.35">
      <c r="A27" s="361"/>
      <c r="B27" s="362" t="s">
        <v>44</v>
      </c>
      <c r="C27" s="384" t="s">
        <v>185</v>
      </c>
      <c r="D27" s="385" t="s">
        <v>98</v>
      </c>
      <c r="E27" s="365">
        <v>0.05</v>
      </c>
      <c r="F27" s="391"/>
      <c r="G27" s="111" t="s">
        <v>266</v>
      </c>
      <c r="H27" s="367" t="s">
        <v>242</v>
      </c>
      <c r="J27" s="70" t="s">
        <v>206</v>
      </c>
    </row>
    <row r="28" spans="1:15" x14ac:dyDescent="0.35">
      <c r="A28" s="361"/>
      <c r="B28" s="362"/>
      <c r="C28" s="384"/>
      <c r="D28" s="385"/>
      <c r="E28" s="365"/>
      <c r="F28" s="391"/>
      <c r="G28" s="111" t="s">
        <v>264</v>
      </c>
      <c r="H28" s="367"/>
      <c r="J28" s="68" t="s">
        <v>181</v>
      </c>
    </row>
    <row r="29" spans="1:15" x14ac:dyDescent="0.35">
      <c r="A29" s="361"/>
      <c r="B29" s="362"/>
      <c r="C29" s="384"/>
      <c r="D29" s="385"/>
      <c r="E29" s="365"/>
      <c r="F29" s="391"/>
      <c r="G29" s="111" t="s">
        <v>265</v>
      </c>
      <c r="H29" s="367"/>
      <c r="J29" t="s">
        <v>207</v>
      </c>
      <c r="K29" t="s">
        <v>269</v>
      </c>
    </row>
    <row r="30" spans="1:15" x14ac:dyDescent="0.35">
      <c r="A30" s="361"/>
      <c r="B30" s="362"/>
      <c r="C30" s="384"/>
      <c r="D30" s="385" t="s">
        <v>101</v>
      </c>
      <c r="E30" s="365">
        <v>0.05</v>
      </c>
      <c r="F30" s="392"/>
      <c r="G30" s="111" t="s">
        <v>267</v>
      </c>
      <c r="H30" s="367"/>
      <c r="J30" t="s">
        <v>247</v>
      </c>
      <c r="L30" t="s">
        <v>270</v>
      </c>
    </row>
    <row r="31" spans="1:15" ht="43.5" x14ac:dyDescent="0.35">
      <c r="A31" s="361"/>
      <c r="B31" s="362"/>
      <c r="C31" s="384"/>
      <c r="D31" s="385"/>
      <c r="E31" s="365"/>
      <c r="F31" s="392"/>
      <c r="G31" s="111" t="s">
        <v>268</v>
      </c>
      <c r="H31" s="367"/>
      <c r="J31" t="s">
        <v>248</v>
      </c>
      <c r="L31" t="s">
        <v>271</v>
      </c>
    </row>
    <row r="32" spans="1:15" ht="29" x14ac:dyDescent="0.35">
      <c r="A32" s="361"/>
      <c r="B32" s="362"/>
      <c r="C32" s="384"/>
      <c r="D32" s="385" t="s">
        <v>209</v>
      </c>
      <c r="E32" s="365">
        <v>0.05</v>
      </c>
      <c r="F32" s="392">
        <v>0</v>
      </c>
      <c r="G32" s="111" t="s">
        <v>281</v>
      </c>
      <c r="H32" s="367"/>
      <c r="L32" t="s">
        <v>275</v>
      </c>
      <c r="O32" t="s">
        <v>273</v>
      </c>
    </row>
    <row r="33" spans="1:15" x14ac:dyDescent="0.35">
      <c r="A33" s="361"/>
      <c r="B33" s="362"/>
      <c r="C33" s="384"/>
      <c r="D33" s="385"/>
      <c r="E33" s="365"/>
      <c r="F33" s="392"/>
      <c r="G33" s="111" t="s">
        <v>282</v>
      </c>
      <c r="H33" s="367"/>
      <c r="L33" t="s">
        <v>272</v>
      </c>
      <c r="O33" t="s">
        <v>274</v>
      </c>
    </row>
    <row r="34" spans="1:15" x14ac:dyDescent="0.35">
      <c r="A34" s="361"/>
      <c r="B34" s="362"/>
      <c r="C34" s="384"/>
      <c r="D34" s="385"/>
      <c r="E34" s="365"/>
      <c r="F34" s="392"/>
      <c r="G34" s="111" t="s">
        <v>283</v>
      </c>
      <c r="H34" s="367"/>
      <c r="J34" t="s">
        <v>279</v>
      </c>
      <c r="K34" t="s">
        <v>274</v>
      </c>
      <c r="L34" t="s">
        <v>280</v>
      </c>
    </row>
    <row r="35" spans="1:15" x14ac:dyDescent="0.35">
      <c r="A35" s="393" t="s">
        <v>305</v>
      </c>
      <c r="B35" s="384" t="s">
        <v>14</v>
      </c>
      <c r="C35" s="364" t="s">
        <v>235</v>
      </c>
      <c r="D35" s="364" t="s">
        <v>15</v>
      </c>
      <c r="E35" s="365">
        <v>0.05</v>
      </c>
      <c r="F35" s="401" t="s">
        <v>84</v>
      </c>
      <c r="G35" s="127" t="s">
        <v>213</v>
      </c>
      <c r="H35" s="367" t="s">
        <v>243</v>
      </c>
    </row>
    <row r="36" spans="1:15" ht="29" x14ac:dyDescent="0.35">
      <c r="A36" s="393"/>
      <c r="B36" s="384"/>
      <c r="C36" s="364"/>
      <c r="D36" s="364"/>
      <c r="E36" s="365"/>
      <c r="F36" s="401"/>
      <c r="G36" s="127" t="s">
        <v>214</v>
      </c>
      <c r="H36" s="367"/>
      <c r="J36" t="s">
        <v>249</v>
      </c>
    </row>
    <row r="37" spans="1:15" ht="29" x14ac:dyDescent="0.35">
      <c r="A37" s="393"/>
      <c r="B37" s="384"/>
      <c r="C37" s="364"/>
      <c r="D37" s="364"/>
      <c r="E37" s="365"/>
      <c r="F37" s="401"/>
      <c r="G37" s="127" t="s">
        <v>260</v>
      </c>
      <c r="H37" s="367"/>
    </row>
    <row r="38" spans="1:15" x14ac:dyDescent="0.35">
      <c r="A38" s="393"/>
      <c r="B38" s="384"/>
      <c r="C38" s="364"/>
      <c r="D38" s="364" t="s">
        <v>16</v>
      </c>
      <c r="E38" s="365">
        <v>0.05</v>
      </c>
      <c r="F38" s="400">
        <v>0.75</v>
      </c>
      <c r="G38" s="127" t="s">
        <v>213</v>
      </c>
      <c r="H38" s="367"/>
    </row>
    <row r="39" spans="1:15" ht="29" x14ac:dyDescent="0.35">
      <c r="A39" s="393"/>
      <c r="B39" s="384"/>
      <c r="C39" s="364"/>
      <c r="D39" s="364"/>
      <c r="E39" s="365"/>
      <c r="F39" s="400"/>
      <c r="G39" s="127" t="s">
        <v>261</v>
      </c>
      <c r="H39" s="367"/>
    </row>
    <row r="40" spans="1:15" x14ac:dyDescent="0.35">
      <c r="A40" s="393"/>
      <c r="B40" s="384"/>
      <c r="C40" s="364" t="s">
        <v>234</v>
      </c>
      <c r="D40" s="364" t="s">
        <v>215</v>
      </c>
      <c r="E40" s="365">
        <v>0.04</v>
      </c>
      <c r="F40" s="400" t="s">
        <v>67</v>
      </c>
      <c r="G40" s="127" t="s">
        <v>219</v>
      </c>
      <c r="H40" s="367"/>
    </row>
    <row r="41" spans="1:15" ht="29" x14ac:dyDescent="0.35">
      <c r="A41" s="393"/>
      <c r="B41" s="384"/>
      <c r="C41" s="364"/>
      <c r="D41" s="364"/>
      <c r="E41" s="365"/>
      <c r="F41" s="400"/>
      <c r="G41" s="127" t="s">
        <v>258</v>
      </c>
      <c r="H41" s="367"/>
    </row>
    <row r="42" spans="1:15" x14ac:dyDescent="0.35">
      <c r="A42" s="393"/>
      <c r="B42" s="384"/>
      <c r="C42" s="364"/>
      <c r="D42" s="364"/>
      <c r="E42" s="365"/>
      <c r="F42" s="400"/>
      <c r="G42" s="127" t="s">
        <v>259</v>
      </c>
      <c r="H42" s="367"/>
    </row>
    <row r="43" spans="1:15" x14ac:dyDescent="0.35">
      <c r="A43" s="393"/>
      <c r="B43" s="384"/>
      <c r="C43" s="364"/>
      <c r="D43" s="364"/>
      <c r="E43" s="365"/>
      <c r="F43" s="400"/>
      <c r="G43" s="127" t="s">
        <v>300</v>
      </c>
      <c r="H43" s="367"/>
    </row>
    <row r="44" spans="1:15" ht="29" x14ac:dyDescent="0.35">
      <c r="A44" s="393"/>
      <c r="B44" s="384"/>
      <c r="C44" s="364" t="s">
        <v>233</v>
      </c>
      <c r="D44" s="364" t="s">
        <v>217</v>
      </c>
      <c r="E44" s="365">
        <v>0.03</v>
      </c>
      <c r="F44" s="400">
        <v>1</v>
      </c>
      <c r="G44" s="127" t="s">
        <v>218</v>
      </c>
      <c r="H44" s="367"/>
    </row>
    <row r="45" spans="1:15" ht="43.5" x14ac:dyDescent="0.35">
      <c r="A45" s="393"/>
      <c r="B45" s="384"/>
      <c r="C45" s="364"/>
      <c r="D45" s="364"/>
      <c r="E45" s="365"/>
      <c r="F45" s="400"/>
      <c r="G45" s="127" t="s">
        <v>220</v>
      </c>
      <c r="H45" s="367"/>
    </row>
    <row r="46" spans="1:15" ht="43.5" x14ac:dyDescent="0.35">
      <c r="A46" s="393"/>
      <c r="B46" s="384"/>
      <c r="C46" s="364" t="s">
        <v>232</v>
      </c>
      <c r="D46" s="364" t="s">
        <v>221</v>
      </c>
      <c r="E46" s="365">
        <v>0.03</v>
      </c>
      <c r="F46" s="400">
        <v>1</v>
      </c>
      <c r="G46" s="127" t="s">
        <v>223</v>
      </c>
      <c r="H46" s="122" t="s">
        <v>244</v>
      </c>
    </row>
    <row r="47" spans="1:15" ht="29" x14ac:dyDescent="0.35">
      <c r="A47" s="393"/>
      <c r="B47" s="384"/>
      <c r="C47" s="364"/>
      <c r="D47" s="364"/>
      <c r="E47" s="365"/>
      <c r="F47" s="400"/>
      <c r="G47" s="127" t="s">
        <v>222</v>
      </c>
      <c r="H47" s="122"/>
    </row>
    <row r="48" spans="1:15" ht="29" x14ac:dyDescent="0.35">
      <c r="A48" s="393"/>
      <c r="B48" s="362" t="s">
        <v>46</v>
      </c>
      <c r="C48" s="396" t="s">
        <v>183</v>
      </c>
      <c r="D48" s="123" t="s">
        <v>224</v>
      </c>
      <c r="E48" s="125">
        <v>0.03</v>
      </c>
      <c r="F48" s="126" t="s">
        <v>131</v>
      </c>
      <c r="G48" s="123" t="s">
        <v>253</v>
      </c>
      <c r="H48" s="404" t="s">
        <v>245</v>
      </c>
    </row>
    <row r="49" spans="1:15" ht="29" x14ac:dyDescent="0.35">
      <c r="A49" s="393"/>
      <c r="B49" s="362"/>
      <c r="C49" s="396"/>
      <c r="D49" s="123" t="s">
        <v>250</v>
      </c>
      <c r="E49" s="125">
        <v>0.03</v>
      </c>
      <c r="F49" s="126" t="s">
        <v>251</v>
      </c>
      <c r="G49" s="123" t="s">
        <v>254</v>
      </c>
      <c r="H49" s="367"/>
    </row>
    <row r="50" spans="1:15" x14ac:dyDescent="0.35">
      <c r="A50" s="393"/>
      <c r="B50" s="362"/>
      <c r="C50" s="396"/>
      <c r="D50" s="396" t="s">
        <v>255</v>
      </c>
      <c r="E50" s="400">
        <v>0.03</v>
      </c>
      <c r="F50" s="405" t="s">
        <v>252</v>
      </c>
      <c r="G50" s="123" t="s">
        <v>256</v>
      </c>
      <c r="H50" s="367"/>
    </row>
    <row r="51" spans="1:15" x14ac:dyDescent="0.35">
      <c r="A51" s="393"/>
      <c r="B51" s="362"/>
      <c r="C51" s="396"/>
      <c r="D51" s="396"/>
      <c r="E51" s="400"/>
      <c r="F51" s="405"/>
      <c r="G51" s="123" t="s">
        <v>257</v>
      </c>
      <c r="H51" s="367"/>
    </row>
    <row r="52" spans="1:15" ht="29" x14ac:dyDescent="0.35">
      <c r="A52" s="393"/>
      <c r="B52" s="362"/>
      <c r="C52" s="112" t="s">
        <v>231</v>
      </c>
      <c r="D52" s="112" t="s">
        <v>225</v>
      </c>
      <c r="E52" s="113">
        <v>0.03</v>
      </c>
      <c r="F52" s="124" t="s">
        <v>70</v>
      </c>
      <c r="G52" s="123" t="s">
        <v>227</v>
      </c>
      <c r="H52" s="122" t="s">
        <v>245</v>
      </c>
      <c r="J52" t="s">
        <v>263</v>
      </c>
    </row>
    <row r="53" spans="1:15" ht="29" x14ac:dyDescent="0.35">
      <c r="A53" s="393"/>
      <c r="B53" s="384" t="s">
        <v>47</v>
      </c>
      <c r="C53" s="396" t="s">
        <v>184</v>
      </c>
      <c r="D53" s="364" t="s">
        <v>228</v>
      </c>
      <c r="E53" s="365">
        <v>0.03</v>
      </c>
      <c r="F53" s="402" t="s">
        <v>70</v>
      </c>
      <c r="G53" s="114" t="s">
        <v>229</v>
      </c>
      <c r="H53" s="122"/>
    </row>
    <row r="54" spans="1:15" ht="29.5" thickBot="1" x14ac:dyDescent="0.4">
      <c r="A54" s="394"/>
      <c r="B54" s="395"/>
      <c r="C54" s="397"/>
      <c r="D54" s="398"/>
      <c r="E54" s="399"/>
      <c r="F54" s="403"/>
      <c r="G54" s="115" t="s">
        <v>299</v>
      </c>
      <c r="H54" s="116" t="s">
        <v>246</v>
      </c>
    </row>
    <row r="55" spans="1:15" s="72" customFormat="1" ht="15" thickTop="1" x14ac:dyDescent="0.35">
      <c r="A55"/>
      <c r="B55"/>
      <c r="C55"/>
      <c r="D55"/>
      <c r="E55" s="108"/>
      <c r="F55" s="94"/>
      <c r="H55"/>
      <c r="I55"/>
      <c r="J55"/>
      <c r="K55"/>
      <c r="L55"/>
      <c r="M55"/>
      <c r="N55"/>
      <c r="O55"/>
    </row>
    <row r="56" spans="1:15" s="72" customFormat="1" x14ac:dyDescent="0.35">
      <c r="A56"/>
      <c r="B56"/>
      <c r="C56"/>
      <c r="D56"/>
      <c r="E56" s="108">
        <f>SUM(E6:E54)</f>
        <v>1.0000000000000004</v>
      </c>
      <c r="F56" s="120">
        <f>SUM(E14:E34)</f>
        <v>0.45</v>
      </c>
      <c r="H56"/>
      <c r="I56"/>
      <c r="J56"/>
      <c r="K56"/>
      <c r="L56"/>
      <c r="M56"/>
      <c r="N56"/>
      <c r="O56"/>
    </row>
    <row r="57" spans="1:15" x14ac:dyDescent="0.35">
      <c r="F57" s="108">
        <f>SUM(E35:E54)</f>
        <v>0.35000000000000009</v>
      </c>
    </row>
  </sheetData>
  <protectedRanges>
    <protectedRange sqref="F10:F13" name="Range1_2_3_1_3_1_1"/>
  </protectedRanges>
  <mergeCells count="82">
    <mergeCell ref="F53:F54"/>
    <mergeCell ref="F46:F47"/>
    <mergeCell ref="B48:B52"/>
    <mergeCell ref="C48:C51"/>
    <mergeCell ref="H48:H51"/>
    <mergeCell ref="D50:D51"/>
    <mergeCell ref="E50:E51"/>
    <mergeCell ref="F50:F51"/>
    <mergeCell ref="H35:H45"/>
    <mergeCell ref="D38:D39"/>
    <mergeCell ref="E38:E39"/>
    <mergeCell ref="F38:F39"/>
    <mergeCell ref="C40:C43"/>
    <mergeCell ref="D40:D43"/>
    <mergeCell ref="E40:E43"/>
    <mergeCell ref="F40:F43"/>
    <mergeCell ref="C44:C45"/>
    <mergeCell ref="D44:D45"/>
    <mergeCell ref="F35:F37"/>
    <mergeCell ref="F44:F45"/>
    <mergeCell ref="A35:A54"/>
    <mergeCell ref="B35:B47"/>
    <mergeCell ref="C35:C39"/>
    <mergeCell ref="D35:D37"/>
    <mergeCell ref="E35:E37"/>
    <mergeCell ref="E44:E45"/>
    <mergeCell ref="C46:C47"/>
    <mergeCell ref="D46:D47"/>
    <mergeCell ref="E46:E47"/>
    <mergeCell ref="B53:B54"/>
    <mergeCell ref="C53:C54"/>
    <mergeCell ref="D53:D54"/>
    <mergeCell ref="E53:E54"/>
    <mergeCell ref="F27:F29"/>
    <mergeCell ref="H27:H34"/>
    <mergeCell ref="D30:D31"/>
    <mergeCell ref="E30:E31"/>
    <mergeCell ref="F30:F31"/>
    <mergeCell ref="D32:D34"/>
    <mergeCell ref="E32:E34"/>
    <mergeCell ref="F32:F34"/>
    <mergeCell ref="H14:H26"/>
    <mergeCell ref="D21:D23"/>
    <mergeCell ref="E21:E23"/>
    <mergeCell ref="F21:F23"/>
    <mergeCell ref="D24:D26"/>
    <mergeCell ref="E24:E26"/>
    <mergeCell ref="F24:F26"/>
    <mergeCell ref="F14:F20"/>
    <mergeCell ref="A14:A34"/>
    <mergeCell ref="B14:B26"/>
    <mergeCell ref="C14:C26"/>
    <mergeCell ref="D14:D20"/>
    <mergeCell ref="E14:E20"/>
    <mergeCell ref="B27:B34"/>
    <mergeCell ref="C27:C34"/>
    <mergeCell ref="D27:D29"/>
    <mergeCell ref="E27:E29"/>
    <mergeCell ref="H6:H9"/>
    <mergeCell ref="A10:A13"/>
    <mergeCell ref="B10:B13"/>
    <mergeCell ref="C10:C13"/>
    <mergeCell ref="D10:D13"/>
    <mergeCell ref="E10:E13"/>
    <mergeCell ref="F10:F13"/>
    <mergeCell ref="H10:H13"/>
    <mergeCell ref="A6:A9"/>
    <mergeCell ref="B6:B9"/>
    <mergeCell ref="C6:C9"/>
    <mergeCell ref="D6:D9"/>
    <mergeCell ref="E6:E9"/>
    <mergeCell ref="F6:F9"/>
    <mergeCell ref="A1:A2"/>
    <mergeCell ref="B1:G2"/>
    <mergeCell ref="H1:H2"/>
    <mergeCell ref="A4:A5"/>
    <mergeCell ref="B4:C5"/>
    <mergeCell ref="D4:D5"/>
    <mergeCell ref="E4:E5"/>
    <mergeCell ref="F4:F5"/>
    <mergeCell ref="G4:G5"/>
    <mergeCell ref="H4:H5"/>
  </mergeCells>
  <printOptions horizontalCentered="1"/>
  <pageMargins left="0.1" right="0.1" top="0.5" bottom="0.5" header="0.3" footer="0.3"/>
  <pageSetup paperSize="9" scale="70" orientation="landscape" horizontalDpi="4294967294"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9"/>
  <sheetViews>
    <sheetView zoomScaleNormal="100" workbookViewId="0">
      <pane xSplit="1" ySplit="5" topLeftCell="G6" activePane="bottomRight" state="frozen"/>
      <selection pane="topRight" activeCell="B1" sqref="B1"/>
      <selection pane="bottomLeft" activeCell="A6" sqref="A6"/>
      <selection pane="bottomRight" activeCell="I2" sqref="I2"/>
    </sheetView>
  </sheetViews>
  <sheetFormatPr defaultRowHeight="14.5" x14ac:dyDescent="0.35"/>
  <cols>
    <col min="1" max="1" width="15.81640625" customWidth="1"/>
    <col min="2" max="2" width="15.7265625" customWidth="1"/>
    <col min="3" max="3" width="30.1796875" customWidth="1"/>
    <col min="4" max="4" width="39.81640625" customWidth="1"/>
    <col min="5" max="5" width="9.26953125" style="108" hidden="1" customWidth="1"/>
    <col min="6" max="6" width="17.1796875" style="94" customWidth="1"/>
    <col min="7" max="7" width="58.7265625" style="72" customWidth="1"/>
    <col min="8" max="8" width="14.7265625" customWidth="1"/>
    <col min="9" max="9" width="23.26953125" customWidth="1"/>
    <col min="11" max="11" width="43.1796875" customWidth="1"/>
  </cols>
  <sheetData>
    <row r="1" spans="1:16" ht="25" customHeight="1" thickTop="1" x14ac:dyDescent="0.35">
      <c r="A1" s="177" t="s">
        <v>37</v>
      </c>
      <c r="B1" s="179" t="s">
        <v>186</v>
      </c>
      <c r="C1" s="180"/>
      <c r="D1" s="180"/>
      <c r="E1" s="180"/>
      <c r="F1" s="180"/>
      <c r="G1" s="180"/>
      <c r="H1" s="175"/>
      <c r="I1" s="139"/>
    </row>
    <row r="2" spans="1:16" ht="25" customHeight="1" thickBot="1" x14ac:dyDescent="0.4">
      <c r="A2" s="178"/>
      <c r="B2" s="181"/>
      <c r="C2" s="182"/>
      <c r="D2" s="182"/>
      <c r="E2" s="182"/>
      <c r="F2" s="182"/>
      <c r="G2" s="182"/>
      <c r="H2" s="176"/>
      <c r="I2" s="139"/>
    </row>
    <row r="3" spans="1:16" ht="15.5" thickTop="1" thickBot="1" x14ac:dyDescent="0.4">
      <c r="A3" s="1"/>
      <c r="B3" s="2"/>
      <c r="C3" s="2"/>
      <c r="D3" s="1"/>
      <c r="E3" s="105"/>
      <c r="F3" s="93"/>
      <c r="G3" s="2"/>
      <c r="H3" s="1"/>
      <c r="I3" s="1"/>
    </row>
    <row r="4" spans="1:16" ht="17.25" customHeight="1" thickTop="1" x14ac:dyDescent="0.35">
      <c r="A4" s="254" t="s">
        <v>0</v>
      </c>
      <c r="B4" s="258" t="s">
        <v>1</v>
      </c>
      <c r="C4" s="258"/>
      <c r="D4" s="256" t="s">
        <v>2</v>
      </c>
      <c r="E4" s="347" t="s">
        <v>301</v>
      </c>
      <c r="F4" s="258" t="s">
        <v>3</v>
      </c>
      <c r="G4" s="258" t="s">
        <v>4</v>
      </c>
      <c r="H4" s="260" t="s">
        <v>5</v>
      </c>
      <c r="I4" s="140"/>
      <c r="K4" t="s">
        <v>334</v>
      </c>
    </row>
    <row r="5" spans="1:16" ht="15" thickBot="1" x14ac:dyDescent="0.4">
      <c r="A5" s="255"/>
      <c r="B5" s="259"/>
      <c r="C5" s="259"/>
      <c r="D5" s="257"/>
      <c r="E5" s="348"/>
      <c r="F5" s="259"/>
      <c r="G5" s="259"/>
      <c r="H5" s="261"/>
      <c r="I5" s="140"/>
    </row>
    <row r="6" spans="1:16" ht="15" thickTop="1" x14ac:dyDescent="0.35">
      <c r="A6" s="368" t="s">
        <v>367</v>
      </c>
      <c r="B6" s="370" t="s">
        <v>7</v>
      </c>
      <c r="C6" s="407" t="s">
        <v>145</v>
      </c>
      <c r="D6" s="251" t="s">
        <v>319</v>
      </c>
      <c r="E6" s="408">
        <v>0.1</v>
      </c>
      <c r="F6" s="410" t="s">
        <v>323</v>
      </c>
      <c r="G6" s="129" t="s">
        <v>288</v>
      </c>
      <c r="H6" s="406" t="s">
        <v>8</v>
      </c>
      <c r="I6" s="141"/>
      <c r="K6" t="s">
        <v>276</v>
      </c>
      <c r="L6" t="s">
        <v>277</v>
      </c>
      <c r="O6" t="s">
        <v>278</v>
      </c>
    </row>
    <row r="7" spans="1:16" ht="28" x14ac:dyDescent="0.35">
      <c r="A7" s="369"/>
      <c r="B7" s="371"/>
      <c r="C7" s="252"/>
      <c r="D7" s="239"/>
      <c r="E7" s="409"/>
      <c r="F7" s="411"/>
      <c r="G7" s="69" t="s">
        <v>292</v>
      </c>
      <c r="H7" s="237"/>
      <c r="I7" s="141"/>
      <c r="K7" s="128" t="s">
        <v>332</v>
      </c>
    </row>
    <row r="8" spans="1:16" ht="28" x14ac:dyDescent="0.35">
      <c r="A8" s="369"/>
      <c r="B8" s="371"/>
      <c r="C8" s="252"/>
      <c r="D8" s="239"/>
      <c r="E8" s="409"/>
      <c r="F8" s="411"/>
      <c r="G8" s="69" t="s">
        <v>293</v>
      </c>
      <c r="H8" s="237"/>
      <c r="I8" s="141"/>
    </row>
    <row r="9" spans="1:16" ht="29" x14ac:dyDescent="0.35">
      <c r="A9" s="369"/>
      <c r="B9" s="371"/>
      <c r="C9" s="252"/>
      <c r="D9" s="239"/>
      <c r="E9" s="409"/>
      <c r="F9" s="411"/>
      <c r="G9" s="73" t="s">
        <v>287</v>
      </c>
      <c r="H9" s="237"/>
      <c r="I9" s="141"/>
      <c r="K9" t="s">
        <v>187</v>
      </c>
      <c r="L9" t="s">
        <v>188</v>
      </c>
    </row>
    <row r="10" spans="1:16" x14ac:dyDescent="0.35">
      <c r="A10" s="361" t="s">
        <v>321</v>
      </c>
      <c r="B10" s="362" t="s">
        <v>10</v>
      </c>
      <c r="C10" s="245" t="s">
        <v>289</v>
      </c>
      <c r="D10" s="230" t="s">
        <v>179</v>
      </c>
      <c r="E10" s="412">
        <v>0.1</v>
      </c>
      <c r="F10" s="229" t="s">
        <v>180</v>
      </c>
      <c r="G10" s="69" t="s">
        <v>196</v>
      </c>
      <c r="H10" s="231" t="s">
        <v>8</v>
      </c>
      <c r="I10" s="142"/>
    </row>
    <row r="11" spans="1:16" x14ac:dyDescent="0.35">
      <c r="A11" s="361"/>
      <c r="B11" s="362"/>
      <c r="C11" s="245"/>
      <c r="D11" s="230"/>
      <c r="E11" s="412"/>
      <c r="F11" s="229"/>
      <c r="G11" s="69" t="s">
        <v>339</v>
      </c>
      <c r="H11" s="231"/>
      <c r="I11" s="142"/>
      <c r="K11" s="128" t="s">
        <v>328</v>
      </c>
      <c r="L11" s="128" t="s">
        <v>329</v>
      </c>
      <c r="M11" t="s">
        <v>333</v>
      </c>
      <c r="P11" s="128" t="s">
        <v>340</v>
      </c>
    </row>
    <row r="12" spans="1:16" ht="28" x14ac:dyDescent="0.35">
      <c r="A12" s="361"/>
      <c r="B12" s="362"/>
      <c r="C12" s="245"/>
      <c r="D12" s="230"/>
      <c r="E12" s="412"/>
      <c r="F12" s="229"/>
      <c r="G12" s="69" t="s">
        <v>326</v>
      </c>
      <c r="H12" s="231"/>
      <c r="I12" s="142"/>
      <c r="K12" s="128" t="s">
        <v>247</v>
      </c>
      <c r="L12" s="128" t="s">
        <v>331</v>
      </c>
    </row>
    <row r="13" spans="1:16" x14ac:dyDescent="0.35">
      <c r="A13" s="361"/>
      <c r="B13" s="362"/>
      <c r="C13" s="245"/>
      <c r="D13" s="230"/>
      <c r="E13" s="412"/>
      <c r="F13" s="229"/>
      <c r="G13" s="69" t="s">
        <v>327</v>
      </c>
      <c r="H13" s="231"/>
      <c r="I13" s="142"/>
      <c r="K13" s="128" t="s">
        <v>248</v>
      </c>
      <c r="L13" s="128" t="s">
        <v>330</v>
      </c>
    </row>
    <row r="14" spans="1:16" ht="29" x14ac:dyDescent="0.35">
      <c r="A14" s="361" t="s">
        <v>322</v>
      </c>
      <c r="B14" s="362" t="s">
        <v>9</v>
      </c>
      <c r="C14" s="425" t="s">
        <v>62</v>
      </c>
      <c r="D14" s="428" t="s">
        <v>63</v>
      </c>
      <c r="E14" s="429">
        <v>0.1</v>
      </c>
      <c r="F14" s="430" t="s">
        <v>290</v>
      </c>
      <c r="G14" s="130" t="s">
        <v>312</v>
      </c>
      <c r="H14" s="231" t="s">
        <v>241</v>
      </c>
      <c r="I14" s="142"/>
    </row>
    <row r="15" spans="1:16" ht="29" x14ac:dyDescent="0.35">
      <c r="A15" s="361"/>
      <c r="B15" s="362"/>
      <c r="C15" s="425"/>
      <c r="D15" s="425"/>
      <c r="E15" s="429"/>
      <c r="F15" s="430"/>
      <c r="G15" s="130" t="s">
        <v>313</v>
      </c>
      <c r="H15" s="231"/>
      <c r="I15" s="142"/>
    </row>
    <row r="16" spans="1:16" ht="29" x14ac:dyDescent="0.35">
      <c r="A16" s="361"/>
      <c r="B16" s="362"/>
      <c r="C16" s="425"/>
      <c r="D16" s="425"/>
      <c r="E16" s="429"/>
      <c r="F16" s="430"/>
      <c r="G16" s="130" t="s">
        <v>314</v>
      </c>
      <c r="H16" s="231"/>
      <c r="I16" s="142"/>
    </row>
    <row r="17" spans="1:16" ht="29" x14ac:dyDescent="0.35">
      <c r="A17" s="361"/>
      <c r="B17" s="362"/>
      <c r="C17" s="425"/>
      <c r="D17" s="425"/>
      <c r="E17" s="429"/>
      <c r="F17" s="430"/>
      <c r="G17" s="131" t="s">
        <v>315</v>
      </c>
      <c r="H17" s="231"/>
      <c r="I17" s="142"/>
    </row>
    <row r="18" spans="1:16" ht="29" x14ac:dyDescent="0.35">
      <c r="A18" s="361"/>
      <c r="B18" s="362"/>
      <c r="C18" s="425"/>
      <c r="D18" s="425"/>
      <c r="E18" s="429"/>
      <c r="F18" s="430"/>
      <c r="G18" s="131" t="s">
        <v>316</v>
      </c>
      <c r="H18" s="231"/>
      <c r="I18" s="142"/>
    </row>
    <row r="19" spans="1:16" ht="29" x14ac:dyDescent="0.35">
      <c r="A19" s="361"/>
      <c r="B19" s="362"/>
      <c r="C19" s="425"/>
      <c r="D19" s="425"/>
      <c r="E19" s="429"/>
      <c r="F19" s="430"/>
      <c r="G19" s="131" t="s">
        <v>317</v>
      </c>
      <c r="H19" s="231"/>
      <c r="I19" s="142"/>
    </row>
    <row r="20" spans="1:16" x14ac:dyDescent="0.35">
      <c r="A20" s="361"/>
      <c r="B20" s="362"/>
      <c r="C20" s="425"/>
      <c r="D20" s="425"/>
      <c r="E20" s="429"/>
      <c r="F20" s="430"/>
      <c r="G20" s="130" t="s">
        <v>318</v>
      </c>
      <c r="H20" s="231"/>
      <c r="I20" s="142"/>
    </row>
    <row r="21" spans="1:16" ht="29" x14ac:dyDescent="0.35">
      <c r="A21" s="361"/>
      <c r="B21" s="362"/>
      <c r="C21" s="425"/>
      <c r="D21" s="425" t="s">
        <v>310</v>
      </c>
      <c r="E21" s="429">
        <v>0.1</v>
      </c>
      <c r="F21" s="431" t="s">
        <v>308</v>
      </c>
      <c r="G21" s="73" t="s">
        <v>324</v>
      </c>
      <c r="H21" s="231"/>
      <c r="I21" s="142"/>
    </row>
    <row r="22" spans="1:16" ht="29" x14ac:dyDescent="0.35">
      <c r="A22" s="361"/>
      <c r="B22" s="362"/>
      <c r="C22" s="425"/>
      <c r="D22" s="425"/>
      <c r="E22" s="431"/>
      <c r="F22" s="431"/>
      <c r="G22" s="130" t="s">
        <v>309</v>
      </c>
      <c r="H22" s="231"/>
      <c r="I22" s="142"/>
    </row>
    <row r="23" spans="1:16" ht="29" x14ac:dyDescent="0.35">
      <c r="A23" s="361"/>
      <c r="B23" s="362"/>
      <c r="C23" s="425"/>
      <c r="D23" s="425"/>
      <c r="E23" s="431"/>
      <c r="F23" s="431"/>
      <c r="G23" s="130" t="s">
        <v>311</v>
      </c>
      <c r="H23" s="231"/>
      <c r="I23" s="142"/>
    </row>
    <row r="24" spans="1:16" ht="29" x14ac:dyDescent="0.35">
      <c r="A24" s="361"/>
      <c r="B24" s="362"/>
      <c r="C24" s="425"/>
      <c r="D24" s="428" t="s">
        <v>335</v>
      </c>
      <c r="E24" s="429">
        <v>0.1</v>
      </c>
      <c r="F24" s="429">
        <v>1</v>
      </c>
      <c r="G24" s="73" t="s">
        <v>336</v>
      </c>
      <c r="H24" s="231"/>
      <c r="I24" s="142"/>
    </row>
    <row r="25" spans="1:16" ht="29" x14ac:dyDescent="0.35">
      <c r="A25" s="361"/>
      <c r="B25" s="362"/>
      <c r="C25" s="425"/>
      <c r="D25" s="428"/>
      <c r="E25" s="429"/>
      <c r="F25" s="429"/>
      <c r="G25" s="73" t="s">
        <v>337</v>
      </c>
      <c r="H25" s="231"/>
      <c r="I25" s="142"/>
    </row>
    <row r="26" spans="1:16" ht="29" x14ac:dyDescent="0.35">
      <c r="A26" s="361"/>
      <c r="B26" s="362"/>
      <c r="C26" s="425"/>
      <c r="D26" s="425"/>
      <c r="E26" s="431"/>
      <c r="F26" s="431"/>
      <c r="G26" s="73" t="s">
        <v>338</v>
      </c>
      <c r="H26" s="231"/>
      <c r="I26" s="142"/>
    </row>
    <row r="27" spans="1:16" ht="29" x14ac:dyDescent="0.35">
      <c r="A27" s="361"/>
      <c r="B27" s="362" t="s">
        <v>44</v>
      </c>
      <c r="C27" s="426" t="s">
        <v>185</v>
      </c>
      <c r="D27" s="417" t="s">
        <v>98</v>
      </c>
      <c r="E27" s="412">
        <v>0.05</v>
      </c>
      <c r="F27" s="423"/>
      <c r="G27" s="70" t="s">
        <v>266</v>
      </c>
      <c r="H27" s="231" t="s">
        <v>242</v>
      </c>
      <c r="I27" s="142"/>
      <c r="K27" s="70" t="s">
        <v>206</v>
      </c>
    </row>
    <row r="28" spans="1:16" x14ac:dyDescent="0.35">
      <c r="A28" s="361"/>
      <c r="B28" s="362"/>
      <c r="C28" s="426"/>
      <c r="D28" s="417"/>
      <c r="E28" s="412"/>
      <c r="F28" s="423"/>
      <c r="G28" s="70" t="s">
        <v>264</v>
      </c>
      <c r="H28" s="231"/>
      <c r="I28" s="142"/>
      <c r="K28" s="68" t="s">
        <v>181</v>
      </c>
    </row>
    <row r="29" spans="1:16" x14ac:dyDescent="0.35">
      <c r="A29" s="361"/>
      <c r="B29" s="362"/>
      <c r="C29" s="426"/>
      <c r="D29" s="417"/>
      <c r="E29" s="412"/>
      <c r="F29" s="423"/>
      <c r="G29" s="70" t="s">
        <v>265</v>
      </c>
      <c r="H29" s="231"/>
      <c r="I29" s="142"/>
      <c r="K29" t="s">
        <v>207</v>
      </c>
      <c r="L29" t="s">
        <v>269</v>
      </c>
    </row>
    <row r="30" spans="1:16" x14ac:dyDescent="0.35">
      <c r="A30" s="361"/>
      <c r="B30" s="362"/>
      <c r="C30" s="426"/>
      <c r="D30" s="417" t="s">
        <v>101</v>
      </c>
      <c r="E30" s="412">
        <v>0.05</v>
      </c>
      <c r="F30" s="418"/>
      <c r="G30" s="70" t="s">
        <v>267</v>
      </c>
      <c r="H30" s="231"/>
      <c r="I30" s="142"/>
      <c r="K30" t="s">
        <v>247</v>
      </c>
      <c r="M30" t="s">
        <v>270</v>
      </c>
    </row>
    <row r="31" spans="1:16" ht="43.5" x14ac:dyDescent="0.35">
      <c r="A31" s="361"/>
      <c r="B31" s="362"/>
      <c r="C31" s="426"/>
      <c r="D31" s="417"/>
      <c r="E31" s="412"/>
      <c r="F31" s="418"/>
      <c r="G31" s="70" t="s">
        <v>268</v>
      </c>
      <c r="H31" s="231"/>
      <c r="I31" s="142"/>
      <c r="K31" t="s">
        <v>248</v>
      </c>
      <c r="M31" t="s">
        <v>271</v>
      </c>
    </row>
    <row r="32" spans="1:16" ht="29" x14ac:dyDescent="0.35">
      <c r="A32" s="361"/>
      <c r="B32" s="362"/>
      <c r="C32" s="426"/>
      <c r="D32" s="417" t="s">
        <v>209</v>
      </c>
      <c r="E32" s="412">
        <v>0.05</v>
      </c>
      <c r="F32" s="418">
        <v>0</v>
      </c>
      <c r="G32" s="70" t="s">
        <v>281</v>
      </c>
      <c r="H32" s="231"/>
      <c r="I32" s="142"/>
      <c r="M32" t="s">
        <v>275</v>
      </c>
      <c r="P32" t="s">
        <v>273</v>
      </c>
    </row>
    <row r="33" spans="1:16" x14ac:dyDescent="0.35">
      <c r="A33" s="361"/>
      <c r="B33" s="362"/>
      <c r="C33" s="426"/>
      <c r="D33" s="417"/>
      <c r="E33" s="412"/>
      <c r="F33" s="418"/>
      <c r="G33" s="70" t="s">
        <v>282</v>
      </c>
      <c r="H33" s="231"/>
      <c r="I33" s="142"/>
      <c r="M33" t="s">
        <v>272</v>
      </c>
      <c r="P33" t="s">
        <v>274</v>
      </c>
    </row>
    <row r="34" spans="1:16" x14ac:dyDescent="0.35">
      <c r="A34" s="361"/>
      <c r="B34" s="362"/>
      <c r="C34" s="426"/>
      <c r="D34" s="417"/>
      <c r="E34" s="412"/>
      <c r="F34" s="418"/>
      <c r="G34" s="70" t="s">
        <v>283</v>
      </c>
      <c r="H34" s="231"/>
      <c r="I34" s="142"/>
      <c r="K34" t="s">
        <v>279</v>
      </c>
      <c r="L34" t="s">
        <v>274</v>
      </c>
      <c r="M34" t="s">
        <v>280</v>
      </c>
    </row>
    <row r="35" spans="1:16" x14ac:dyDescent="0.35">
      <c r="A35" s="393" t="s">
        <v>305</v>
      </c>
      <c r="B35" s="384" t="s">
        <v>14</v>
      </c>
      <c r="C35" s="416" t="s">
        <v>341</v>
      </c>
      <c r="D35" s="132" t="s">
        <v>15</v>
      </c>
      <c r="E35" s="133">
        <v>0.04</v>
      </c>
      <c r="F35" s="83" t="s">
        <v>84</v>
      </c>
      <c r="G35" s="134" t="s">
        <v>342</v>
      </c>
      <c r="H35" s="135" t="s">
        <v>343</v>
      </c>
      <c r="I35" s="143"/>
    </row>
    <row r="36" spans="1:16" x14ac:dyDescent="0.35">
      <c r="A36" s="393"/>
      <c r="B36" s="384"/>
      <c r="C36" s="416"/>
      <c r="D36" s="132" t="s">
        <v>16</v>
      </c>
      <c r="E36" s="133">
        <v>0.04</v>
      </c>
      <c r="F36" s="83">
        <v>0.75</v>
      </c>
      <c r="G36" s="134" t="s">
        <v>344</v>
      </c>
      <c r="H36" s="135" t="s">
        <v>343</v>
      </c>
      <c r="I36" s="143"/>
      <c r="K36" t="s">
        <v>249</v>
      </c>
    </row>
    <row r="37" spans="1:16" x14ac:dyDescent="0.35">
      <c r="A37" s="393"/>
      <c r="B37" s="384"/>
      <c r="C37" s="416" t="s">
        <v>234</v>
      </c>
      <c r="D37" s="416" t="s">
        <v>66</v>
      </c>
      <c r="E37" s="424">
        <v>0.03</v>
      </c>
      <c r="F37" s="422" t="s">
        <v>67</v>
      </c>
      <c r="G37" s="134" t="s">
        <v>345</v>
      </c>
      <c r="H37" s="135" t="s">
        <v>343</v>
      </c>
      <c r="I37" s="143"/>
    </row>
    <row r="38" spans="1:16" x14ac:dyDescent="0.35">
      <c r="A38" s="393"/>
      <c r="B38" s="384"/>
      <c r="C38" s="416"/>
      <c r="D38" s="416"/>
      <c r="E38" s="424"/>
      <c r="F38" s="422"/>
      <c r="G38" s="134" t="s">
        <v>346</v>
      </c>
      <c r="H38" s="135" t="s">
        <v>343</v>
      </c>
      <c r="I38" s="143"/>
    </row>
    <row r="39" spans="1:16" x14ac:dyDescent="0.35">
      <c r="A39" s="393"/>
      <c r="B39" s="384"/>
      <c r="C39" s="416" t="s">
        <v>233</v>
      </c>
      <c r="D39" s="416" t="s">
        <v>347</v>
      </c>
      <c r="E39" s="424">
        <v>0.03</v>
      </c>
      <c r="F39" s="422" t="s">
        <v>348</v>
      </c>
      <c r="G39" s="136" t="s">
        <v>349</v>
      </c>
      <c r="H39" s="135" t="s">
        <v>343</v>
      </c>
      <c r="I39" s="143"/>
    </row>
    <row r="40" spans="1:16" ht="29" x14ac:dyDescent="0.35">
      <c r="A40" s="393"/>
      <c r="B40" s="384"/>
      <c r="C40" s="416"/>
      <c r="D40" s="416"/>
      <c r="E40" s="424"/>
      <c r="F40" s="422"/>
      <c r="G40" s="84" t="s">
        <v>350</v>
      </c>
      <c r="H40" s="135" t="s">
        <v>343</v>
      </c>
      <c r="I40" s="143"/>
    </row>
    <row r="41" spans="1:16" x14ac:dyDescent="0.35">
      <c r="A41" s="393"/>
      <c r="B41" s="384"/>
      <c r="C41" s="416"/>
      <c r="D41" s="416" t="s">
        <v>351</v>
      </c>
      <c r="E41" s="424">
        <v>0.03</v>
      </c>
      <c r="F41" s="137" t="s">
        <v>352</v>
      </c>
      <c r="G41" s="136" t="s">
        <v>353</v>
      </c>
      <c r="H41" s="135" t="s">
        <v>343</v>
      </c>
      <c r="I41" s="143"/>
    </row>
    <row r="42" spans="1:16" x14ac:dyDescent="0.35">
      <c r="A42" s="393"/>
      <c r="B42" s="384"/>
      <c r="C42" s="416"/>
      <c r="D42" s="416"/>
      <c r="E42" s="424"/>
      <c r="F42" s="137" t="s">
        <v>354</v>
      </c>
      <c r="G42" s="136" t="s">
        <v>355</v>
      </c>
      <c r="H42" s="135" t="s">
        <v>343</v>
      </c>
      <c r="I42" s="143"/>
    </row>
    <row r="43" spans="1:16" ht="43.5" x14ac:dyDescent="0.35">
      <c r="A43" s="393"/>
      <c r="B43" s="384"/>
      <c r="C43" s="132" t="s">
        <v>232</v>
      </c>
      <c r="D43" s="132" t="s">
        <v>105</v>
      </c>
      <c r="E43" s="133">
        <v>0.03</v>
      </c>
      <c r="F43" s="83" t="s">
        <v>356</v>
      </c>
      <c r="G43" s="134" t="s">
        <v>357</v>
      </c>
      <c r="H43" s="135" t="s">
        <v>343</v>
      </c>
      <c r="I43" s="143"/>
    </row>
    <row r="44" spans="1:16" x14ac:dyDescent="0.35">
      <c r="A44" s="393"/>
      <c r="B44" s="362" t="s">
        <v>46</v>
      </c>
      <c r="C44" s="419" t="s">
        <v>183</v>
      </c>
      <c r="D44" s="132" t="s">
        <v>358</v>
      </c>
      <c r="E44" s="133">
        <v>0.03</v>
      </c>
      <c r="F44" s="87" t="s">
        <v>359</v>
      </c>
      <c r="G44" s="134" t="s">
        <v>360</v>
      </c>
      <c r="H44" s="135" t="s">
        <v>343</v>
      </c>
      <c r="I44" s="143"/>
      <c r="K44">
        <v>10</v>
      </c>
    </row>
    <row r="45" spans="1:16" x14ac:dyDescent="0.35">
      <c r="A45" s="393"/>
      <c r="B45" s="362"/>
      <c r="C45" s="419"/>
      <c r="D45" s="132" t="s">
        <v>361</v>
      </c>
      <c r="E45" s="133">
        <v>0.03</v>
      </c>
      <c r="F45" s="87" t="s">
        <v>362</v>
      </c>
      <c r="G45" s="134" t="s">
        <v>363</v>
      </c>
      <c r="H45" s="135" t="s">
        <v>343</v>
      </c>
      <c r="I45" s="143"/>
      <c r="K45">
        <f>100-68</f>
        <v>32</v>
      </c>
    </row>
    <row r="46" spans="1:16" ht="29" x14ac:dyDescent="0.35">
      <c r="A46" s="393"/>
      <c r="B46" s="362"/>
      <c r="C46" s="427" t="s">
        <v>231</v>
      </c>
      <c r="D46" s="132" t="s">
        <v>13</v>
      </c>
      <c r="E46" s="133">
        <v>0.03</v>
      </c>
      <c r="F46" s="87" t="s">
        <v>70</v>
      </c>
      <c r="G46" s="134" t="s">
        <v>364</v>
      </c>
      <c r="H46" s="135" t="s">
        <v>343</v>
      </c>
      <c r="I46" s="143"/>
    </row>
    <row r="47" spans="1:16" x14ac:dyDescent="0.35">
      <c r="A47" s="393"/>
      <c r="B47" s="362"/>
      <c r="C47" s="427"/>
      <c r="D47" s="132" t="s">
        <v>365</v>
      </c>
      <c r="E47" s="133">
        <v>0.03</v>
      </c>
      <c r="F47" s="138">
        <v>0</v>
      </c>
      <c r="G47" s="134" t="s">
        <v>366</v>
      </c>
      <c r="H47" s="135" t="s">
        <v>343</v>
      </c>
      <c r="I47" s="143"/>
    </row>
    <row r="48" spans="1:16" ht="29" x14ac:dyDescent="0.35">
      <c r="A48" s="393"/>
      <c r="B48" s="384" t="s">
        <v>47</v>
      </c>
      <c r="C48" s="419" t="s">
        <v>184</v>
      </c>
      <c r="D48" s="230" t="s">
        <v>228</v>
      </c>
      <c r="E48" s="412">
        <v>0.03</v>
      </c>
      <c r="F48" s="414" t="s">
        <v>70</v>
      </c>
      <c r="G48" s="88" t="s">
        <v>229</v>
      </c>
      <c r="H48" s="90"/>
      <c r="I48" s="142"/>
    </row>
    <row r="49" spans="1:16" ht="29.5" thickBot="1" x14ac:dyDescent="0.4">
      <c r="A49" s="394"/>
      <c r="B49" s="395"/>
      <c r="C49" s="420"/>
      <c r="D49" s="421"/>
      <c r="E49" s="413"/>
      <c r="F49" s="415"/>
      <c r="G49" s="91" t="s">
        <v>299</v>
      </c>
      <c r="H49" s="92" t="s">
        <v>246</v>
      </c>
      <c r="I49" s="142"/>
    </row>
    <row r="50" spans="1:16" s="72" customFormat="1" ht="15" thickTop="1" x14ac:dyDescent="0.35">
      <c r="A50"/>
      <c r="B50"/>
      <c r="C50"/>
      <c r="D50"/>
      <c r="E50" s="108"/>
      <c r="F50" s="94"/>
      <c r="H50"/>
      <c r="I50"/>
      <c r="J50"/>
      <c r="K50"/>
      <c r="L50"/>
      <c r="M50"/>
      <c r="N50"/>
      <c r="O50"/>
      <c r="P50"/>
    </row>
    <row r="51" spans="1:16" s="72" customFormat="1" x14ac:dyDescent="0.35">
      <c r="A51"/>
      <c r="B51"/>
      <c r="C51"/>
      <c r="D51"/>
      <c r="E51" s="108">
        <f>SUM(E6:E49)</f>
        <v>1.0000000000000004</v>
      </c>
      <c r="F51" s="120">
        <f>SUM(E14:E34)</f>
        <v>0.45</v>
      </c>
      <c r="H51"/>
      <c r="I51"/>
      <c r="J51"/>
      <c r="K51"/>
      <c r="L51"/>
      <c r="M51"/>
      <c r="N51"/>
      <c r="O51"/>
      <c r="P51"/>
    </row>
    <row r="52" spans="1:16" x14ac:dyDescent="0.35">
      <c r="F52" s="108">
        <f>SUM(E35:E49)</f>
        <v>0.35000000000000009</v>
      </c>
    </row>
    <row r="59" spans="1:16" x14ac:dyDescent="0.35">
      <c r="G59"/>
    </row>
  </sheetData>
  <protectedRanges>
    <protectedRange sqref="F10:F13" name="Range1_2_3_1_3_1_1"/>
  </protectedRanges>
  <mergeCells count="70">
    <mergeCell ref="H14:H26"/>
    <mergeCell ref="D14:D20"/>
    <mergeCell ref="E14:E20"/>
    <mergeCell ref="F14:F20"/>
    <mergeCell ref="D24:D26"/>
    <mergeCell ref="E24:E26"/>
    <mergeCell ref="F24:F26"/>
    <mergeCell ref="D21:D23"/>
    <mergeCell ref="E21:E23"/>
    <mergeCell ref="F21:F23"/>
    <mergeCell ref="B14:B26"/>
    <mergeCell ref="C14:C26"/>
    <mergeCell ref="B44:B47"/>
    <mergeCell ref="B27:B34"/>
    <mergeCell ref="C27:C34"/>
    <mergeCell ref="C35:C36"/>
    <mergeCell ref="C37:C38"/>
    <mergeCell ref="C44:C45"/>
    <mergeCell ref="C46:C47"/>
    <mergeCell ref="F37:F38"/>
    <mergeCell ref="C39:C42"/>
    <mergeCell ref="D39:D40"/>
    <mergeCell ref="F39:F40"/>
    <mergeCell ref="E27:E29"/>
    <mergeCell ref="F27:F29"/>
    <mergeCell ref="E32:E34"/>
    <mergeCell ref="F32:F34"/>
    <mergeCell ref="D27:D29"/>
    <mergeCell ref="E39:E40"/>
    <mergeCell ref="E41:E42"/>
    <mergeCell ref="E37:E38"/>
    <mergeCell ref="D37:D38"/>
    <mergeCell ref="A35:A49"/>
    <mergeCell ref="B35:B43"/>
    <mergeCell ref="B48:B49"/>
    <mergeCell ref="C48:C49"/>
    <mergeCell ref="D48:D49"/>
    <mergeCell ref="E48:E49"/>
    <mergeCell ref="F48:F49"/>
    <mergeCell ref="D41:D42"/>
    <mergeCell ref="A14:A34"/>
    <mergeCell ref="H10:H13"/>
    <mergeCell ref="A10:A13"/>
    <mergeCell ref="B10:B13"/>
    <mergeCell ref="C10:C13"/>
    <mergeCell ref="D10:D13"/>
    <mergeCell ref="E10:E13"/>
    <mergeCell ref="F10:F13"/>
    <mergeCell ref="H27:H34"/>
    <mergeCell ref="D30:D31"/>
    <mergeCell ref="E30:E31"/>
    <mergeCell ref="F30:F31"/>
    <mergeCell ref="D32:D34"/>
    <mergeCell ref="H6:H9"/>
    <mergeCell ref="A6:A9"/>
    <mergeCell ref="B6:B9"/>
    <mergeCell ref="C6:C9"/>
    <mergeCell ref="D6:D9"/>
    <mergeCell ref="E6:E9"/>
    <mergeCell ref="F6:F9"/>
    <mergeCell ref="A1:A2"/>
    <mergeCell ref="B1:G2"/>
    <mergeCell ref="H1:H2"/>
    <mergeCell ref="A4:A5"/>
    <mergeCell ref="B4:C5"/>
    <mergeCell ref="D4:D5"/>
    <mergeCell ref="E4:E5"/>
    <mergeCell ref="F4:F5"/>
    <mergeCell ref="G4:G5"/>
    <mergeCell ref="H4:H5"/>
  </mergeCells>
  <printOptions horizontalCentered="1"/>
  <pageMargins left="0.1" right="0.1" top="0.5" bottom="0.5" header="0.3" footer="0.3"/>
  <pageSetup paperSize="9" scale="70" orientation="landscape" horizontalDpi="4294967294"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BSC CORP</vt:lpstr>
      <vt:lpstr>BSC DIR SALES &amp; MARK</vt:lpstr>
      <vt:lpstr>BSC DIR PROD</vt:lpstr>
      <vt:lpstr>BSC DIR ADM</vt:lpstr>
      <vt:lpstr>BSC DIR BUS DEV</vt:lpstr>
      <vt:lpstr>draft_BSC R&amp;D 2023_rev1</vt:lpstr>
      <vt:lpstr>draft_BSC R&amp;D 2023_rev2</vt:lpstr>
      <vt:lpstr>draft_BSC R&amp;D 2023_rev3</vt:lpstr>
      <vt:lpstr>draft_BSC R&amp;D 2023_rev3_1</vt:lpstr>
      <vt:lpstr>draft_BSC R&amp;D 2023_rev3_2</vt:lpstr>
      <vt:lpstr>Sustainability</vt:lpstr>
      <vt:lpstr>'BSC CORP'!Print_Area</vt:lpstr>
      <vt:lpstr>'BSC DIR ADM'!Print_Area</vt:lpstr>
      <vt:lpstr>'BSC DIR BUS DEV'!Print_Area</vt:lpstr>
      <vt:lpstr>'BSC DIR PROD'!Print_Area</vt:lpstr>
      <vt:lpstr>'BSC DIR SALES &amp; MARK'!Print_Area</vt:lpstr>
      <vt:lpstr>'draft_BSC R&amp;D 2023_rev1'!Print_Area</vt:lpstr>
      <vt:lpstr>'draft_BSC R&amp;D 2023_rev2'!Print_Area</vt:lpstr>
      <vt:lpstr>'draft_BSC R&amp;D 2023_rev3'!Print_Area</vt:lpstr>
      <vt:lpstr>'draft_BSC R&amp;D 2023_rev3_1'!Print_Area</vt:lpstr>
      <vt:lpstr>'draft_BSC R&amp;D 2023_rev3_2'!Print_Area</vt:lpstr>
      <vt:lpstr>Sustainability!Print_Area</vt:lpstr>
      <vt:lpstr>'draft_BSC R&amp;D 2023_rev3'!Print_Titles</vt:lpstr>
      <vt:lpstr>'draft_BSC R&amp;D 2023_rev3_1'!Print_Titles</vt:lpstr>
      <vt:lpstr>'draft_BSC R&amp;D 2023_rev3_2'!Print_Titles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  TW</cp:lastModifiedBy>
  <cp:lastPrinted>2022-12-26T08:53:01Z</cp:lastPrinted>
  <dcterms:created xsi:type="dcterms:W3CDTF">2021-11-25T06:50:58Z</dcterms:created>
  <dcterms:modified xsi:type="dcterms:W3CDTF">2023-10-11T07:32:49Z</dcterms:modified>
</cp:coreProperties>
</file>