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5" yWindow="0" windowWidth="11400" windowHeight="8010" activeTab="8"/>
  </bookViews>
  <sheets>
    <sheet name="Resume" sheetId="5" r:id="rId1"/>
    <sheet name="Jan" sheetId="4" r:id="rId2"/>
    <sheet name="Feb" sheetId="6" r:id="rId3"/>
    <sheet name="Mar" sheetId="7" r:id="rId4"/>
    <sheet name="April" sheetId="9" r:id="rId5"/>
    <sheet name="Mei" sheetId="10" r:id="rId6"/>
    <sheet name="Juni" sheetId="12" r:id="rId7"/>
    <sheet name="Juli" sheetId="13" r:id="rId8"/>
    <sheet name="Aug" sheetId="14" r:id="rId9"/>
  </sheets>
  <externalReferences>
    <externalReference r:id="rId10"/>
  </externalReferences>
  <definedNames>
    <definedName name="_xlnm._FilterDatabase" localSheetId="4" hidden="1">April!$A$8:$G$196</definedName>
    <definedName name="_xlnm._FilterDatabase" localSheetId="8" hidden="1">Aug!$A$8:$G$777</definedName>
    <definedName name="_xlnm._FilterDatabase" localSheetId="2" hidden="1">Feb!$A$8:$G$148</definedName>
    <definedName name="_xlnm._FilterDatabase" localSheetId="1" hidden="1">Jan!$A$8:$G$114</definedName>
    <definedName name="_xlnm._FilterDatabase" localSheetId="7" hidden="1">Juli!$A$8:$G$824</definedName>
    <definedName name="_xlnm._FilterDatabase" localSheetId="6" hidden="1">Juni!$A$8:$G$683</definedName>
    <definedName name="_xlnm._FilterDatabase" localSheetId="3" hidden="1">Mar!$A$8:$G$940</definedName>
    <definedName name="_xlnm._FilterDatabase" localSheetId="5" hidden="1">Mei!$A$8:$G$683</definedName>
    <definedName name="ABC" localSheetId="4">#REF!</definedName>
    <definedName name="ABC" localSheetId="8">#REF!</definedName>
    <definedName name="ABC" localSheetId="2">#REF!</definedName>
    <definedName name="ABC" localSheetId="1">#REF!</definedName>
    <definedName name="ABC" localSheetId="7">#REF!</definedName>
    <definedName name="ABC" localSheetId="6">#REF!</definedName>
    <definedName name="ABC" localSheetId="3">#REF!</definedName>
    <definedName name="ABC" localSheetId="5">#REF!</definedName>
    <definedName name="AW" localSheetId="4">#REF!</definedName>
    <definedName name="AW" localSheetId="8">#REF!</definedName>
    <definedName name="AW" localSheetId="2">#REF!</definedName>
    <definedName name="AW" localSheetId="7">#REF!</definedName>
    <definedName name="AW" localSheetId="6">#REF!</definedName>
    <definedName name="AW" localSheetId="3">#REF!</definedName>
    <definedName name="AW" localSheetId="5">#REF!</definedName>
    <definedName name="AW">#REF!</definedName>
    <definedName name="awr" localSheetId="4">#REF!</definedName>
    <definedName name="awr" localSheetId="8">#REF!</definedName>
    <definedName name="awr" localSheetId="2">#REF!</definedName>
    <definedName name="awr" localSheetId="7">#REF!</definedName>
    <definedName name="awr" localSheetId="6">#REF!</definedName>
    <definedName name="awr" localSheetId="3">#REF!</definedName>
    <definedName name="awr" localSheetId="5">#REF!</definedName>
    <definedName name="awr">#REF!</definedName>
    <definedName name="bi" localSheetId="4">#REF!</definedName>
    <definedName name="bi" localSheetId="8">#REF!</definedName>
    <definedName name="bi" localSheetId="2">#REF!</definedName>
    <definedName name="bi" localSheetId="7">#REF!</definedName>
    <definedName name="bi" localSheetId="6">#REF!</definedName>
    <definedName name="bi" localSheetId="3">#REF!</definedName>
    <definedName name="bi" localSheetId="5">#REF!</definedName>
    <definedName name="bi">#REF!</definedName>
    <definedName name="CHGJ" localSheetId="4">#REF!</definedName>
    <definedName name="CHGJ" localSheetId="8">#REF!</definedName>
    <definedName name="CHGJ" localSheetId="2">#REF!</definedName>
    <definedName name="CHGJ" localSheetId="7">#REF!</definedName>
    <definedName name="CHGJ" localSheetId="6">#REF!</definedName>
    <definedName name="CHGJ" localSheetId="3">#REF!</definedName>
    <definedName name="CHGJ" localSheetId="5">#REF!</definedName>
    <definedName name="CHGJ">#REF!</definedName>
    <definedName name="d" localSheetId="4">#REF!</definedName>
    <definedName name="d" localSheetId="8">#REF!</definedName>
    <definedName name="d" localSheetId="2">#REF!</definedName>
    <definedName name="d" localSheetId="1">#REF!</definedName>
    <definedName name="d" localSheetId="7">#REF!</definedName>
    <definedName name="d" localSheetId="6">#REF!</definedName>
    <definedName name="d" localSheetId="3">#REF!</definedName>
    <definedName name="d" localSheetId="5">#REF!</definedName>
    <definedName name="_xlnm.Database" localSheetId="4">#REF!</definedName>
    <definedName name="_xlnm.Database" localSheetId="8">#REF!</definedName>
    <definedName name="_xlnm.Database" localSheetId="2">#REF!</definedName>
    <definedName name="_xlnm.Database" localSheetId="1">#REF!</definedName>
    <definedName name="_xlnm.Database" localSheetId="7">#REF!</definedName>
    <definedName name="_xlnm.Database" localSheetId="6">#REF!</definedName>
    <definedName name="_xlnm.Database" localSheetId="3">#REF!</definedName>
    <definedName name="_xlnm.Database" localSheetId="5">#REF!</definedName>
    <definedName name="_xlnm.Database" localSheetId="0">#REF!</definedName>
    <definedName name="_xlnm.Database">#REF!</definedName>
    <definedName name="ddd" localSheetId="4">#REF!</definedName>
    <definedName name="ddd" localSheetId="8">#REF!</definedName>
    <definedName name="ddd" localSheetId="2">#REF!</definedName>
    <definedName name="ddd" localSheetId="1">#REF!</definedName>
    <definedName name="ddd" localSheetId="7">#REF!</definedName>
    <definedName name="ddd" localSheetId="6">#REF!</definedName>
    <definedName name="ddd" localSheetId="3">#REF!</definedName>
    <definedName name="ddd" localSheetId="5">#REF!</definedName>
    <definedName name="DJKYT" localSheetId="4">#REF!</definedName>
    <definedName name="DJKYT" localSheetId="8">#REF!</definedName>
    <definedName name="DJKYT" localSheetId="2">#REF!</definedName>
    <definedName name="DJKYT" localSheetId="7">#REF!</definedName>
    <definedName name="DJKYT" localSheetId="6">#REF!</definedName>
    <definedName name="DJKYT" localSheetId="3">#REF!</definedName>
    <definedName name="DJKYT" localSheetId="5">#REF!</definedName>
    <definedName name="DJKYT">#REF!</definedName>
    <definedName name="dtu" localSheetId="4">#REF!</definedName>
    <definedName name="dtu" localSheetId="8">#REF!</definedName>
    <definedName name="dtu" localSheetId="2">#REF!</definedName>
    <definedName name="dtu" localSheetId="7">#REF!</definedName>
    <definedName name="dtu" localSheetId="6">#REF!</definedName>
    <definedName name="dtu" localSheetId="3">#REF!</definedName>
    <definedName name="dtu" localSheetId="5">#REF!</definedName>
    <definedName name="dtu">#REF!</definedName>
    <definedName name="dtuxf" localSheetId="4">#REF!</definedName>
    <definedName name="dtuxf" localSheetId="8">#REF!</definedName>
    <definedName name="dtuxf" localSheetId="2">#REF!</definedName>
    <definedName name="dtuxf" localSheetId="7">#REF!</definedName>
    <definedName name="dtuxf" localSheetId="6">#REF!</definedName>
    <definedName name="dtuxf" localSheetId="3">#REF!</definedName>
    <definedName name="dtuxf" localSheetId="5">#REF!</definedName>
    <definedName name="dtuxf">#REF!</definedName>
    <definedName name="DTYU" localSheetId="4">#REF!</definedName>
    <definedName name="DTYU" localSheetId="8">#REF!</definedName>
    <definedName name="DTYU" localSheetId="2">#REF!</definedName>
    <definedName name="DTYU" localSheetId="7">#REF!</definedName>
    <definedName name="DTYU" localSheetId="6">#REF!</definedName>
    <definedName name="DTYU" localSheetId="3">#REF!</definedName>
    <definedName name="DTYU" localSheetId="5">#REF!</definedName>
    <definedName name="DTYU">#REF!</definedName>
    <definedName name="DY" localSheetId="4">#REF!</definedName>
    <definedName name="DY" localSheetId="8">#REF!</definedName>
    <definedName name="DY" localSheetId="2">#REF!</definedName>
    <definedName name="DY" localSheetId="7">#REF!</definedName>
    <definedName name="DY" localSheetId="6">#REF!</definedName>
    <definedName name="DY" localSheetId="3">#REF!</definedName>
    <definedName name="DY" localSheetId="5">#REF!</definedName>
    <definedName name="DY">#REF!</definedName>
    <definedName name="DYI" localSheetId="4">#REF!</definedName>
    <definedName name="DYI" localSheetId="8">#REF!</definedName>
    <definedName name="DYI" localSheetId="2">#REF!</definedName>
    <definedName name="DYI" localSheetId="7">#REF!</definedName>
    <definedName name="DYI" localSheetId="6">#REF!</definedName>
    <definedName name="DYI" localSheetId="3">#REF!</definedName>
    <definedName name="DYI" localSheetId="5">#REF!</definedName>
    <definedName name="DYI">#REF!</definedName>
    <definedName name="E" localSheetId="4">#REF!</definedName>
    <definedName name="E" localSheetId="8">#REF!</definedName>
    <definedName name="E" localSheetId="2">#REF!</definedName>
    <definedName name="E" localSheetId="7">#REF!</definedName>
    <definedName name="E" localSheetId="6">#REF!</definedName>
    <definedName name="E" localSheetId="3">#REF!</definedName>
    <definedName name="E" localSheetId="5">#REF!</definedName>
    <definedName name="E">#REF!</definedName>
    <definedName name="Excel_BuiltIn_Print_Area_1_1_1" localSheetId="4">#REF!</definedName>
    <definedName name="Excel_BuiltIn_Print_Area_1_1_1" localSheetId="8">#REF!</definedName>
    <definedName name="Excel_BuiltIn_Print_Area_1_1_1" localSheetId="2">#REF!</definedName>
    <definedName name="Excel_BuiltIn_Print_Area_1_1_1" localSheetId="1">#REF!</definedName>
    <definedName name="Excel_BuiltIn_Print_Area_1_1_1" localSheetId="7">#REF!</definedName>
    <definedName name="Excel_BuiltIn_Print_Area_1_1_1" localSheetId="6">#REF!</definedName>
    <definedName name="Excel_BuiltIn_Print_Area_1_1_1" localSheetId="3">#REF!</definedName>
    <definedName name="Excel_BuiltIn_Print_Area_1_1_1" localSheetId="5">#REF!</definedName>
    <definedName name="Excel_BuiltIn_Print_Area_1_1_1_1" localSheetId="4">#REF!</definedName>
    <definedName name="Excel_BuiltIn_Print_Area_1_1_1_1" localSheetId="8">#REF!</definedName>
    <definedName name="Excel_BuiltIn_Print_Area_1_1_1_1" localSheetId="2">#REF!</definedName>
    <definedName name="Excel_BuiltIn_Print_Area_1_1_1_1" localSheetId="1">#REF!</definedName>
    <definedName name="Excel_BuiltIn_Print_Area_1_1_1_1" localSheetId="7">#REF!</definedName>
    <definedName name="Excel_BuiltIn_Print_Area_1_1_1_1" localSheetId="6">#REF!</definedName>
    <definedName name="Excel_BuiltIn_Print_Area_1_1_1_1" localSheetId="3">#REF!</definedName>
    <definedName name="Excel_BuiltIn_Print_Area_1_1_1_1" localSheetId="5">#REF!</definedName>
    <definedName name="Excel_BuiltIn_Print_Area_2_1" localSheetId="4">#REF!</definedName>
    <definedName name="Excel_BuiltIn_Print_Area_2_1" localSheetId="8">#REF!</definedName>
    <definedName name="Excel_BuiltIn_Print_Area_2_1" localSheetId="2">#REF!</definedName>
    <definedName name="Excel_BuiltIn_Print_Area_2_1" localSheetId="1">#REF!</definedName>
    <definedName name="Excel_BuiltIn_Print_Area_2_1" localSheetId="7">#REF!</definedName>
    <definedName name="Excel_BuiltIn_Print_Area_2_1" localSheetId="6">#REF!</definedName>
    <definedName name="Excel_BuiltIn_Print_Area_2_1" localSheetId="3">#REF!</definedName>
    <definedName name="Excel_BuiltIn_Print_Area_2_1" localSheetId="5">#REF!</definedName>
    <definedName name="Excel_BuiltIn_Print_Area_3_1" localSheetId="4">#REF!</definedName>
    <definedName name="Excel_BuiltIn_Print_Area_3_1" localSheetId="8">#REF!</definedName>
    <definedName name="Excel_BuiltIn_Print_Area_3_1" localSheetId="2">#REF!</definedName>
    <definedName name="Excel_BuiltIn_Print_Area_3_1" localSheetId="1">#REF!</definedName>
    <definedName name="Excel_BuiltIn_Print_Area_3_1" localSheetId="7">#REF!</definedName>
    <definedName name="Excel_BuiltIn_Print_Area_3_1" localSheetId="6">#REF!</definedName>
    <definedName name="Excel_BuiltIn_Print_Area_3_1" localSheetId="3">#REF!</definedName>
    <definedName name="Excel_BuiltIn_Print_Area_3_1" localSheetId="5">#REF!</definedName>
    <definedName name="Excel_BuiltIn_Print_Area_4_1" localSheetId="4">#REF!</definedName>
    <definedName name="Excel_BuiltIn_Print_Area_4_1" localSheetId="8">#REF!</definedName>
    <definedName name="Excel_BuiltIn_Print_Area_4_1" localSheetId="2">#REF!</definedName>
    <definedName name="Excel_BuiltIn_Print_Area_4_1" localSheetId="1">#REF!</definedName>
    <definedName name="Excel_BuiltIn_Print_Area_4_1" localSheetId="7">#REF!</definedName>
    <definedName name="Excel_BuiltIn_Print_Area_4_1" localSheetId="6">#REF!</definedName>
    <definedName name="Excel_BuiltIn_Print_Area_4_1" localSheetId="3">#REF!</definedName>
    <definedName name="Excel_BuiltIn_Print_Area_4_1" localSheetId="5">#REF!</definedName>
    <definedName name="Excel_BuiltIn_Print_Area_4_1_1" localSheetId="4">#REF!</definedName>
    <definedName name="Excel_BuiltIn_Print_Area_4_1_1" localSheetId="8">#REF!</definedName>
    <definedName name="Excel_BuiltIn_Print_Area_4_1_1" localSheetId="2">#REF!</definedName>
    <definedName name="Excel_BuiltIn_Print_Area_4_1_1" localSheetId="1">#REF!</definedName>
    <definedName name="Excel_BuiltIn_Print_Area_4_1_1" localSheetId="7">#REF!</definedName>
    <definedName name="Excel_BuiltIn_Print_Area_4_1_1" localSheetId="6">#REF!</definedName>
    <definedName name="Excel_BuiltIn_Print_Area_4_1_1" localSheetId="3">#REF!</definedName>
    <definedName name="Excel_BuiltIn_Print_Area_4_1_1" localSheetId="5">#REF!</definedName>
    <definedName name="FGJ" localSheetId="4">#REF!</definedName>
    <definedName name="FGJ" localSheetId="8">#REF!</definedName>
    <definedName name="FGJ" localSheetId="2">#REF!</definedName>
    <definedName name="FGJ" localSheetId="7">#REF!</definedName>
    <definedName name="FGJ" localSheetId="6">#REF!</definedName>
    <definedName name="FGJ" localSheetId="3">#REF!</definedName>
    <definedName name="FGJ" localSheetId="5">#REF!</definedName>
    <definedName name="FGJ">#REF!</definedName>
    <definedName name="FGN" localSheetId="4">#REF!</definedName>
    <definedName name="FGN" localSheetId="8">#REF!</definedName>
    <definedName name="FGN" localSheetId="2">#REF!</definedName>
    <definedName name="FGN" localSheetId="7">#REF!</definedName>
    <definedName name="FGN" localSheetId="6">#REF!</definedName>
    <definedName name="FGN" localSheetId="3">#REF!</definedName>
    <definedName name="FGN" localSheetId="5">#REF!</definedName>
    <definedName name="FGN">#REF!</definedName>
    <definedName name="GCHJ" localSheetId="4">#REF!</definedName>
    <definedName name="GCHJ" localSheetId="8">#REF!</definedName>
    <definedName name="GCHJ" localSheetId="2">#REF!</definedName>
    <definedName name="GCHJ" localSheetId="7">#REF!</definedName>
    <definedName name="GCHJ" localSheetId="6">#REF!</definedName>
    <definedName name="GCHJ" localSheetId="3">#REF!</definedName>
    <definedName name="GCHJ" localSheetId="5">#REF!</definedName>
    <definedName name="GCHJ">#REF!</definedName>
    <definedName name="GF" localSheetId="4">#REF!</definedName>
    <definedName name="GF" localSheetId="8">#REF!</definedName>
    <definedName name="GF" localSheetId="2">#REF!</definedName>
    <definedName name="GF" localSheetId="7">#REF!</definedName>
    <definedName name="GF" localSheetId="6">#REF!</definedName>
    <definedName name="GF" localSheetId="3">#REF!</definedName>
    <definedName name="GF" localSheetId="5">#REF!</definedName>
    <definedName name="GF">#REF!</definedName>
    <definedName name="GKL" localSheetId="4">#REF!</definedName>
    <definedName name="GKL" localSheetId="8">#REF!</definedName>
    <definedName name="GKL" localSheetId="2">#REF!</definedName>
    <definedName name="GKL" localSheetId="7">#REF!</definedName>
    <definedName name="GKL" localSheetId="6">#REF!</definedName>
    <definedName name="GKL" localSheetId="3">#REF!</definedName>
    <definedName name="GKL" localSheetId="5">#REF!</definedName>
    <definedName name="GKL">#REF!</definedName>
    <definedName name="HYJ" localSheetId="4">#REF!</definedName>
    <definedName name="HYJ" localSheetId="8">#REF!</definedName>
    <definedName name="HYJ" localSheetId="2">#REF!</definedName>
    <definedName name="HYJ" localSheetId="7">#REF!</definedName>
    <definedName name="HYJ" localSheetId="6">#REF!</definedName>
    <definedName name="HYJ" localSheetId="3">#REF!</definedName>
    <definedName name="HYJ" localSheetId="5">#REF!</definedName>
    <definedName name="HYJ">#REF!</definedName>
    <definedName name="J" localSheetId="4">#REF!</definedName>
    <definedName name="J" localSheetId="8">#REF!</definedName>
    <definedName name="J" localSheetId="2">#REF!</definedName>
    <definedName name="J" localSheetId="7">#REF!</definedName>
    <definedName name="J" localSheetId="6">#REF!</definedName>
    <definedName name="J" localSheetId="3">#REF!</definedName>
    <definedName name="J" localSheetId="5">#REF!</definedName>
    <definedName name="J">#REF!</definedName>
    <definedName name="JFXJ" localSheetId="4">#REF!</definedName>
    <definedName name="JFXJ" localSheetId="8">#REF!</definedName>
    <definedName name="JFXJ" localSheetId="2">#REF!</definedName>
    <definedName name="JFXJ" localSheetId="7">#REF!</definedName>
    <definedName name="JFXJ" localSheetId="6">#REF!</definedName>
    <definedName name="JFXJ" localSheetId="3">#REF!</definedName>
    <definedName name="JFXJ" localSheetId="5">#REF!</definedName>
    <definedName name="JFXJ">#REF!</definedName>
    <definedName name="JGC" localSheetId="4">#REF!</definedName>
    <definedName name="JGC" localSheetId="8">#REF!</definedName>
    <definedName name="JGC" localSheetId="2">#REF!</definedName>
    <definedName name="JGC" localSheetId="7">#REF!</definedName>
    <definedName name="JGC" localSheetId="6">#REF!</definedName>
    <definedName name="JGC" localSheetId="3">#REF!</definedName>
    <definedName name="JGC" localSheetId="5">#REF!</definedName>
    <definedName name="JGC">#REF!</definedName>
    <definedName name="JGL" localSheetId="4">#REF!</definedName>
    <definedName name="JGL" localSheetId="8">#REF!</definedName>
    <definedName name="JGL" localSheetId="2">#REF!</definedName>
    <definedName name="JGL" localSheetId="7">#REF!</definedName>
    <definedName name="JGL" localSheetId="6">#REF!</definedName>
    <definedName name="JGL" localSheetId="3">#REF!</definedName>
    <definedName name="JGL" localSheetId="5">#REF!</definedName>
    <definedName name="JGL">#REF!</definedName>
    <definedName name="JHG" localSheetId="4">#REF!</definedName>
    <definedName name="JHG" localSheetId="8">#REF!</definedName>
    <definedName name="JHG" localSheetId="2">#REF!</definedName>
    <definedName name="JHG" localSheetId="7">#REF!</definedName>
    <definedName name="JHG" localSheetId="6">#REF!</definedName>
    <definedName name="JHG" localSheetId="3">#REF!</definedName>
    <definedName name="JHG" localSheetId="5">#REF!</definedName>
    <definedName name="JHG">#REF!</definedName>
    <definedName name="KL" localSheetId="4">#REF!</definedName>
    <definedName name="KL" localSheetId="8">#REF!</definedName>
    <definedName name="KL" localSheetId="2">#REF!</definedName>
    <definedName name="KL" localSheetId="7">#REF!</definedName>
    <definedName name="KL" localSheetId="6">#REF!</definedName>
    <definedName name="KL" localSheetId="3">#REF!</definedName>
    <definedName name="KL" localSheetId="5">#REF!</definedName>
    <definedName name="KL">#REF!</definedName>
    <definedName name="KTZS" localSheetId="4">#REF!</definedName>
    <definedName name="KTZS" localSheetId="8">#REF!</definedName>
    <definedName name="KTZS" localSheetId="2">#REF!</definedName>
    <definedName name="KTZS" localSheetId="7">#REF!</definedName>
    <definedName name="KTZS" localSheetId="6">#REF!</definedName>
    <definedName name="KTZS" localSheetId="3">#REF!</definedName>
    <definedName name="KTZS" localSheetId="5">#REF!</definedName>
    <definedName name="KTZS">#REF!</definedName>
    <definedName name="Maret" localSheetId="4">#REF!</definedName>
    <definedName name="Maret" localSheetId="8">#REF!</definedName>
    <definedName name="Maret" localSheetId="7">#REF!</definedName>
    <definedName name="Maret" localSheetId="6">#REF!</definedName>
    <definedName name="Maret" localSheetId="5">#REF!</definedName>
    <definedName name="Maret">#REF!</definedName>
    <definedName name="NBG" localSheetId="4">#REF!</definedName>
    <definedName name="NBG" localSheetId="8">#REF!</definedName>
    <definedName name="NBG" localSheetId="2">#REF!</definedName>
    <definedName name="NBG" localSheetId="7">#REF!</definedName>
    <definedName name="NBG" localSheetId="6">#REF!</definedName>
    <definedName name="NBG" localSheetId="3">#REF!</definedName>
    <definedName name="NBG" localSheetId="5">#REF!</definedName>
    <definedName name="NBG">#REF!</definedName>
    <definedName name="_xlnm.Print_Area" localSheetId="4">April!$A$1:$G$193</definedName>
    <definedName name="_xlnm.Print_Area" localSheetId="8">Aug!$A$1:$G$774</definedName>
    <definedName name="_xlnm.Print_Area" localSheetId="2">Feb!$A$1:$G$145</definedName>
    <definedName name="_xlnm.Print_Area" localSheetId="1">Jan!$A$1:$G$111</definedName>
    <definedName name="_xlnm.Print_Area" localSheetId="7">Juli!$A$1:$G$821</definedName>
    <definedName name="_xlnm.Print_Area" localSheetId="6">Juni!$A$1:$G$680</definedName>
    <definedName name="_xlnm.Print_Area" localSheetId="3">Mar!$A$1:$G$937</definedName>
    <definedName name="_xlnm.Print_Area" localSheetId="5">Mei!$A$1:$G$680</definedName>
    <definedName name="_xlnm.Print_Titles" localSheetId="4">April!$1:$8</definedName>
    <definedName name="_xlnm.Print_Titles" localSheetId="8">Aug!$1:$8</definedName>
    <definedName name="_xlnm.Print_Titles" localSheetId="2">Feb!$1:$8</definedName>
    <definedName name="_xlnm.Print_Titles" localSheetId="1">Jan!$1:$8</definedName>
    <definedName name="_xlnm.Print_Titles" localSheetId="7">Juli!$1:$8</definedName>
    <definedName name="_xlnm.Print_Titles" localSheetId="6">Juni!$1:$8</definedName>
    <definedName name="_xlnm.Print_Titles" localSheetId="3">Mar!$1:$8</definedName>
    <definedName name="_xlnm.Print_Titles" localSheetId="5">Mei!$1:$8</definedName>
    <definedName name="RTURT" localSheetId="4">#REF!</definedName>
    <definedName name="RTURT" localSheetId="8">#REF!</definedName>
    <definedName name="RTURT" localSheetId="2">#REF!</definedName>
    <definedName name="RTURT" localSheetId="7">#REF!</definedName>
    <definedName name="RTURT" localSheetId="6">#REF!</definedName>
    <definedName name="RTURT" localSheetId="3">#REF!</definedName>
    <definedName name="RTURT" localSheetId="5">#REF!</definedName>
    <definedName name="RTURT">#REF!</definedName>
    <definedName name="SR" localSheetId="4">#REF!</definedName>
    <definedName name="SR" localSheetId="8">#REF!</definedName>
    <definedName name="SR" localSheetId="2">#REF!</definedName>
    <definedName name="SR" localSheetId="7">#REF!</definedName>
    <definedName name="SR" localSheetId="6">#REF!</definedName>
    <definedName name="SR" localSheetId="3">#REF!</definedName>
    <definedName name="SR" localSheetId="5">#REF!</definedName>
    <definedName name="SR">#REF!</definedName>
    <definedName name="SRU" localSheetId="4">#REF!</definedName>
    <definedName name="SRU" localSheetId="8">#REF!</definedName>
    <definedName name="SRU" localSheetId="2">#REF!</definedName>
    <definedName name="SRU" localSheetId="7">#REF!</definedName>
    <definedName name="SRU" localSheetId="6">#REF!</definedName>
    <definedName name="SRU" localSheetId="3">#REF!</definedName>
    <definedName name="SRU" localSheetId="5">#REF!</definedName>
    <definedName name="SRU">#REF!</definedName>
    <definedName name="SRUR" localSheetId="4">#REF!</definedName>
    <definedName name="SRUR" localSheetId="8">#REF!</definedName>
    <definedName name="SRUR" localSheetId="2">#REF!</definedName>
    <definedName name="SRUR" localSheetId="7">#REF!</definedName>
    <definedName name="SRUR" localSheetId="6">#REF!</definedName>
    <definedName name="SRUR" localSheetId="3">#REF!</definedName>
    <definedName name="SRUR" localSheetId="5">#REF!</definedName>
    <definedName name="SRUR">#REF!</definedName>
    <definedName name="SRUYT" localSheetId="4">#REF!</definedName>
    <definedName name="SRUYT" localSheetId="8">#REF!</definedName>
    <definedName name="SRUYT" localSheetId="2">#REF!</definedName>
    <definedName name="SRUYT" localSheetId="7">#REF!</definedName>
    <definedName name="SRUYT" localSheetId="6">#REF!</definedName>
    <definedName name="SRUYT" localSheetId="3">#REF!</definedName>
    <definedName name="SRUYT" localSheetId="5">#REF!</definedName>
    <definedName name="SRUYT">#REF!</definedName>
    <definedName name="SRYTU" localSheetId="4">#REF!</definedName>
    <definedName name="SRYTU" localSheetId="8">#REF!</definedName>
    <definedName name="SRYTU" localSheetId="2">#REF!</definedName>
    <definedName name="SRYTU" localSheetId="7">#REF!</definedName>
    <definedName name="SRYTU" localSheetId="6">#REF!</definedName>
    <definedName name="SRYTU" localSheetId="3">#REF!</definedName>
    <definedName name="SRYTU" localSheetId="5">#REF!</definedName>
    <definedName name="SRYTU">#REF!</definedName>
    <definedName name="st" localSheetId="4">#REF!</definedName>
    <definedName name="st" localSheetId="8">#REF!</definedName>
    <definedName name="st" localSheetId="2">#REF!</definedName>
    <definedName name="st" localSheetId="7">#REF!</definedName>
    <definedName name="st" localSheetId="6">#REF!</definedName>
    <definedName name="st" localSheetId="3">#REF!</definedName>
    <definedName name="st" localSheetId="5">#REF!</definedName>
    <definedName name="st">#REF!</definedName>
    <definedName name="STR" localSheetId="4">#REF!</definedName>
    <definedName name="STR" localSheetId="8">#REF!</definedName>
    <definedName name="STR" localSheetId="2">#REF!</definedName>
    <definedName name="STR" localSheetId="7">#REF!</definedName>
    <definedName name="STR" localSheetId="6">#REF!</definedName>
    <definedName name="STR" localSheetId="3">#REF!</definedName>
    <definedName name="STR" localSheetId="5">#REF!</definedName>
    <definedName name="STR">#REF!</definedName>
    <definedName name="SYESY" localSheetId="4">#REF!</definedName>
    <definedName name="SYESY" localSheetId="8">#REF!</definedName>
    <definedName name="SYESY" localSheetId="2">#REF!</definedName>
    <definedName name="SYESY" localSheetId="7">#REF!</definedName>
    <definedName name="SYESY" localSheetId="6">#REF!</definedName>
    <definedName name="SYESY" localSheetId="3">#REF!</definedName>
    <definedName name="SYESY" localSheetId="5">#REF!</definedName>
    <definedName name="SYESY">#REF!</definedName>
    <definedName name="SYR" localSheetId="4">#REF!</definedName>
    <definedName name="SYR" localSheetId="8">#REF!</definedName>
    <definedName name="SYR" localSheetId="2">#REF!</definedName>
    <definedName name="SYR" localSheetId="7">#REF!</definedName>
    <definedName name="SYR" localSheetId="6">#REF!</definedName>
    <definedName name="SYR" localSheetId="3">#REF!</definedName>
    <definedName name="SYR" localSheetId="5">#REF!</definedName>
    <definedName name="SYR">#REF!</definedName>
    <definedName name="TDYU" localSheetId="4">#REF!</definedName>
    <definedName name="TDYU" localSheetId="8">#REF!</definedName>
    <definedName name="TDYU" localSheetId="2">#REF!</definedName>
    <definedName name="TDYU" localSheetId="7">#REF!</definedName>
    <definedName name="TDYU" localSheetId="6">#REF!</definedName>
    <definedName name="TDYU" localSheetId="3">#REF!</definedName>
    <definedName name="TDYU" localSheetId="5">#REF!</definedName>
    <definedName name="TDYU">#REF!</definedName>
    <definedName name="tr" localSheetId="4">#REF!</definedName>
    <definedName name="tr" localSheetId="8">#REF!</definedName>
    <definedName name="tr" localSheetId="2">#REF!</definedName>
    <definedName name="tr" localSheetId="7">#REF!</definedName>
    <definedName name="tr" localSheetId="6">#REF!</definedName>
    <definedName name="tr" localSheetId="3">#REF!</definedName>
    <definedName name="tr" localSheetId="5">#REF!</definedName>
    <definedName name="tr">#REF!</definedName>
    <definedName name="tt" localSheetId="4">#REF!</definedName>
    <definedName name="tt" localSheetId="8">#REF!</definedName>
    <definedName name="tt" localSheetId="2">#REF!</definedName>
    <definedName name="tt" localSheetId="7">#REF!</definedName>
    <definedName name="tt" localSheetId="6">#REF!</definedName>
    <definedName name="tt" localSheetId="3">#REF!</definedName>
    <definedName name="tt" localSheetId="5">#REF!</definedName>
    <definedName name="tt">#REF!</definedName>
    <definedName name="UJK" localSheetId="4">#REF!</definedName>
    <definedName name="UJK" localSheetId="8">#REF!</definedName>
    <definedName name="UJK" localSheetId="2">#REF!</definedName>
    <definedName name="UJK" localSheetId="7">#REF!</definedName>
    <definedName name="UJK" localSheetId="6">#REF!</definedName>
    <definedName name="UJK" localSheetId="3">#REF!</definedName>
    <definedName name="UJK" localSheetId="5">#REF!</definedName>
    <definedName name="UJK">#REF!</definedName>
    <definedName name="UK" localSheetId="4">#REF!</definedName>
    <definedName name="UK" localSheetId="8">#REF!</definedName>
    <definedName name="UK" localSheetId="2">#REF!</definedName>
    <definedName name="UK" localSheetId="7">#REF!</definedName>
    <definedName name="UK" localSheetId="6">#REF!</definedName>
    <definedName name="UK" localSheetId="3">#REF!</definedName>
    <definedName name="UK" localSheetId="5">#REF!</definedName>
    <definedName name="UK">#REF!</definedName>
    <definedName name="UR" localSheetId="4">#REF!</definedName>
    <definedName name="UR" localSheetId="8">#REF!</definedName>
    <definedName name="UR" localSheetId="2">#REF!</definedName>
    <definedName name="UR" localSheetId="7">#REF!</definedName>
    <definedName name="UR" localSheetId="6">#REF!</definedName>
    <definedName name="UR" localSheetId="3">#REF!</definedName>
    <definedName name="UR" localSheetId="5">#REF!</definedName>
    <definedName name="UR">#REF!</definedName>
    <definedName name="USR" localSheetId="4">#REF!</definedName>
    <definedName name="USR" localSheetId="8">#REF!</definedName>
    <definedName name="USR" localSheetId="2">#REF!</definedName>
    <definedName name="USR" localSheetId="7">#REF!</definedName>
    <definedName name="USR" localSheetId="6">#REF!</definedName>
    <definedName name="USR" localSheetId="3">#REF!</definedName>
    <definedName name="USR" localSheetId="5">#REF!</definedName>
    <definedName name="USR">#REF!</definedName>
    <definedName name="VBM" localSheetId="4">#REF!</definedName>
    <definedName name="VBM" localSheetId="8">#REF!</definedName>
    <definedName name="VBM" localSheetId="2">#REF!</definedName>
    <definedName name="VBM" localSheetId="7">#REF!</definedName>
    <definedName name="VBM" localSheetId="6">#REF!</definedName>
    <definedName name="VBM" localSheetId="3">#REF!</definedName>
    <definedName name="VBM" localSheetId="5">#REF!</definedName>
    <definedName name="VBM">#REF!</definedName>
    <definedName name="VJM" localSheetId="4">#REF!</definedName>
    <definedName name="VJM" localSheetId="8">#REF!</definedName>
    <definedName name="VJM" localSheetId="2">#REF!</definedName>
    <definedName name="VJM" localSheetId="7">#REF!</definedName>
    <definedName name="VJM" localSheetId="6">#REF!</definedName>
    <definedName name="VJM" localSheetId="3">#REF!</definedName>
    <definedName name="VJM" localSheetId="5">#REF!</definedName>
    <definedName name="VJM">#REF!</definedName>
    <definedName name="wt" localSheetId="4">#REF!</definedName>
    <definedName name="wt" localSheetId="8">#REF!</definedName>
    <definedName name="wt" localSheetId="2">#REF!</definedName>
    <definedName name="wt" localSheetId="7">#REF!</definedName>
    <definedName name="wt" localSheetId="6">#REF!</definedName>
    <definedName name="wt" localSheetId="3">#REF!</definedName>
    <definedName name="wt" localSheetId="5">#REF!</definedName>
    <definedName name="wt">#REF!</definedName>
    <definedName name="XDGJ" localSheetId="4">#REF!</definedName>
    <definedName name="XDGJ" localSheetId="8">#REF!</definedName>
    <definedName name="XDGJ" localSheetId="2">#REF!</definedName>
    <definedName name="XDGJ" localSheetId="7">#REF!</definedName>
    <definedName name="XDGJ" localSheetId="6">#REF!</definedName>
    <definedName name="XDGJ" localSheetId="3">#REF!</definedName>
    <definedName name="XDGJ" localSheetId="5">#REF!</definedName>
    <definedName name="XDGJ">#REF!</definedName>
    <definedName name="XDJ" localSheetId="4">#REF!</definedName>
    <definedName name="XDJ" localSheetId="8">#REF!</definedName>
    <definedName name="XDJ" localSheetId="2">#REF!</definedName>
    <definedName name="XDJ" localSheetId="7">#REF!</definedName>
    <definedName name="XDJ" localSheetId="6">#REF!</definedName>
    <definedName name="XDJ" localSheetId="3">#REF!</definedName>
    <definedName name="XDJ" localSheetId="5">#REF!</definedName>
    <definedName name="XDJ">#REF!</definedName>
    <definedName name="XGJ" localSheetId="4">#REF!</definedName>
    <definedName name="XGJ" localSheetId="8">#REF!</definedName>
    <definedName name="XGJ" localSheetId="2">#REF!</definedName>
    <definedName name="XGJ" localSheetId="7">#REF!</definedName>
    <definedName name="XGJ" localSheetId="6">#REF!</definedName>
    <definedName name="XGJ" localSheetId="3">#REF!</definedName>
    <definedName name="XGJ" localSheetId="5">#REF!</definedName>
    <definedName name="XGJ">#REF!</definedName>
    <definedName name="xtu" localSheetId="4">#REF!</definedName>
    <definedName name="xtu" localSheetId="8">#REF!</definedName>
    <definedName name="xtu" localSheetId="2">#REF!</definedName>
    <definedName name="xtu" localSheetId="7">#REF!</definedName>
    <definedName name="xtu" localSheetId="6">#REF!</definedName>
    <definedName name="xtu" localSheetId="3">#REF!</definedName>
    <definedName name="xtu" localSheetId="5">#REF!</definedName>
    <definedName name="xtu">#REF!</definedName>
    <definedName name="YDFS" localSheetId="4">#REF!</definedName>
    <definedName name="YDFS" localSheetId="8">#REF!</definedName>
    <definedName name="YDFS" localSheetId="2">#REF!</definedName>
    <definedName name="YDFS" localSheetId="7">#REF!</definedName>
    <definedName name="YDFS" localSheetId="6">#REF!</definedName>
    <definedName name="YDFS" localSheetId="3">#REF!</definedName>
    <definedName name="YDFS" localSheetId="5">#REF!</definedName>
    <definedName name="YDFS">#REF!</definedName>
    <definedName name="yhfyh" localSheetId="4">#REF!</definedName>
    <definedName name="yhfyh" localSheetId="8">#REF!</definedName>
    <definedName name="yhfyh" localSheetId="2">#REF!</definedName>
    <definedName name="yhfyh" localSheetId="7">#REF!</definedName>
    <definedName name="yhfyh" localSheetId="6">#REF!</definedName>
    <definedName name="yhfyh" localSheetId="3">#REF!</definedName>
    <definedName name="yhfyh" localSheetId="5">#REF!</definedName>
    <definedName name="yhfyh">#REF!</definedName>
    <definedName name="yio" localSheetId="4">#REF!</definedName>
    <definedName name="yio" localSheetId="8">#REF!</definedName>
    <definedName name="yio" localSheetId="2">#REF!</definedName>
    <definedName name="yio" localSheetId="1">#REF!</definedName>
    <definedName name="yio" localSheetId="7">#REF!</definedName>
    <definedName name="yio" localSheetId="6">#REF!</definedName>
    <definedName name="yio" localSheetId="3">#REF!</definedName>
    <definedName name="yio" localSheetId="5">#REF!</definedName>
    <definedName name="YJ" localSheetId="4">#REF!</definedName>
    <definedName name="YJ" localSheetId="8">#REF!</definedName>
    <definedName name="YJ" localSheetId="2">#REF!</definedName>
    <definedName name="YJ" localSheetId="7">#REF!</definedName>
    <definedName name="YJ" localSheetId="6">#REF!</definedName>
    <definedName name="YJ" localSheetId="3">#REF!</definedName>
    <definedName name="YJ" localSheetId="5">#REF!</definedName>
    <definedName name="YJ">#REF!</definedName>
  </definedNames>
  <calcPr calcId="145621"/>
</workbook>
</file>

<file path=xl/calcChain.xml><?xml version="1.0" encoding="utf-8"?>
<calcChain xmlns="http://schemas.openxmlformats.org/spreadsheetml/2006/main">
  <c r="D12" i="5" l="1"/>
  <c r="C12" i="5"/>
  <c r="F84" i="14" l="1"/>
  <c r="G84" i="14"/>
  <c r="F85" i="14"/>
  <c r="G85" i="14" s="1"/>
  <c r="F86" i="14"/>
  <c r="G86" i="14" s="1"/>
  <c r="F87" i="14"/>
  <c r="G87" i="14" s="1"/>
  <c r="F88" i="14"/>
  <c r="G88" i="14" s="1"/>
  <c r="F89" i="14"/>
  <c r="G89" i="14" s="1"/>
  <c r="F90" i="14"/>
  <c r="G90" i="14"/>
  <c r="F91" i="14"/>
  <c r="G91" i="14" s="1"/>
  <c r="F92" i="14"/>
  <c r="G92" i="14" s="1"/>
  <c r="F93" i="14"/>
  <c r="G93" i="14" s="1"/>
  <c r="F94" i="14"/>
  <c r="G94" i="14" s="1"/>
  <c r="F95" i="14"/>
  <c r="G95" i="14" s="1"/>
  <c r="F96" i="14"/>
  <c r="G96" i="14" s="1"/>
  <c r="F97" i="14"/>
  <c r="G97" i="14" s="1"/>
  <c r="F98" i="14"/>
  <c r="G98" i="14" s="1"/>
  <c r="F99" i="14"/>
  <c r="G99" i="14" s="1"/>
  <c r="F100" i="14"/>
  <c r="G100" i="14" s="1"/>
  <c r="F101" i="14"/>
  <c r="G101" i="14" s="1"/>
  <c r="F102" i="14"/>
  <c r="G102" i="14" s="1"/>
  <c r="F103" i="14"/>
  <c r="G103" i="14" s="1"/>
  <c r="F104" i="14"/>
  <c r="G104" i="14" s="1"/>
  <c r="F105" i="14"/>
  <c r="G105" i="14" s="1"/>
  <c r="F106" i="14"/>
  <c r="G106" i="14" s="1"/>
  <c r="F107" i="14"/>
  <c r="G107" i="14" s="1"/>
  <c r="F108" i="14"/>
  <c r="G108" i="14" s="1"/>
  <c r="F109" i="14"/>
  <c r="G109" i="14" s="1"/>
  <c r="F110" i="14"/>
  <c r="G110" i="14" s="1"/>
  <c r="F111" i="14"/>
  <c r="G111" i="14"/>
  <c r="F112" i="14"/>
  <c r="G112" i="14" s="1"/>
  <c r="F113" i="14"/>
  <c r="G113" i="14" s="1"/>
  <c r="F114" i="14"/>
  <c r="G114" i="14" s="1"/>
  <c r="F115" i="14"/>
  <c r="G115" i="14" s="1"/>
  <c r="F116" i="14"/>
  <c r="G116" i="14" s="1"/>
  <c r="F117" i="14"/>
  <c r="G117" i="14" s="1"/>
  <c r="F118" i="14"/>
  <c r="G118" i="14" s="1"/>
  <c r="F119" i="14"/>
  <c r="G119" i="14" s="1"/>
  <c r="F120" i="14"/>
  <c r="G120" i="14" s="1"/>
  <c r="F121" i="14"/>
  <c r="G121" i="14" s="1"/>
  <c r="F122" i="14"/>
  <c r="G122" i="14" s="1"/>
  <c r="F123" i="14"/>
  <c r="G123" i="14" s="1"/>
  <c r="F124" i="14"/>
  <c r="G124" i="14" s="1"/>
  <c r="F125" i="14"/>
  <c r="G125" i="14" s="1"/>
  <c r="F126" i="14"/>
  <c r="G126" i="14" s="1"/>
  <c r="F127" i="14"/>
  <c r="G127" i="14" s="1"/>
  <c r="F128" i="14"/>
  <c r="G128" i="14" s="1"/>
  <c r="F129" i="14"/>
  <c r="G129" i="14" s="1"/>
  <c r="F130" i="14"/>
  <c r="G130" i="14" s="1"/>
  <c r="F131" i="14"/>
  <c r="G131" i="14" s="1"/>
  <c r="F132" i="14"/>
  <c r="G132" i="14" s="1"/>
  <c r="F133" i="14"/>
  <c r="G133" i="14" s="1"/>
  <c r="F134" i="14"/>
  <c r="G134" i="14" s="1"/>
  <c r="F135" i="14"/>
  <c r="G135" i="14"/>
  <c r="F136" i="14"/>
  <c r="G136" i="14" s="1"/>
  <c r="F137" i="14"/>
  <c r="G137" i="14" s="1"/>
  <c r="F138" i="14"/>
  <c r="G138" i="14"/>
  <c r="F139" i="14"/>
  <c r="G139" i="14" s="1"/>
  <c r="F140" i="14"/>
  <c r="G140" i="14" s="1"/>
  <c r="F141" i="14"/>
  <c r="G141" i="14" s="1"/>
  <c r="F142" i="14"/>
  <c r="G142" i="14" s="1"/>
  <c r="F143" i="14"/>
  <c r="G143" i="14" s="1"/>
  <c r="F144" i="14"/>
  <c r="G144" i="14" s="1"/>
  <c r="F145" i="14"/>
  <c r="G145" i="14" s="1"/>
  <c r="F146" i="14"/>
  <c r="G146" i="14" s="1"/>
  <c r="F147" i="14"/>
  <c r="G147" i="14" s="1"/>
  <c r="F148" i="14"/>
  <c r="G148" i="14" s="1"/>
  <c r="F149" i="14"/>
  <c r="G149" i="14" s="1"/>
  <c r="F150" i="14"/>
  <c r="G150" i="14" s="1"/>
  <c r="F151" i="14"/>
  <c r="G151" i="14" s="1"/>
  <c r="F152" i="14"/>
  <c r="G152" i="14" s="1"/>
  <c r="F153" i="14"/>
  <c r="G153" i="14" s="1"/>
  <c r="F154" i="14"/>
  <c r="G154" i="14" s="1"/>
  <c r="F155" i="14"/>
  <c r="G155" i="14" s="1"/>
  <c r="F156" i="14"/>
  <c r="G156" i="14" s="1"/>
  <c r="F157" i="14"/>
  <c r="G157" i="14" s="1"/>
  <c r="F158" i="14"/>
  <c r="G158" i="14" s="1"/>
  <c r="F159" i="14"/>
  <c r="G159" i="14" s="1"/>
  <c r="F160" i="14"/>
  <c r="G160" i="14" s="1"/>
  <c r="F161" i="14"/>
  <c r="G161" i="14" s="1"/>
  <c r="F162" i="14"/>
  <c r="G162" i="14" s="1"/>
  <c r="F163" i="14"/>
  <c r="G163" i="14" s="1"/>
  <c r="F164" i="14"/>
  <c r="G164" i="14" s="1"/>
  <c r="F165" i="14"/>
  <c r="G165" i="14"/>
  <c r="F166" i="14"/>
  <c r="G166" i="14" s="1"/>
  <c r="F167" i="14"/>
  <c r="G167" i="14" s="1"/>
  <c r="F168" i="14"/>
  <c r="G168" i="14" s="1"/>
  <c r="F169" i="14"/>
  <c r="G169" i="14" s="1"/>
  <c r="F170" i="14"/>
  <c r="G170" i="14" s="1"/>
  <c r="F171" i="14"/>
  <c r="G171" i="14" s="1"/>
  <c r="F172" i="14"/>
  <c r="G172" i="14" s="1"/>
  <c r="F173" i="14"/>
  <c r="G173" i="14" s="1"/>
  <c r="F174" i="14"/>
  <c r="G174" i="14" s="1"/>
  <c r="F175" i="14"/>
  <c r="G175" i="14" s="1"/>
  <c r="F176" i="14"/>
  <c r="G176" i="14" s="1"/>
  <c r="F177" i="14"/>
  <c r="G177" i="14"/>
  <c r="F178" i="14"/>
  <c r="G178" i="14" s="1"/>
  <c r="F179" i="14"/>
  <c r="G179" i="14" s="1"/>
  <c r="F180" i="14"/>
  <c r="G180" i="14" s="1"/>
  <c r="F181" i="14"/>
  <c r="G181" i="14" s="1"/>
  <c r="F182" i="14"/>
  <c r="G182" i="14" s="1"/>
  <c r="F183" i="14"/>
  <c r="G183" i="14"/>
  <c r="F184" i="14"/>
  <c r="G184" i="14" s="1"/>
  <c r="F185" i="14"/>
  <c r="G185" i="14" s="1"/>
  <c r="F186" i="14"/>
  <c r="G186" i="14" s="1"/>
  <c r="F187" i="14"/>
  <c r="G187" i="14" s="1"/>
  <c r="F188" i="14"/>
  <c r="G188" i="14" s="1"/>
  <c r="F189" i="14"/>
  <c r="G189" i="14" s="1"/>
  <c r="F190" i="14"/>
  <c r="G190" i="14" s="1"/>
  <c r="F191" i="14"/>
  <c r="G191" i="14" s="1"/>
  <c r="F192" i="14"/>
  <c r="G192" i="14" s="1"/>
  <c r="F193" i="14"/>
  <c r="G193" i="14" s="1"/>
  <c r="F194" i="14"/>
  <c r="G194" i="14" s="1"/>
  <c r="F195" i="14"/>
  <c r="G195" i="14" s="1"/>
  <c r="F196" i="14"/>
  <c r="G196" i="14" s="1"/>
  <c r="F197" i="14"/>
  <c r="G197" i="14" s="1"/>
  <c r="F198" i="14"/>
  <c r="G198" i="14"/>
  <c r="F199" i="14"/>
  <c r="G199" i="14" s="1"/>
  <c r="F200" i="14"/>
  <c r="G200" i="14" s="1"/>
  <c r="F201" i="14"/>
  <c r="G201" i="14"/>
  <c r="F202" i="14"/>
  <c r="G202" i="14" s="1"/>
  <c r="F203" i="14"/>
  <c r="G203" i="14" s="1"/>
  <c r="F204" i="14"/>
  <c r="G204" i="14" s="1"/>
  <c r="F205" i="14"/>
  <c r="G205" i="14" s="1"/>
  <c r="F206" i="14"/>
  <c r="G206" i="14" s="1"/>
  <c r="F207" i="14"/>
  <c r="G207" i="14" s="1"/>
  <c r="F208" i="14"/>
  <c r="G208" i="14" s="1"/>
  <c r="F209" i="14"/>
  <c r="G209" i="14" s="1"/>
  <c r="F210" i="14"/>
  <c r="G210" i="14" s="1"/>
  <c r="F211" i="14"/>
  <c r="G211" i="14" s="1"/>
  <c r="F212" i="14"/>
  <c r="G212" i="14" s="1"/>
  <c r="F213" i="14"/>
  <c r="G213" i="14" s="1"/>
  <c r="F214" i="14"/>
  <c r="G214" i="14" s="1"/>
  <c r="F215" i="14"/>
  <c r="G215" i="14" s="1"/>
  <c r="F216" i="14"/>
  <c r="G216" i="14" s="1"/>
  <c r="F217" i="14"/>
  <c r="G217" i="14" s="1"/>
  <c r="F218" i="14"/>
  <c r="G218" i="14" s="1"/>
  <c r="F219" i="14"/>
  <c r="G219" i="14" s="1"/>
  <c r="F220" i="14"/>
  <c r="G220" i="14" s="1"/>
  <c r="F221" i="14"/>
  <c r="G221" i="14" s="1"/>
  <c r="F222" i="14"/>
  <c r="G222" i="14" s="1"/>
  <c r="F223" i="14"/>
  <c r="G223" i="14" s="1"/>
  <c r="F224" i="14"/>
  <c r="G224" i="14" s="1"/>
  <c r="F225" i="14"/>
  <c r="G225" i="14" s="1"/>
  <c r="F226" i="14"/>
  <c r="G226" i="14" s="1"/>
  <c r="F227" i="14"/>
  <c r="G227" i="14" s="1"/>
  <c r="F228" i="14"/>
  <c r="G228" i="14" s="1"/>
  <c r="F229" i="14"/>
  <c r="G229" i="14" s="1"/>
  <c r="F230" i="14"/>
  <c r="G230" i="14" s="1"/>
  <c r="F231" i="14"/>
  <c r="G231" i="14" s="1"/>
  <c r="F232" i="14"/>
  <c r="G232" i="14" s="1"/>
  <c r="F233" i="14"/>
  <c r="G233" i="14" s="1"/>
  <c r="F234" i="14"/>
  <c r="G234" i="14" s="1"/>
  <c r="F235" i="14"/>
  <c r="G235" i="14" s="1"/>
  <c r="F236" i="14"/>
  <c r="G236" i="14" s="1"/>
  <c r="F237" i="14"/>
  <c r="G237" i="14"/>
  <c r="F238" i="14"/>
  <c r="G238" i="14" s="1"/>
  <c r="F239" i="14"/>
  <c r="G239" i="14" s="1"/>
  <c r="F240" i="14"/>
  <c r="G240" i="14" s="1"/>
  <c r="F241" i="14"/>
  <c r="G241" i="14" s="1"/>
  <c r="F242" i="14"/>
  <c r="G242" i="14" s="1"/>
  <c r="F243" i="14"/>
  <c r="G243" i="14" s="1"/>
  <c r="F244" i="14"/>
  <c r="G244" i="14" s="1"/>
  <c r="F245" i="14"/>
  <c r="G245" i="14" s="1"/>
  <c r="F246" i="14"/>
  <c r="G246" i="14" s="1"/>
  <c r="F247" i="14"/>
  <c r="G247" i="14" s="1"/>
  <c r="F248" i="14"/>
  <c r="G248" i="14" s="1"/>
  <c r="F249" i="14"/>
  <c r="G249" i="14" s="1"/>
  <c r="F250" i="14"/>
  <c r="G250" i="14" s="1"/>
  <c r="F251" i="14"/>
  <c r="G251" i="14" s="1"/>
  <c r="F252" i="14"/>
  <c r="G252" i="14"/>
  <c r="F253" i="14"/>
  <c r="G253" i="14" s="1"/>
  <c r="F254" i="14"/>
  <c r="G254" i="14" s="1"/>
  <c r="F255" i="14"/>
  <c r="G255" i="14"/>
  <c r="F256" i="14"/>
  <c r="G256" i="14" s="1"/>
  <c r="F257" i="14"/>
  <c r="G257" i="14" s="1"/>
  <c r="F258" i="14"/>
  <c r="G258" i="14" s="1"/>
  <c r="F259" i="14"/>
  <c r="G259" i="14" s="1"/>
  <c r="F260" i="14"/>
  <c r="G260" i="14" s="1"/>
  <c r="F261" i="14"/>
  <c r="G261" i="14" s="1"/>
  <c r="F262" i="14"/>
  <c r="G262" i="14" s="1"/>
  <c r="F263" i="14"/>
  <c r="G263" i="14" s="1"/>
  <c r="F264" i="14"/>
  <c r="G264" i="14" s="1"/>
  <c r="F265" i="14"/>
  <c r="G265" i="14" s="1"/>
  <c r="F266" i="14"/>
  <c r="G266" i="14" s="1"/>
  <c r="F267" i="14"/>
  <c r="G267" i="14" s="1"/>
  <c r="F268" i="14"/>
  <c r="G268" i="14" s="1"/>
  <c r="F269" i="14"/>
  <c r="G269" i="14" s="1"/>
  <c r="F270" i="14"/>
  <c r="G270" i="14" s="1"/>
  <c r="F271" i="14"/>
  <c r="G271" i="14" s="1"/>
  <c r="F272" i="14"/>
  <c r="G272" i="14" s="1"/>
  <c r="F273" i="14"/>
  <c r="G273" i="14" s="1"/>
  <c r="F274" i="14"/>
  <c r="G274" i="14" s="1"/>
  <c r="F275" i="14"/>
  <c r="G275" i="14" s="1"/>
  <c r="F276" i="14"/>
  <c r="G276" i="14" s="1"/>
  <c r="F277" i="14"/>
  <c r="G277" i="14" s="1"/>
  <c r="F278" i="14"/>
  <c r="G278" i="14" s="1"/>
  <c r="F279" i="14"/>
  <c r="G279" i="14" s="1"/>
  <c r="F280" i="14"/>
  <c r="G280" i="14" s="1"/>
  <c r="F281" i="14"/>
  <c r="G281" i="14" s="1"/>
  <c r="F282" i="14"/>
  <c r="G282" i="14" s="1"/>
  <c r="F283" i="14"/>
  <c r="G283" i="14" s="1"/>
  <c r="F284" i="14"/>
  <c r="G284" i="14" s="1"/>
  <c r="F285" i="14"/>
  <c r="G285" i="14" s="1"/>
  <c r="F286" i="14"/>
  <c r="G286" i="14" s="1"/>
  <c r="F287" i="14"/>
  <c r="G287" i="14" s="1"/>
  <c r="F288" i="14"/>
  <c r="G288" i="14" s="1"/>
  <c r="F289" i="14"/>
  <c r="G289" i="14" s="1"/>
  <c r="F290" i="14"/>
  <c r="G290" i="14" s="1"/>
  <c r="F291" i="14"/>
  <c r="G291" i="14" s="1"/>
  <c r="F292" i="14"/>
  <c r="G292" i="14" s="1"/>
  <c r="F293" i="14"/>
  <c r="G293" i="14" s="1"/>
  <c r="F294" i="14"/>
  <c r="G294" i="14" s="1"/>
  <c r="F295" i="14"/>
  <c r="G295" i="14" s="1"/>
  <c r="F296" i="14"/>
  <c r="G296" i="14" s="1"/>
  <c r="F297" i="14"/>
  <c r="G297" i="14"/>
  <c r="F298" i="14"/>
  <c r="G298" i="14" s="1"/>
  <c r="F299" i="14"/>
  <c r="G299" i="14" s="1"/>
  <c r="F300" i="14"/>
  <c r="G300" i="14" s="1"/>
  <c r="F301" i="14"/>
  <c r="G301" i="14" s="1"/>
  <c r="F302" i="14"/>
  <c r="G302" i="14" s="1"/>
  <c r="F303" i="14"/>
  <c r="G303" i="14" s="1"/>
  <c r="F304" i="14"/>
  <c r="G304" i="14" s="1"/>
  <c r="F305" i="14"/>
  <c r="G305" i="14" s="1"/>
  <c r="F306" i="14"/>
  <c r="G306" i="14" s="1"/>
  <c r="F307" i="14"/>
  <c r="G307" i="14" s="1"/>
  <c r="F308" i="14"/>
  <c r="G308" i="14" s="1"/>
  <c r="F309" i="14"/>
  <c r="G309" i="14" s="1"/>
  <c r="F310" i="14"/>
  <c r="G310" i="14" s="1"/>
  <c r="F311" i="14"/>
  <c r="G311" i="14" s="1"/>
  <c r="F312" i="14"/>
  <c r="G312" i="14" s="1"/>
  <c r="F313" i="14"/>
  <c r="G313" i="14" s="1"/>
  <c r="F314" i="14"/>
  <c r="G314" i="14" s="1"/>
  <c r="F315" i="14"/>
  <c r="G315" i="14" s="1"/>
  <c r="F316" i="14"/>
  <c r="G316" i="14" s="1"/>
  <c r="F317" i="14"/>
  <c r="G317" i="14" s="1"/>
  <c r="F318" i="14"/>
  <c r="G318" i="14" s="1"/>
  <c r="F319" i="14"/>
  <c r="G319" i="14" s="1"/>
  <c r="F320" i="14"/>
  <c r="G320" i="14" s="1"/>
  <c r="F321" i="14"/>
  <c r="G321" i="14" s="1"/>
  <c r="F322" i="14"/>
  <c r="G322" i="14" s="1"/>
  <c r="F323" i="14"/>
  <c r="G323" i="14" s="1"/>
  <c r="F324" i="14"/>
  <c r="G324" i="14" s="1"/>
  <c r="F325" i="14"/>
  <c r="G325" i="14" s="1"/>
  <c r="F326" i="14"/>
  <c r="G326" i="14" s="1"/>
  <c r="F327" i="14"/>
  <c r="G327" i="14" s="1"/>
  <c r="F328" i="14"/>
  <c r="G328" i="14" s="1"/>
  <c r="F329" i="14"/>
  <c r="G329" i="14" s="1"/>
  <c r="F330" i="14"/>
  <c r="G330" i="14"/>
  <c r="F331" i="14"/>
  <c r="G331" i="14" s="1"/>
  <c r="F332" i="14"/>
  <c r="G332" i="14" s="1"/>
  <c r="F333" i="14"/>
  <c r="G333" i="14" s="1"/>
  <c r="F334" i="14"/>
  <c r="G334" i="14" s="1"/>
  <c r="F335" i="14"/>
  <c r="G335" i="14" s="1"/>
  <c r="F336" i="14"/>
  <c r="G336" i="14" s="1"/>
  <c r="F337" i="14"/>
  <c r="G337" i="14" s="1"/>
  <c r="F338" i="14"/>
  <c r="G338" i="14" s="1"/>
  <c r="F339" i="14"/>
  <c r="G339" i="14" s="1"/>
  <c r="F340" i="14"/>
  <c r="G340" i="14" s="1"/>
  <c r="F341" i="14"/>
  <c r="G341" i="14" s="1"/>
  <c r="F342" i="14"/>
  <c r="G342" i="14"/>
  <c r="F343" i="14"/>
  <c r="G343" i="14" s="1"/>
  <c r="F344" i="14"/>
  <c r="G344" i="14" s="1"/>
  <c r="F345" i="14"/>
  <c r="G345" i="14" s="1"/>
  <c r="F346" i="14"/>
  <c r="G346" i="14"/>
  <c r="F347" i="14"/>
  <c r="G347" i="14" s="1"/>
  <c r="F348" i="14"/>
  <c r="G348" i="14" s="1"/>
  <c r="F349" i="14"/>
  <c r="G349" i="14"/>
  <c r="F350" i="14"/>
  <c r="G350" i="14" s="1"/>
  <c r="F351" i="14"/>
  <c r="G351" i="14" s="1"/>
  <c r="F352" i="14"/>
  <c r="G352" i="14" s="1"/>
  <c r="F353" i="14"/>
  <c r="G353" i="14" s="1"/>
  <c r="F354" i="14"/>
  <c r="G354" i="14"/>
  <c r="F355" i="14"/>
  <c r="G355" i="14" s="1"/>
  <c r="F356" i="14"/>
  <c r="G356" i="14" s="1"/>
  <c r="F357" i="14"/>
  <c r="G357" i="14" s="1"/>
  <c r="F358" i="14"/>
  <c r="G358" i="14" s="1"/>
  <c r="F359" i="14"/>
  <c r="G359" i="14" s="1"/>
  <c r="F360" i="14"/>
  <c r="G360" i="14"/>
  <c r="F361" i="14"/>
  <c r="G361" i="14" s="1"/>
  <c r="F362" i="14"/>
  <c r="G362" i="14" s="1"/>
  <c r="F363" i="14"/>
  <c r="G363" i="14" s="1"/>
  <c r="F364" i="14"/>
  <c r="G364" i="14"/>
  <c r="F365" i="14"/>
  <c r="G365" i="14" s="1"/>
  <c r="F366" i="14"/>
  <c r="G366" i="14" s="1"/>
  <c r="F367" i="14"/>
  <c r="G367" i="14" s="1"/>
  <c r="F368" i="14"/>
  <c r="G368" i="14" s="1"/>
  <c r="F369" i="14"/>
  <c r="G369" i="14" s="1"/>
  <c r="F370" i="14"/>
  <c r="G370" i="14" s="1"/>
  <c r="F371" i="14"/>
  <c r="G371" i="14" s="1"/>
  <c r="F372" i="14"/>
  <c r="G372" i="14" s="1"/>
  <c r="F373" i="14"/>
  <c r="G373" i="14" s="1"/>
  <c r="F374" i="14"/>
  <c r="G374" i="14" s="1"/>
  <c r="F375" i="14"/>
  <c r="G375" i="14" s="1"/>
  <c r="F376" i="14"/>
  <c r="G376" i="14" s="1"/>
  <c r="F377" i="14"/>
  <c r="G377" i="14" s="1"/>
  <c r="F378" i="14"/>
  <c r="G378" i="14" s="1"/>
  <c r="F379" i="14"/>
  <c r="G379" i="14" s="1"/>
  <c r="F380" i="14"/>
  <c r="G380" i="14" s="1"/>
  <c r="F381" i="14"/>
  <c r="G381" i="14" s="1"/>
  <c r="F382" i="14"/>
  <c r="G382" i="14" s="1"/>
  <c r="F383" i="14"/>
  <c r="G383" i="14" s="1"/>
  <c r="F384" i="14"/>
  <c r="G384" i="14" s="1"/>
  <c r="F385" i="14"/>
  <c r="G385" i="14"/>
  <c r="F386" i="14"/>
  <c r="G386" i="14" s="1"/>
  <c r="F387" i="14"/>
  <c r="G387" i="14" s="1"/>
  <c r="F388" i="14"/>
  <c r="G388" i="14" s="1"/>
  <c r="F389" i="14"/>
  <c r="G389" i="14" s="1"/>
  <c r="F390" i="14"/>
  <c r="G390" i="14"/>
  <c r="F391" i="14"/>
  <c r="G391" i="14" s="1"/>
  <c r="F392" i="14"/>
  <c r="G392" i="14" s="1"/>
  <c r="F393" i="14"/>
  <c r="G393" i="14" s="1"/>
  <c r="F394" i="14"/>
  <c r="G394" i="14" s="1"/>
  <c r="F395" i="14"/>
  <c r="G395" i="14" s="1"/>
  <c r="F396" i="14"/>
  <c r="G396" i="14"/>
  <c r="F397" i="14"/>
  <c r="G397" i="14" s="1"/>
  <c r="F398" i="14"/>
  <c r="G398" i="14" s="1"/>
  <c r="F399" i="14"/>
  <c r="G399" i="14" s="1"/>
  <c r="F400" i="14"/>
  <c r="G400" i="14"/>
  <c r="F401" i="14"/>
  <c r="G401" i="14" s="1"/>
  <c r="F402" i="14"/>
  <c r="G402" i="14" s="1"/>
  <c r="F403" i="14"/>
  <c r="G403" i="14"/>
  <c r="F404" i="14"/>
  <c r="G404" i="14" s="1"/>
  <c r="F405" i="14"/>
  <c r="G405" i="14" s="1"/>
  <c r="F406" i="14"/>
  <c r="G406" i="14" s="1"/>
  <c r="F407" i="14"/>
  <c r="G407" i="14" s="1"/>
  <c r="F408" i="14"/>
  <c r="G408" i="14"/>
  <c r="F409" i="14"/>
  <c r="G409" i="14" s="1"/>
  <c r="F410" i="14"/>
  <c r="G410" i="14" s="1"/>
  <c r="F411" i="14"/>
  <c r="G411" i="14" s="1"/>
  <c r="F412" i="14"/>
  <c r="G412" i="14" s="1"/>
  <c r="F413" i="14"/>
  <c r="G413" i="14" s="1"/>
  <c r="F414" i="14"/>
  <c r="G414" i="14" s="1"/>
  <c r="F415" i="14"/>
  <c r="G415" i="14" s="1"/>
  <c r="F416" i="14"/>
  <c r="G416" i="14" s="1"/>
  <c r="F417" i="14"/>
  <c r="G417" i="14" s="1"/>
  <c r="F418" i="14"/>
  <c r="G418" i="14"/>
  <c r="F419" i="14"/>
  <c r="G419" i="14" s="1"/>
  <c r="F420" i="14"/>
  <c r="G420" i="14" s="1"/>
  <c r="F421" i="14"/>
  <c r="G421" i="14" s="1"/>
  <c r="F422" i="14"/>
  <c r="G422" i="14" s="1"/>
  <c r="F423" i="14"/>
  <c r="G423" i="14" s="1"/>
  <c r="F424" i="14"/>
  <c r="G424" i="14" s="1"/>
  <c r="F425" i="14"/>
  <c r="G425" i="14" s="1"/>
  <c r="F426" i="14"/>
  <c r="G426" i="14" s="1"/>
  <c r="F427" i="14"/>
  <c r="G427" i="14" s="1"/>
  <c r="F428" i="14"/>
  <c r="G428" i="14" s="1"/>
  <c r="F429" i="14"/>
  <c r="G429" i="14" s="1"/>
  <c r="F430" i="14"/>
  <c r="G430" i="14" s="1"/>
  <c r="F431" i="14"/>
  <c r="G431" i="14" s="1"/>
  <c r="F432" i="14"/>
  <c r="G432" i="14" s="1"/>
  <c r="F433" i="14"/>
  <c r="G433" i="14" s="1"/>
  <c r="F434" i="14"/>
  <c r="G434" i="14" s="1"/>
  <c r="F435" i="14"/>
  <c r="G435" i="14" s="1"/>
  <c r="F436" i="14"/>
  <c r="G436" i="14" s="1"/>
  <c r="F437" i="14"/>
  <c r="G437" i="14" s="1"/>
  <c r="F438" i="14"/>
  <c r="G438" i="14" s="1"/>
  <c r="F439" i="14"/>
  <c r="G439" i="14"/>
  <c r="F440" i="14"/>
  <c r="G440" i="14" s="1"/>
  <c r="F441" i="14"/>
  <c r="G441" i="14" s="1"/>
  <c r="F442" i="14"/>
  <c r="G442" i="14" s="1"/>
  <c r="F443" i="14"/>
  <c r="G443" i="14" s="1"/>
  <c r="F444" i="14"/>
  <c r="G444" i="14"/>
  <c r="F445" i="14"/>
  <c r="G445" i="14" s="1"/>
  <c r="F446" i="14"/>
  <c r="G446" i="14" s="1"/>
  <c r="F447" i="14"/>
  <c r="G447" i="14" s="1"/>
  <c r="F448" i="14"/>
  <c r="G448" i="14" s="1"/>
  <c r="F449" i="14"/>
  <c r="G449" i="14" s="1"/>
  <c r="F450" i="14"/>
  <c r="G450" i="14" s="1"/>
  <c r="F451" i="14"/>
  <c r="G451" i="14" s="1"/>
  <c r="F452" i="14"/>
  <c r="G452" i="14" s="1"/>
  <c r="F453" i="14"/>
  <c r="G453" i="14" s="1"/>
  <c r="F454" i="14"/>
  <c r="G454" i="14"/>
  <c r="F455" i="14"/>
  <c r="G455" i="14" s="1"/>
  <c r="F456" i="14"/>
  <c r="G456" i="14" s="1"/>
  <c r="F457" i="14"/>
  <c r="G457" i="14"/>
  <c r="F458" i="14"/>
  <c r="G458" i="14" s="1"/>
  <c r="F459" i="14"/>
  <c r="G459" i="14" s="1"/>
  <c r="F460" i="14"/>
  <c r="G460" i="14" s="1"/>
  <c r="F461" i="14"/>
  <c r="G461" i="14" s="1"/>
  <c r="F462" i="14"/>
  <c r="G462" i="14"/>
  <c r="F463" i="14"/>
  <c r="G463" i="14" s="1"/>
  <c r="F464" i="14"/>
  <c r="G464" i="14" s="1"/>
  <c r="F465" i="14"/>
  <c r="G465" i="14" s="1"/>
  <c r="F466" i="14"/>
  <c r="G466" i="14" s="1"/>
  <c r="F467" i="14"/>
  <c r="G467" i="14" s="1"/>
  <c r="F468" i="14"/>
  <c r="G468" i="14" s="1"/>
  <c r="F469" i="14"/>
  <c r="G469" i="14" s="1"/>
  <c r="F470" i="14"/>
  <c r="G470" i="14" s="1"/>
  <c r="F471" i="14"/>
  <c r="G471" i="14" s="1"/>
  <c r="F472" i="14"/>
  <c r="G472" i="14"/>
  <c r="F473" i="14"/>
  <c r="G473" i="14" s="1"/>
  <c r="F474" i="14"/>
  <c r="G474" i="14" s="1"/>
  <c r="F475" i="14"/>
  <c r="G475" i="14" s="1"/>
  <c r="F476" i="14"/>
  <c r="G476" i="14" s="1"/>
  <c r="F477" i="14"/>
  <c r="G477" i="14" s="1"/>
  <c r="F478" i="14"/>
  <c r="G478" i="14" s="1"/>
  <c r="F479" i="14"/>
  <c r="G479" i="14" s="1"/>
  <c r="F480" i="14"/>
  <c r="G480" i="14" s="1"/>
  <c r="F481" i="14"/>
  <c r="G481" i="14" s="1"/>
  <c r="F482" i="14"/>
  <c r="G482" i="14" s="1"/>
  <c r="F483" i="14"/>
  <c r="G483" i="14" s="1"/>
  <c r="F484" i="14"/>
  <c r="G484" i="14" s="1"/>
  <c r="F485" i="14"/>
  <c r="G485" i="14" s="1"/>
  <c r="F486" i="14"/>
  <c r="G486" i="14" s="1"/>
  <c r="F487" i="14"/>
  <c r="G487" i="14" s="1"/>
  <c r="F488" i="14"/>
  <c r="G488" i="14" s="1"/>
  <c r="F489" i="14"/>
  <c r="G489" i="14" s="1"/>
  <c r="F490" i="14"/>
  <c r="G490" i="14" s="1"/>
  <c r="F491" i="14"/>
  <c r="G491" i="14" s="1"/>
  <c r="F492" i="14"/>
  <c r="G492" i="14" s="1"/>
  <c r="F493" i="14"/>
  <c r="G493" i="14" s="1"/>
  <c r="F494" i="14"/>
  <c r="G494" i="14" s="1"/>
  <c r="F495" i="14"/>
  <c r="G495" i="14" s="1"/>
  <c r="F496" i="14"/>
  <c r="G496" i="14" s="1"/>
  <c r="F497" i="14"/>
  <c r="G497" i="14" s="1"/>
  <c r="F498" i="14"/>
  <c r="G498" i="14" s="1"/>
  <c r="F499" i="14"/>
  <c r="G499" i="14" s="1"/>
  <c r="F500" i="14"/>
  <c r="G500" i="14" s="1"/>
  <c r="F501" i="14"/>
  <c r="G501" i="14" s="1"/>
  <c r="F502" i="14"/>
  <c r="G502" i="14" s="1"/>
  <c r="F503" i="14"/>
  <c r="G503" i="14" s="1"/>
  <c r="F504" i="14"/>
  <c r="G504" i="14" s="1"/>
  <c r="F505" i="14"/>
  <c r="G505" i="14" s="1"/>
  <c r="F506" i="14"/>
  <c r="G506" i="14" s="1"/>
  <c r="F507" i="14"/>
  <c r="G507" i="14" s="1"/>
  <c r="F508" i="14"/>
  <c r="G508" i="14"/>
  <c r="F509" i="14"/>
  <c r="G509" i="14" s="1"/>
  <c r="F510" i="14"/>
  <c r="G510" i="14" s="1"/>
  <c r="F511" i="14"/>
  <c r="G511" i="14" s="1"/>
  <c r="F512" i="14"/>
  <c r="G512" i="14" s="1"/>
  <c r="F513" i="14"/>
  <c r="G513" i="14" s="1"/>
  <c r="F514" i="14"/>
  <c r="G514" i="14" s="1"/>
  <c r="F515" i="14"/>
  <c r="G515" i="14" s="1"/>
  <c r="F516" i="14"/>
  <c r="G516" i="14" s="1"/>
  <c r="F517" i="14"/>
  <c r="G517" i="14" s="1"/>
  <c r="F518" i="14"/>
  <c r="G518" i="14" s="1"/>
  <c r="F519" i="14"/>
  <c r="G519" i="14" s="1"/>
  <c r="F520" i="14"/>
  <c r="G520" i="14" s="1"/>
  <c r="F521" i="14"/>
  <c r="G521" i="14" s="1"/>
  <c r="F522" i="14"/>
  <c r="G522" i="14" s="1"/>
  <c r="F523" i="14"/>
  <c r="G523" i="14" s="1"/>
  <c r="F524" i="14"/>
  <c r="G524" i="14" s="1"/>
  <c r="F525" i="14"/>
  <c r="G525" i="14" s="1"/>
  <c r="F526" i="14"/>
  <c r="G526" i="14" s="1"/>
  <c r="F527" i="14"/>
  <c r="G527" i="14" s="1"/>
  <c r="F528" i="14"/>
  <c r="G528" i="14" s="1"/>
  <c r="F529" i="14"/>
  <c r="G529" i="14" s="1"/>
  <c r="F530" i="14"/>
  <c r="G530" i="14" s="1"/>
  <c r="F531" i="14"/>
  <c r="G531" i="14" s="1"/>
  <c r="F532" i="14"/>
  <c r="G532" i="14" s="1"/>
  <c r="F533" i="14"/>
  <c r="G533" i="14" s="1"/>
  <c r="F534" i="14"/>
  <c r="G534" i="14" s="1"/>
  <c r="F535" i="14"/>
  <c r="G535" i="14" s="1"/>
  <c r="F536" i="14"/>
  <c r="G536" i="14" s="1"/>
  <c r="F537" i="14"/>
  <c r="G537" i="14" s="1"/>
  <c r="F538" i="14"/>
  <c r="G538" i="14" s="1"/>
  <c r="F539" i="14"/>
  <c r="G539" i="14" s="1"/>
  <c r="F540" i="14"/>
  <c r="G540" i="14" s="1"/>
  <c r="F541" i="14"/>
  <c r="G541" i="14" s="1"/>
  <c r="F542" i="14"/>
  <c r="G542" i="14" s="1"/>
  <c r="F543" i="14"/>
  <c r="G543" i="14" s="1"/>
  <c r="F544" i="14"/>
  <c r="G544" i="14" s="1"/>
  <c r="F545" i="14"/>
  <c r="G545" i="14" s="1"/>
  <c r="F546" i="14"/>
  <c r="G546" i="14" s="1"/>
  <c r="F547" i="14"/>
  <c r="G547" i="14" s="1"/>
  <c r="F548" i="14"/>
  <c r="G548" i="14" s="1"/>
  <c r="F549" i="14"/>
  <c r="G549" i="14" s="1"/>
  <c r="F550" i="14"/>
  <c r="G550" i="14" s="1"/>
  <c r="F551" i="14"/>
  <c r="G551" i="14" s="1"/>
  <c r="F552" i="14"/>
  <c r="G552" i="14" s="1"/>
  <c r="F553" i="14"/>
  <c r="G553" i="14" s="1"/>
  <c r="F554" i="14"/>
  <c r="G554" i="14" s="1"/>
  <c r="F555" i="14"/>
  <c r="G555" i="14" s="1"/>
  <c r="F556" i="14"/>
  <c r="G556" i="14" s="1"/>
  <c r="F557" i="14"/>
  <c r="G557" i="14" s="1"/>
  <c r="F558" i="14"/>
  <c r="G558" i="14" s="1"/>
  <c r="F559" i="14"/>
  <c r="G559" i="14" s="1"/>
  <c r="F560" i="14"/>
  <c r="G560" i="14" s="1"/>
  <c r="F561" i="14"/>
  <c r="G561" i="14" s="1"/>
  <c r="F562" i="14"/>
  <c r="G562" i="14" s="1"/>
  <c r="F563" i="14"/>
  <c r="G563" i="14" s="1"/>
  <c r="F564" i="14"/>
  <c r="G564" i="14" s="1"/>
  <c r="F565" i="14"/>
  <c r="G565" i="14" s="1"/>
  <c r="F566" i="14"/>
  <c r="G566" i="14" s="1"/>
  <c r="F567" i="14"/>
  <c r="G567" i="14" s="1"/>
  <c r="F568" i="14"/>
  <c r="G568" i="14" s="1"/>
  <c r="F569" i="14"/>
  <c r="G569" i="14" s="1"/>
  <c r="F570" i="14"/>
  <c r="G570" i="14" s="1"/>
  <c r="F571" i="14"/>
  <c r="G571" i="14" s="1"/>
  <c r="F572" i="14"/>
  <c r="G572" i="14" s="1"/>
  <c r="F573" i="14"/>
  <c r="G573" i="14" s="1"/>
  <c r="F574" i="14"/>
  <c r="G574" i="14" s="1"/>
  <c r="F575" i="14"/>
  <c r="G575" i="14" s="1"/>
  <c r="F576" i="14"/>
  <c r="G576" i="14" s="1"/>
  <c r="F577" i="14"/>
  <c r="G577" i="14" s="1"/>
  <c r="F578" i="14"/>
  <c r="G578" i="14" s="1"/>
  <c r="F579" i="14"/>
  <c r="G579" i="14" s="1"/>
  <c r="F580" i="14"/>
  <c r="G580" i="14"/>
  <c r="F581" i="14"/>
  <c r="G581" i="14" s="1"/>
  <c r="F582" i="14"/>
  <c r="G582" i="14" s="1"/>
  <c r="F583" i="14"/>
  <c r="G583" i="14" s="1"/>
  <c r="F584" i="14"/>
  <c r="G584" i="14" s="1"/>
  <c r="F585" i="14"/>
  <c r="G585" i="14" s="1"/>
  <c r="F586" i="14"/>
  <c r="G586" i="14" s="1"/>
  <c r="F587" i="14"/>
  <c r="G587" i="14" s="1"/>
  <c r="F588" i="14"/>
  <c r="G588" i="14" s="1"/>
  <c r="F589" i="14"/>
  <c r="G589" i="14" s="1"/>
  <c r="F590" i="14"/>
  <c r="G590" i="14" s="1"/>
  <c r="F591" i="14"/>
  <c r="G591" i="14" s="1"/>
  <c r="F592" i="14"/>
  <c r="G592" i="14" s="1"/>
  <c r="F593" i="14"/>
  <c r="G593" i="14" s="1"/>
  <c r="F594" i="14"/>
  <c r="G594" i="14" s="1"/>
  <c r="F595" i="14"/>
  <c r="G595" i="14" s="1"/>
  <c r="F596" i="14"/>
  <c r="G596" i="14" s="1"/>
  <c r="F597" i="14"/>
  <c r="G597" i="14" s="1"/>
  <c r="F598" i="14"/>
  <c r="G598" i="14" s="1"/>
  <c r="F599" i="14"/>
  <c r="G599" i="14" s="1"/>
  <c r="F600" i="14"/>
  <c r="G600" i="14" s="1"/>
  <c r="F601" i="14"/>
  <c r="G601" i="14" s="1"/>
  <c r="F602" i="14"/>
  <c r="G602" i="14" s="1"/>
  <c r="F603" i="14"/>
  <c r="G603" i="14" s="1"/>
  <c r="F604" i="14"/>
  <c r="G604" i="14" s="1"/>
  <c r="F605" i="14"/>
  <c r="G605" i="14" s="1"/>
  <c r="F606" i="14"/>
  <c r="G606" i="14" s="1"/>
  <c r="F607" i="14"/>
  <c r="G607" i="14" s="1"/>
  <c r="F608" i="14"/>
  <c r="G608" i="14" s="1"/>
  <c r="F609" i="14"/>
  <c r="G609" i="14" s="1"/>
  <c r="F610" i="14"/>
  <c r="G610" i="14" s="1"/>
  <c r="F611" i="14"/>
  <c r="G611" i="14" s="1"/>
  <c r="F612" i="14"/>
  <c r="G612" i="14" s="1"/>
  <c r="F613" i="14"/>
  <c r="G613" i="14" s="1"/>
  <c r="F614" i="14"/>
  <c r="G614" i="14" s="1"/>
  <c r="F615" i="14"/>
  <c r="G615" i="14" s="1"/>
  <c r="F616" i="14"/>
  <c r="G616" i="14"/>
  <c r="F617" i="14"/>
  <c r="G617" i="14" s="1"/>
  <c r="F618" i="14"/>
  <c r="G618" i="14" s="1"/>
  <c r="F619" i="14"/>
  <c r="G619" i="14" s="1"/>
  <c r="F620" i="14"/>
  <c r="G620" i="14" s="1"/>
  <c r="F621" i="14"/>
  <c r="G621" i="14" s="1"/>
  <c r="F622" i="14"/>
  <c r="G622" i="14" s="1"/>
  <c r="F623" i="14"/>
  <c r="G623" i="14" s="1"/>
  <c r="F624" i="14"/>
  <c r="G624" i="14" s="1"/>
  <c r="F625" i="14"/>
  <c r="G625" i="14" s="1"/>
  <c r="F626" i="14"/>
  <c r="G626" i="14" s="1"/>
  <c r="F627" i="14"/>
  <c r="G627" i="14" s="1"/>
  <c r="F628" i="14"/>
  <c r="G628" i="14" s="1"/>
  <c r="D775" i="14" l="1"/>
  <c r="F774" i="14"/>
  <c r="G774" i="14" s="1"/>
  <c r="F773" i="14"/>
  <c r="G773" i="14" s="1"/>
  <c r="F772" i="14"/>
  <c r="G772" i="14" s="1"/>
  <c r="F771" i="14"/>
  <c r="G771" i="14" s="1"/>
  <c r="F770" i="14"/>
  <c r="G770" i="14" s="1"/>
  <c r="F769" i="14"/>
  <c r="G769" i="14" s="1"/>
  <c r="F768" i="14"/>
  <c r="G768" i="14" s="1"/>
  <c r="F767" i="14"/>
  <c r="G767" i="14" s="1"/>
  <c r="F766" i="14"/>
  <c r="G766" i="14" s="1"/>
  <c r="F765" i="14"/>
  <c r="G765" i="14" s="1"/>
  <c r="F764" i="14"/>
  <c r="G764" i="14" s="1"/>
  <c r="F763" i="14"/>
  <c r="G763" i="14" s="1"/>
  <c r="F762" i="14"/>
  <c r="G762" i="14" s="1"/>
  <c r="F761" i="14"/>
  <c r="G761" i="14" s="1"/>
  <c r="F760" i="14"/>
  <c r="G760" i="14" s="1"/>
  <c r="F759" i="14"/>
  <c r="G759" i="14" s="1"/>
  <c r="F758" i="14"/>
  <c r="G758" i="14" s="1"/>
  <c r="F757" i="14"/>
  <c r="G757" i="14" s="1"/>
  <c r="F756" i="14"/>
  <c r="G756" i="14" s="1"/>
  <c r="F755" i="14"/>
  <c r="G755" i="14" s="1"/>
  <c r="F754" i="14"/>
  <c r="G754" i="14" s="1"/>
  <c r="F753" i="14"/>
  <c r="G753" i="14" s="1"/>
  <c r="F752" i="14"/>
  <c r="G752" i="14" s="1"/>
  <c r="F751" i="14"/>
  <c r="G751" i="14" s="1"/>
  <c r="F750" i="14"/>
  <c r="G750" i="14" s="1"/>
  <c r="F749" i="14"/>
  <c r="G749" i="14" s="1"/>
  <c r="F748" i="14"/>
  <c r="G748" i="14" s="1"/>
  <c r="F747" i="14"/>
  <c r="G747" i="14" s="1"/>
  <c r="F746" i="14"/>
  <c r="G746" i="14" s="1"/>
  <c r="F745" i="14"/>
  <c r="G745" i="14" s="1"/>
  <c r="F744" i="14"/>
  <c r="G744" i="14" s="1"/>
  <c r="F743" i="14"/>
  <c r="G743" i="14" s="1"/>
  <c r="F742" i="14"/>
  <c r="G742" i="14" s="1"/>
  <c r="F741" i="14"/>
  <c r="G741" i="14" s="1"/>
  <c r="F740" i="14"/>
  <c r="G740" i="14" s="1"/>
  <c r="F739" i="14"/>
  <c r="G739" i="14" s="1"/>
  <c r="F738" i="14"/>
  <c r="G738" i="14" s="1"/>
  <c r="F737" i="14"/>
  <c r="G737" i="14" s="1"/>
  <c r="F736" i="14"/>
  <c r="G736" i="14" s="1"/>
  <c r="F735" i="14"/>
  <c r="G735" i="14" s="1"/>
  <c r="F734" i="14"/>
  <c r="G734" i="14" s="1"/>
  <c r="F733" i="14"/>
  <c r="G733" i="14" s="1"/>
  <c r="F732" i="14"/>
  <c r="G732" i="14" s="1"/>
  <c r="F731" i="14"/>
  <c r="G731" i="14" s="1"/>
  <c r="F730" i="14"/>
  <c r="G730" i="14" s="1"/>
  <c r="F729" i="14"/>
  <c r="G729" i="14" s="1"/>
  <c r="F728" i="14"/>
  <c r="G728" i="14" s="1"/>
  <c r="F727" i="14"/>
  <c r="G727" i="14" s="1"/>
  <c r="F726" i="14"/>
  <c r="G726" i="14" s="1"/>
  <c r="F725" i="14"/>
  <c r="G725" i="14" s="1"/>
  <c r="F724" i="14"/>
  <c r="G724" i="14" s="1"/>
  <c r="F723" i="14"/>
  <c r="G723" i="14" s="1"/>
  <c r="F722" i="14"/>
  <c r="G722" i="14" s="1"/>
  <c r="F721" i="14"/>
  <c r="G721" i="14" s="1"/>
  <c r="F720" i="14"/>
  <c r="G720" i="14" s="1"/>
  <c r="F719" i="14"/>
  <c r="G719" i="14" s="1"/>
  <c r="F718" i="14"/>
  <c r="G718" i="14" s="1"/>
  <c r="F717" i="14"/>
  <c r="G717" i="14" s="1"/>
  <c r="F716" i="14"/>
  <c r="G716" i="14" s="1"/>
  <c r="F715" i="14"/>
  <c r="G715" i="14" s="1"/>
  <c r="F714" i="14"/>
  <c r="G714" i="14" s="1"/>
  <c r="F713" i="14"/>
  <c r="G713" i="14" s="1"/>
  <c r="F712" i="14"/>
  <c r="G712" i="14" s="1"/>
  <c r="F711" i="14"/>
  <c r="G711" i="14" s="1"/>
  <c r="F710" i="14"/>
  <c r="G710" i="14" s="1"/>
  <c r="F709" i="14"/>
  <c r="G709" i="14" s="1"/>
  <c r="F708" i="14"/>
  <c r="G708" i="14" s="1"/>
  <c r="F707" i="14"/>
  <c r="G707" i="14" s="1"/>
  <c r="F706" i="14"/>
  <c r="G706" i="14" s="1"/>
  <c r="F705" i="14"/>
  <c r="G705" i="14" s="1"/>
  <c r="F704" i="14"/>
  <c r="G704" i="14" s="1"/>
  <c r="F703" i="14"/>
  <c r="G703" i="14" s="1"/>
  <c r="F702" i="14"/>
  <c r="G702" i="14" s="1"/>
  <c r="F701" i="14"/>
  <c r="G701" i="14" s="1"/>
  <c r="F700" i="14"/>
  <c r="G700" i="14" s="1"/>
  <c r="F699" i="14"/>
  <c r="G699" i="14" s="1"/>
  <c r="F698" i="14"/>
  <c r="G698" i="14" s="1"/>
  <c r="F697" i="14"/>
  <c r="G697" i="14" s="1"/>
  <c r="F696" i="14"/>
  <c r="G696" i="14" s="1"/>
  <c r="F695" i="14"/>
  <c r="G695" i="14" s="1"/>
  <c r="F694" i="14"/>
  <c r="G694" i="14" s="1"/>
  <c r="F693" i="14"/>
  <c r="G693" i="14" s="1"/>
  <c r="F692" i="14"/>
  <c r="G692" i="14" s="1"/>
  <c r="F691" i="14"/>
  <c r="G691" i="14" s="1"/>
  <c r="F690" i="14"/>
  <c r="G690" i="14" s="1"/>
  <c r="F689" i="14"/>
  <c r="G689" i="14" s="1"/>
  <c r="F688" i="14"/>
  <c r="G688" i="14" s="1"/>
  <c r="F687" i="14"/>
  <c r="G687" i="14" s="1"/>
  <c r="F686" i="14"/>
  <c r="G686" i="14" s="1"/>
  <c r="F685" i="14"/>
  <c r="G685" i="14" s="1"/>
  <c r="F684" i="14"/>
  <c r="G684" i="14" s="1"/>
  <c r="F683" i="14"/>
  <c r="G683" i="14" s="1"/>
  <c r="F682" i="14"/>
  <c r="G682" i="14" s="1"/>
  <c r="F681" i="14"/>
  <c r="G681" i="14" s="1"/>
  <c r="F680" i="14"/>
  <c r="G680" i="14" s="1"/>
  <c r="F679" i="14"/>
  <c r="G679" i="14" s="1"/>
  <c r="F678" i="14"/>
  <c r="G678" i="14" s="1"/>
  <c r="F677" i="14"/>
  <c r="G677" i="14" s="1"/>
  <c r="F676" i="14"/>
  <c r="G676" i="14" s="1"/>
  <c r="F675" i="14"/>
  <c r="G675" i="14" s="1"/>
  <c r="F674" i="14"/>
  <c r="G674" i="14" s="1"/>
  <c r="F673" i="14"/>
  <c r="G673" i="14" s="1"/>
  <c r="F672" i="14"/>
  <c r="G672" i="14" s="1"/>
  <c r="F671" i="14"/>
  <c r="G671" i="14" s="1"/>
  <c r="F670" i="14"/>
  <c r="G670" i="14" s="1"/>
  <c r="F669" i="14"/>
  <c r="G669" i="14" s="1"/>
  <c r="F668" i="14"/>
  <c r="G668" i="14" s="1"/>
  <c r="F667" i="14"/>
  <c r="G667" i="14" s="1"/>
  <c r="F666" i="14"/>
  <c r="G666" i="14" s="1"/>
  <c r="F665" i="14"/>
  <c r="G665" i="14" s="1"/>
  <c r="F664" i="14"/>
  <c r="G664" i="14" s="1"/>
  <c r="F663" i="14"/>
  <c r="G663" i="14" s="1"/>
  <c r="F662" i="14"/>
  <c r="G662" i="14" s="1"/>
  <c r="F661" i="14"/>
  <c r="G661" i="14" s="1"/>
  <c r="F660" i="14"/>
  <c r="G660" i="14" s="1"/>
  <c r="F659" i="14"/>
  <c r="G659" i="14" s="1"/>
  <c r="F658" i="14"/>
  <c r="G658" i="14" s="1"/>
  <c r="F657" i="14"/>
  <c r="G657" i="14" s="1"/>
  <c r="F656" i="14"/>
  <c r="G656" i="14" s="1"/>
  <c r="F655" i="14"/>
  <c r="G655" i="14" s="1"/>
  <c r="F654" i="14"/>
  <c r="G654" i="14" s="1"/>
  <c r="F653" i="14"/>
  <c r="G653" i="14" s="1"/>
  <c r="F652" i="14"/>
  <c r="G652" i="14" s="1"/>
  <c r="F651" i="14"/>
  <c r="G651" i="14" s="1"/>
  <c r="F650" i="14"/>
  <c r="G650" i="14" s="1"/>
  <c r="F649" i="14"/>
  <c r="G649" i="14" s="1"/>
  <c r="F648" i="14"/>
  <c r="G648" i="14" s="1"/>
  <c r="F647" i="14"/>
  <c r="G647" i="14" s="1"/>
  <c r="F646" i="14"/>
  <c r="G646" i="14" s="1"/>
  <c r="F645" i="14"/>
  <c r="G645" i="14" s="1"/>
  <c r="F644" i="14"/>
  <c r="G644" i="14" s="1"/>
  <c r="F643" i="14"/>
  <c r="G643" i="14" s="1"/>
  <c r="F642" i="14"/>
  <c r="G642" i="14" s="1"/>
  <c r="F641" i="14"/>
  <c r="G641" i="14" s="1"/>
  <c r="F640" i="14"/>
  <c r="G640" i="14" s="1"/>
  <c r="F639" i="14"/>
  <c r="G639" i="14" s="1"/>
  <c r="F638" i="14"/>
  <c r="G638" i="14" s="1"/>
  <c r="F637" i="14"/>
  <c r="G637" i="14" s="1"/>
  <c r="F636" i="14"/>
  <c r="G636" i="14" s="1"/>
  <c r="F635" i="14"/>
  <c r="G635" i="14" s="1"/>
  <c r="F634" i="14"/>
  <c r="G634" i="14" s="1"/>
  <c r="F633" i="14"/>
  <c r="G633" i="14" s="1"/>
  <c r="F632" i="14"/>
  <c r="G632" i="14" s="1"/>
  <c r="F631" i="14"/>
  <c r="G631" i="14" s="1"/>
  <c r="F630" i="14"/>
  <c r="G630" i="14" s="1"/>
  <c r="F629" i="14"/>
  <c r="G629" i="14" s="1"/>
  <c r="F83" i="14"/>
  <c r="G83" i="14" s="1"/>
  <c r="F82" i="14"/>
  <c r="G82" i="14" s="1"/>
  <c r="F81" i="14"/>
  <c r="G81" i="14" s="1"/>
  <c r="F80" i="14"/>
  <c r="G80" i="14" s="1"/>
  <c r="F79" i="14"/>
  <c r="G79" i="14" s="1"/>
  <c r="F78" i="14"/>
  <c r="G78" i="14" s="1"/>
  <c r="F77" i="14"/>
  <c r="G77" i="14" s="1"/>
  <c r="F76" i="14"/>
  <c r="G76" i="14" s="1"/>
  <c r="F75" i="14"/>
  <c r="G75" i="14" s="1"/>
  <c r="F74" i="14"/>
  <c r="G74" i="14" s="1"/>
  <c r="F73" i="14"/>
  <c r="G73" i="14" s="1"/>
  <c r="F72" i="14"/>
  <c r="G72" i="14" s="1"/>
  <c r="F71" i="14"/>
  <c r="G71" i="14" s="1"/>
  <c r="F70" i="14"/>
  <c r="G70" i="14" s="1"/>
  <c r="F69" i="14"/>
  <c r="G69" i="14" s="1"/>
  <c r="F68" i="14"/>
  <c r="G68" i="14" s="1"/>
  <c r="F67" i="14"/>
  <c r="G67" i="14" s="1"/>
  <c r="F66" i="14"/>
  <c r="G66" i="14" s="1"/>
  <c r="F65" i="14"/>
  <c r="G65" i="14" s="1"/>
  <c r="F64" i="14"/>
  <c r="G64" i="14" s="1"/>
  <c r="F63" i="14"/>
  <c r="G63" i="14" s="1"/>
  <c r="F62" i="14"/>
  <c r="G62" i="14" s="1"/>
  <c r="F61" i="14"/>
  <c r="G61" i="14" s="1"/>
  <c r="F60" i="14"/>
  <c r="G60" i="14" s="1"/>
  <c r="F59" i="14"/>
  <c r="G59" i="14" s="1"/>
  <c r="F58" i="14"/>
  <c r="G58" i="14" s="1"/>
  <c r="F57" i="14"/>
  <c r="G57" i="14" s="1"/>
  <c r="F56" i="14"/>
  <c r="G56" i="14" s="1"/>
  <c r="F55" i="14"/>
  <c r="G55" i="14" s="1"/>
  <c r="F54" i="14"/>
  <c r="G54" i="14" s="1"/>
  <c r="F53" i="14"/>
  <c r="G53" i="14" s="1"/>
  <c r="F52" i="14"/>
  <c r="G52" i="14" s="1"/>
  <c r="F51" i="14"/>
  <c r="G51" i="14" s="1"/>
  <c r="F50" i="14"/>
  <c r="G50" i="14" s="1"/>
  <c r="F49" i="14"/>
  <c r="G49" i="14" s="1"/>
  <c r="F48" i="14"/>
  <c r="G48" i="14" s="1"/>
  <c r="F47" i="14"/>
  <c r="G47" i="14" s="1"/>
  <c r="F46" i="14"/>
  <c r="G46" i="14" s="1"/>
  <c r="F45" i="14"/>
  <c r="G45" i="14" s="1"/>
  <c r="F44" i="14"/>
  <c r="G44" i="14" s="1"/>
  <c r="F43" i="14"/>
  <c r="G43" i="14" s="1"/>
  <c r="F42" i="14"/>
  <c r="G42" i="14" s="1"/>
  <c r="F41" i="14"/>
  <c r="G41" i="14" s="1"/>
  <c r="F40" i="14"/>
  <c r="G40" i="14" s="1"/>
  <c r="F39" i="14"/>
  <c r="G39" i="14" s="1"/>
  <c r="F38" i="14"/>
  <c r="G38" i="14" s="1"/>
  <c r="F37" i="14"/>
  <c r="G37" i="14" s="1"/>
  <c r="F36" i="14"/>
  <c r="G36" i="14" s="1"/>
  <c r="F35" i="14"/>
  <c r="G35" i="14" s="1"/>
  <c r="F34" i="14"/>
  <c r="G34" i="14" s="1"/>
  <c r="F33" i="14"/>
  <c r="G33" i="14" s="1"/>
  <c r="F32" i="14"/>
  <c r="G32" i="14" s="1"/>
  <c r="F31" i="14"/>
  <c r="G31" i="14" s="1"/>
  <c r="F30" i="14"/>
  <c r="G30" i="14" s="1"/>
  <c r="F29" i="14"/>
  <c r="G29" i="14" s="1"/>
  <c r="F28" i="14"/>
  <c r="G28" i="14" s="1"/>
  <c r="F27" i="14"/>
  <c r="G27" i="14" s="1"/>
  <c r="F26" i="14"/>
  <c r="G26" i="14" s="1"/>
  <c r="F25" i="14"/>
  <c r="G25" i="14" s="1"/>
  <c r="F24" i="14"/>
  <c r="G24" i="14" s="1"/>
  <c r="F23" i="14"/>
  <c r="G23" i="14" s="1"/>
  <c r="F22" i="14"/>
  <c r="G22" i="14" s="1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A9" i="14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l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69" i="14" s="1"/>
  <c r="A370" i="14" s="1"/>
  <c r="A371" i="14" s="1"/>
  <c r="A372" i="14" s="1"/>
  <c r="A373" i="14" s="1"/>
  <c r="A374" i="14" s="1"/>
  <c r="A375" i="14" s="1"/>
  <c r="A376" i="14" s="1"/>
  <c r="A377" i="14" s="1"/>
  <c r="A378" i="14" s="1"/>
  <c r="A379" i="14" s="1"/>
  <c r="A380" i="14" s="1"/>
  <c r="A381" i="14" s="1"/>
  <c r="A382" i="14" s="1"/>
  <c r="A383" i="14" s="1"/>
  <c r="A384" i="14" s="1"/>
  <c r="A385" i="14" s="1"/>
  <c r="A386" i="14" s="1"/>
  <c r="A387" i="14" s="1"/>
  <c r="A388" i="14" s="1"/>
  <c r="A389" i="14" s="1"/>
  <c r="A390" i="14" s="1"/>
  <c r="A391" i="14" s="1"/>
  <c r="A392" i="14" s="1"/>
  <c r="A393" i="14" s="1"/>
  <c r="A394" i="14" s="1"/>
  <c r="A395" i="14" s="1"/>
  <c r="A396" i="14" s="1"/>
  <c r="A397" i="14" s="1"/>
  <c r="A398" i="14" s="1"/>
  <c r="A399" i="14" s="1"/>
  <c r="A400" i="14" s="1"/>
  <c r="A401" i="14" s="1"/>
  <c r="A402" i="14" s="1"/>
  <c r="A403" i="14" s="1"/>
  <c r="A404" i="14" s="1"/>
  <c r="A405" i="14" s="1"/>
  <c r="A406" i="14" s="1"/>
  <c r="A407" i="14" s="1"/>
  <c r="A408" i="14" s="1"/>
  <c r="A409" i="14" s="1"/>
  <c r="A410" i="14" s="1"/>
  <c r="A411" i="14" s="1"/>
  <c r="A412" i="14" s="1"/>
  <c r="A413" i="14" s="1"/>
  <c r="A414" i="14" s="1"/>
  <c r="A415" i="14" s="1"/>
  <c r="A416" i="14" s="1"/>
  <c r="A417" i="14" s="1"/>
  <c r="A418" i="14" s="1"/>
  <c r="A419" i="14" s="1"/>
  <c r="A420" i="14" s="1"/>
  <c r="A421" i="14" s="1"/>
  <c r="A422" i="14" s="1"/>
  <c r="A423" i="14" s="1"/>
  <c r="A424" i="14" s="1"/>
  <c r="A425" i="14" s="1"/>
  <c r="A426" i="14" s="1"/>
  <c r="A427" i="14" s="1"/>
  <c r="A428" i="14" s="1"/>
  <c r="A429" i="14" s="1"/>
  <c r="A430" i="14" s="1"/>
  <c r="A431" i="14" s="1"/>
  <c r="A432" i="14" s="1"/>
  <c r="A433" i="14" s="1"/>
  <c r="A434" i="14" s="1"/>
  <c r="A435" i="14" s="1"/>
  <c r="A436" i="14" s="1"/>
  <c r="A437" i="14" s="1"/>
  <c r="A438" i="14" s="1"/>
  <c r="A439" i="14" s="1"/>
  <c r="A440" i="14" s="1"/>
  <c r="A441" i="14" s="1"/>
  <c r="A442" i="14" s="1"/>
  <c r="A443" i="14" s="1"/>
  <c r="A444" i="14" s="1"/>
  <c r="A445" i="14" s="1"/>
  <c r="A446" i="14" s="1"/>
  <c r="A447" i="14" s="1"/>
  <c r="A448" i="14" s="1"/>
  <c r="A449" i="14" s="1"/>
  <c r="A450" i="14" s="1"/>
  <c r="A451" i="14" s="1"/>
  <c r="A452" i="14" s="1"/>
  <c r="A453" i="14" s="1"/>
  <c r="A454" i="14" s="1"/>
  <c r="A455" i="14" s="1"/>
  <c r="A456" i="14" s="1"/>
  <c r="A457" i="14" s="1"/>
  <c r="A458" i="14" s="1"/>
  <c r="A459" i="14" s="1"/>
  <c r="A460" i="14" s="1"/>
  <c r="A461" i="14" s="1"/>
  <c r="A462" i="14" s="1"/>
  <c r="A463" i="14" s="1"/>
  <c r="A464" i="14" s="1"/>
  <c r="A465" i="14" s="1"/>
  <c r="A466" i="14" s="1"/>
  <c r="A467" i="14" s="1"/>
  <c r="A468" i="14" s="1"/>
  <c r="A469" i="14" s="1"/>
  <c r="A470" i="14" s="1"/>
  <c r="A471" i="14" s="1"/>
  <c r="A472" i="14" s="1"/>
  <c r="A473" i="14" s="1"/>
  <c r="A474" i="14" s="1"/>
  <c r="A475" i="14" s="1"/>
  <c r="A476" i="14" s="1"/>
  <c r="A477" i="14" s="1"/>
  <c r="A478" i="14" s="1"/>
  <c r="A479" i="14" s="1"/>
  <c r="A480" i="14" s="1"/>
  <c r="A481" i="14" s="1"/>
  <c r="A482" i="14" s="1"/>
  <c r="A483" i="14" s="1"/>
  <c r="A484" i="14" s="1"/>
  <c r="A485" i="14" s="1"/>
  <c r="A486" i="14" s="1"/>
  <c r="A487" i="14" s="1"/>
  <c r="A488" i="14" s="1"/>
  <c r="A489" i="14" s="1"/>
  <c r="A490" i="14" s="1"/>
  <c r="A491" i="14" s="1"/>
  <c r="A492" i="14" s="1"/>
  <c r="A493" i="14" s="1"/>
  <c r="A494" i="14" s="1"/>
  <c r="A495" i="14" s="1"/>
  <c r="A496" i="14" s="1"/>
  <c r="A497" i="14" s="1"/>
  <c r="A498" i="14" s="1"/>
  <c r="A499" i="14" s="1"/>
  <c r="A500" i="14" s="1"/>
  <c r="A501" i="14" s="1"/>
  <c r="A502" i="14" s="1"/>
  <c r="A503" i="14" s="1"/>
  <c r="A504" i="14" s="1"/>
  <c r="A505" i="14" s="1"/>
  <c r="A506" i="14" s="1"/>
  <c r="A507" i="14" s="1"/>
  <c r="A508" i="14" s="1"/>
  <c r="A509" i="14" s="1"/>
  <c r="A510" i="14" s="1"/>
  <c r="A511" i="14" s="1"/>
  <c r="A512" i="14" s="1"/>
  <c r="A513" i="14" s="1"/>
  <c r="A514" i="14" s="1"/>
  <c r="A515" i="14" s="1"/>
  <c r="A516" i="14" s="1"/>
  <c r="A517" i="14" s="1"/>
  <c r="A518" i="14" s="1"/>
  <c r="A519" i="14" s="1"/>
  <c r="A520" i="14" s="1"/>
  <c r="A521" i="14" s="1"/>
  <c r="A522" i="14" s="1"/>
  <c r="A523" i="14" s="1"/>
  <c r="A524" i="14" s="1"/>
  <c r="A525" i="14" s="1"/>
  <c r="A526" i="14" s="1"/>
  <c r="A527" i="14" s="1"/>
  <c r="A528" i="14" s="1"/>
  <c r="A529" i="14" s="1"/>
  <c r="A530" i="14" s="1"/>
  <c r="A531" i="14" s="1"/>
  <c r="A532" i="14" s="1"/>
  <c r="A533" i="14" s="1"/>
  <c r="A534" i="14" s="1"/>
  <c r="A535" i="14" s="1"/>
  <c r="A536" i="14" s="1"/>
  <c r="A537" i="14" s="1"/>
  <c r="A538" i="14" s="1"/>
  <c r="A539" i="14" s="1"/>
  <c r="A540" i="14" s="1"/>
  <c r="A541" i="14" s="1"/>
  <c r="A542" i="14" s="1"/>
  <c r="A543" i="14" s="1"/>
  <c r="A544" i="14" s="1"/>
  <c r="A545" i="14" s="1"/>
  <c r="A546" i="14" s="1"/>
  <c r="A547" i="14" s="1"/>
  <c r="A548" i="14" s="1"/>
  <c r="A549" i="14" s="1"/>
  <c r="A550" i="14" s="1"/>
  <c r="A551" i="14" s="1"/>
  <c r="A552" i="14" s="1"/>
  <c r="A553" i="14" s="1"/>
  <c r="A554" i="14" s="1"/>
  <c r="A555" i="14" s="1"/>
  <c r="A556" i="14" s="1"/>
  <c r="A557" i="14" s="1"/>
  <c r="A558" i="14" s="1"/>
  <c r="A559" i="14" s="1"/>
  <c r="A560" i="14" s="1"/>
  <c r="A561" i="14" s="1"/>
  <c r="A562" i="14" s="1"/>
  <c r="A563" i="14" s="1"/>
  <c r="A564" i="14" s="1"/>
  <c r="A565" i="14" s="1"/>
  <c r="A566" i="14" s="1"/>
  <c r="A567" i="14" s="1"/>
  <c r="A568" i="14" s="1"/>
  <c r="A569" i="14" s="1"/>
  <c r="A570" i="14" s="1"/>
  <c r="A571" i="14" s="1"/>
  <c r="A572" i="14" s="1"/>
  <c r="A573" i="14" s="1"/>
  <c r="A574" i="14" s="1"/>
  <c r="A575" i="14" s="1"/>
  <c r="A576" i="14" s="1"/>
  <c r="A577" i="14" s="1"/>
  <c r="A578" i="14" s="1"/>
  <c r="A579" i="14" s="1"/>
  <c r="A580" i="14" s="1"/>
  <c r="A581" i="14" s="1"/>
  <c r="A582" i="14" s="1"/>
  <c r="A583" i="14" s="1"/>
  <c r="A584" i="14" s="1"/>
  <c r="A585" i="14" s="1"/>
  <c r="A586" i="14" s="1"/>
  <c r="A587" i="14" s="1"/>
  <c r="A588" i="14" s="1"/>
  <c r="A589" i="14" s="1"/>
  <c r="A590" i="14" s="1"/>
  <c r="A591" i="14" s="1"/>
  <c r="A592" i="14" s="1"/>
  <c r="A593" i="14" s="1"/>
  <c r="A594" i="14" s="1"/>
  <c r="A595" i="14" s="1"/>
  <c r="A596" i="14" s="1"/>
  <c r="A597" i="14" s="1"/>
  <c r="A598" i="14" s="1"/>
  <c r="A599" i="14" s="1"/>
  <c r="A600" i="14" s="1"/>
  <c r="A601" i="14" s="1"/>
  <c r="A602" i="14" s="1"/>
  <c r="A603" i="14" s="1"/>
  <c r="A604" i="14" s="1"/>
  <c r="A605" i="14" s="1"/>
  <c r="A606" i="14" s="1"/>
  <c r="A607" i="14" s="1"/>
  <c r="A608" i="14" s="1"/>
  <c r="A609" i="14" s="1"/>
  <c r="A610" i="14" s="1"/>
  <c r="A611" i="14" s="1"/>
  <c r="A612" i="14" s="1"/>
  <c r="A613" i="14" s="1"/>
  <c r="A614" i="14" s="1"/>
  <c r="A615" i="14" s="1"/>
  <c r="A616" i="14" s="1"/>
  <c r="A617" i="14" s="1"/>
  <c r="A618" i="14" s="1"/>
  <c r="A619" i="14" s="1"/>
  <c r="A620" i="14" s="1"/>
  <c r="A621" i="14" s="1"/>
  <c r="A622" i="14" s="1"/>
  <c r="A623" i="14" s="1"/>
  <c r="A624" i="14" s="1"/>
  <c r="A625" i="14" s="1"/>
  <c r="A626" i="14" s="1"/>
  <c r="A627" i="14" s="1"/>
  <c r="A628" i="14" s="1"/>
  <c r="A629" i="14" s="1"/>
  <c r="A630" i="14" s="1"/>
  <c r="A631" i="14" s="1"/>
  <c r="A632" i="14" s="1"/>
  <c r="A633" i="14" s="1"/>
  <c r="A634" i="14" s="1"/>
  <c r="A635" i="14" s="1"/>
  <c r="A636" i="14" s="1"/>
  <c r="A637" i="14" s="1"/>
  <c r="A638" i="14" s="1"/>
  <c r="A639" i="14" s="1"/>
  <c r="A640" i="14" s="1"/>
  <c r="A641" i="14" s="1"/>
  <c r="A642" i="14" s="1"/>
  <c r="A643" i="14" s="1"/>
  <c r="A644" i="14" s="1"/>
  <c r="A645" i="14" s="1"/>
  <c r="A646" i="14" s="1"/>
  <c r="A647" i="14" s="1"/>
  <c r="A648" i="14" s="1"/>
  <c r="A649" i="14" s="1"/>
  <c r="A650" i="14" s="1"/>
  <c r="A651" i="14" s="1"/>
  <c r="A652" i="14" s="1"/>
  <c r="A653" i="14" s="1"/>
  <c r="A654" i="14" s="1"/>
  <c r="A655" i="14" s="1"/>
  <c r="A656" i="14" s="1"/>
  <c r="A657" i="14" s="1"/>
  <c r="A658" i="14" s="1"/>
  <c r="A659" i="14" s="1"/>
  <c r="A660" i="14" s="1"/>
  <c r="A661" i="14" s="1"/>
  <c r="A662" i="14" s="1"/>
  <c r="A663" i="14" s="1"/>
  <c r="A664" i="14" s="1"/>
  <c r="A665" i="14" s="1"/>
  <c r="A666" i="14" s="1"/>
  <c r="A667" i="14" s="1"/>
  <c r="A668" i="14" s="1"/>
  <c r="A669" i="14" s="1"/>
  <c r="A670" i="14" s="1"/>
  <c r="A671" i="14" s="1"/>
  <c r="A672" i="14" s="1"/>
  <c r="A673" i="14" s="1"/>
  <c r="A674" i="14" s="1"/>
  <c r="A675" i="14" s="1"/>
  <c r="A676" i="14" s="1"/>
  <c r="A677" i="14" s="1"/>
  <c r="A678" i="14" s="1"/>
  <c r="A679" i="14" s="1"/>
  <c r="A680" i="14" s="1"/>
  <c r="A681" i="14" s="1"/>
  <c r="A682" i="14" s="1"/>
  <c r="A683" i="14" s="1"/>
  <c r="A684" i="14" s="1"/>
  <c r="A685" i="14" s="1"/>
  <c r="A686" i="14" s="1"/>
  <c r="A687" i="14" s="1"/>
  <c r="A688" i="14" s="1"/>
  <c r="A689" i="14" s="1"/>
  <c r="A690" i="14" s="1"/>
  <c r="A691" i="14" s="1"/>
  <c r="A692" i="14" s="1"/>
  <c r="A693" i="14" s="1"/>
  <c r="A694" i="14" s="1"/>
  <c r="A695" i="14" s="1"/>
  <c r="A696" i="14" s="1"/>
  <c r="A697" i="14" s="1"/>
  <c r="A698" i="14" s="1"/>
  <c r="A699" i="14" s="1"/>
  <c r="A700" i="14" s="1"/>
  <c r="A701" i="14" s="1"/>
  <c r="A702" i="14" s="1"/>
  <c r="A703" i="14" s="1"/>
  <c r="A704" i="14" s="1"/>
  <c r="A705" i="14" s="1"/>
  <c r="A706" i="14" s="1"/>
  <c r="A707" i="14" s="1"/>
  <c r="A708" i="14" s="1"/>
  <c r="A709" i="14" s="1"/>
  <c r="A710" i="14" s="1"/>
  <c r="A711" i="14" s="1"/>
  <c r="A712" i="14" s="1"/>
  <c r="A713" i="14" s="1"/>
  <c r="A714" i="14" s="1"/>
  <c r="A715" i="14" s="1"/>
  <c r="A716" i="14" s="1"/>
  <c r="A717" i="14" s="1"/>
  <c r="A718" i="14" s="1"/>
  <c r="A719" i="14" s="1"/>
  <c r="A720" i="14" s="1"/>
  <c r="A721" i="14" s="1"/>
  <c r="A722" i="14" s="1"/>
  <c r="A723" i="14" s="1"/>
  <c r="A724" i="14" s="1"/>
  <c r="A725" i="14" s="1"/>
  <c r="A726" i="14" s="1"/>
  <c r="A727" i="14" s="1"/>
  <c r="A728" i="14" s="1"/>
  <c r="A729" i="14" s="1"/>
  <c r="A730" i="14" s="1"/>
  <c r="A731" i="14" s="1"/>
  <c r="A732" i="14" s="1"/>
  <c r="A733" i="14" s="1"/>
  <c r="A734" i="14" s="1"/>
  <c r="A735" i="14" s="1"/>
  <c r="A736" i="14" s="1"/>
  <c r="A737" i="14" s="1"/>
  <c r="A738" i="14" s="1"/>
  <c r="A739" i="14" s="1"/>
  <c r="A740" i="14" s="1"/>
  <c r="A741" i="14" s="1"/>
  <c r="A742" i="14" s="1"/>
  <c r="A743" i="14" s="1"/>
  <c r="A744" i="14" s="1"/>
  <c r="A745" i="14" s="1"/>
  <c r="A746" i="14" s="1"/>
  <c r="A747" i="14" s="1"/>
  <c r="A748" i="14" s="1"/>
  <c r="A749" i="14" s="1"/>
  <c r="A750" i="14" s="1"/>
  <c r="A751" i="14" s="1"/>
  <c r="A752" i="14" s="1"/>
  <c r="A753" i="14" s="1"/>
  <c r="A754" i="14" s="1"/>
  <c r="A755" i="14" s="1"/>
  <c r="A756" i="14" s="1"/>
  <c r="A757" i="14" s="1"/>
  <c r="A758" i="14" s="1"/>
  <c r="A759" i="14" s="1"/>
  <c r="A760" i="14" s="1"/>
  <c r="A761" i="14" s="1"/>
  <c r="A762" i="14" s="1"/>
  <c r="A763" i="14" s="1"/>
  <c r="A764" i="14" s="1"/>
  <c r="A765" i="14" s="1"/>
  <c r="A766" i="14" s="1"/>
  <c r="A767" i="14" s="1"/>
  <c r="A768" i="14" s="1"/>
  <c r="A769" i="14" s="1"/>
  <c r="A770" i="14" s="1"/>
  <c r="A771" i="14" s="1"/>
  <c r="A772" i="14" s="1"/>
  <c r="A773" i="14" s="1"/>
  <c r="A774" i="14" s="1"/>
  <c r="F775" i="14"/>
  <c r="D776" i="14" s="1"/>
  <c r="D777" i="14" s="1"/>
  <c r="G9" i="14"/>
  <c r="D822" i="13"/>
  <c r="F151" i="13"/>
  <c r="G151" i="13" s="1"/>
  <c r="F150" i="13"/>
  <c r="G150" i="13" s="1"/>
  <c r="F149" i="13"/>
  <c r="G149" i="13" s="1"/>
  <c r="F148" i="13"/>
  <c r="G148" i="13" s="1"/>
  <c r="F147" i="13"/>
  <c r="G147" i="13" s="1"/>
  <c r="F146" i="13"/>
  <c r="G146" i="13" s="1"/>
  <c r="F145" i="13"/>
  <c r="G145" i="13" s="1"/>
  <c r="F144" i="13"/>
  <c r="G144" i="13" s="1"/>
  <c r="F143" i="13"/>
  <c r="G143" i="13" s="1"/>
  <c r="F142" i="13"/>
  <c r="G142" i="13" s="1"/>
  <c r="F141" i="13"/>
  <c r="G141" i="13" s="1"/>
  <c r="F140" i="13"/>
  <c r="G140" i="13" s="1"/>
  <c r="F139" i="13"/>
  <c r="G139" i="13" s="1"/>
  <c r="F138" i="13"/>
  <c r="G138" i="13" s="1"/>
  <c r="F137" i="13"/>
  <c r="G137" i="13" s="1"/>
  <c r="F136" i="13"/>
  <c r="G136" i="13" s="1"/>
  <c r="F135" i="13"/>
  <c r="G135" i="13" s="1"/>
  <c r="F134" i="13"/>
  <c r="G134" i="13" s="1"/>
  <c r="F133" i="13"/>
  <c r="G133" i="13" s="1"/>
  <c r="F132" i="13"/>
  <c r="G132" i="13" s="1"/>
  <c r="F131" i="13"/>
  <c r="G131" i="13" s="1"/>
  <c r="F130" i="13"/>
  <c r="G130" i="13" s="1"/>
  <c r="F129" i="13"/>
  <c r="G129" i="13" s="1"/>
  <c r="F128" i="13"/>
  <c r="G128" i="13" s="1"/>
  <c r="F127" i="13"/>
  <c r="G127" i="13" s="1"/>
  <c r="F126" i="13"/>
  <c r="G126" i="13" s="1"/>
  <c r="F125" i="13"/>
  <c r="G125" i="13" s="1"/>
  <c r="F124" i="13"/>
  <c r="G124" i="13" s="1"/>
  <c r="F123" i="13"/>
  <c r="G123" i="13" s="1"/>
  <c r="F122" i="13"/>
  <c r="G122" i="13" s="1"/>
  <c r="F121" i="13"/>
  <c r="G121" i="13" s="1"/>
  <c r="F120" i="13"/>
  <c r="G120" i="13" s="1"/>
  <c r="F119" i="13"/>
  <c r="G119" i="13" s="1"/>
  <c r="F118" i="13"/>
  <c r="G118" i="13" s="1"/>
  <c r="F117" i="13"/>
  <c r="G117" i="13" s="1"/>
  <c r="F116" i="13"/>
  <c r="G116" i="13" s="1"/>
  <c r="F115" i="13"/>
  <c r="G115" i="13" s="1"/>
  <c r="F114" i="13"/>
  <c r="G114" i="13" s="1"/>
  <c r="F113" i="13"/>
  <c r="G113" i="13" s="1"/>
  <c r="F112" i="13"/>
  <c r="G112" i="13" s="1"/>
  <c r="F111" i="13"/>
  <c r="G111" i="13" s="1"/>
  <c r="F110" i="13"/>
  <c r="G110" i="13" s="1"/>
  <c r="F109" i="13"/>
  <c r="G109" i="13" s="1"/>
  <c r="F108" i="13"/>
  <c r="G108" i="13" s="1"/>
  <c r="F107" i="13"/>
  <c r="G107" i="13" s="1"/>
  <c r="F106" i="13"/>
  <c r="G106" i="13" s="1"/>
  <c r="F105" i="13"/>
  <c r="G105" i="13" s="1"/>
  <c r="F104" i="13"/>
  <c r="G104" i="13" s="1"/>
  <c r="F103" i="13"/>
  <c r="G103" i="13" s="1"/>
  <c r="F102" i="13"/>
  <c r="G102" i="13" s="1"/>
  <c r="F101" i="13"/>
  <c r="G101" i="13" s="1"/>
  <c r="F100" i="13"/>
  <c r="G100" i="13" s="1"/>
  <c r="F99" i="13"/>
  <c r="G99" i="13" s="1"/>
  <c r="F98" i="13"/>
  <c r="G98" i="13" s="1"/>
  <c r="F97" i="13"/>
  <c r="G97" i="13" s="1"/>
  <c r="F96" i="13"/>
  <c r="G96" i="13" s="1"/>
  <c r="F95" i="13"/>
  <c r="G95" i="13" s="1"/>
  <c r="F94" i="13"/>
  <c r="G94" i="13" s="1"/>
  <c r="F93" i="13"/>
  <c r="G93" i="13" s="1"/>
  <c r="F92" i="13"/>
  <c r="G92" i="13" s="1"/>
  <c r="F91" i="13"/>
  <c r="G91" i="13" s="1"/>
  <c r="F90" i="13"/>
  <c r="G90" i="13" s="1"/>
  <c r="F89" i="13"/>
  <c r="G89" i="13" s="1"/>
  <c r="F88" i="13"/>
  <c r="G88" i="13" s="1"/>
  <c r="F87" i="13"/>
  <c r="G87" i="13" s="1"/>
  <c r="F86" i="13"/>
  <c r="G86" i="13" s="1"/>
  <c r="F85" i="13"/>
  <c r="G85" i="13" s="1"/>
  <c r="F84" i="13"/>
  <c r="G84" i="13" s="1"/>
  <c r="F83" i="13"/>
  <c r="G83" i="13" s="1"/>
  <c r="F82" i="13"/>
  <c r="G82" i="13" s="1"/>
  <c r="F81" i="13"/>
  <c r="G81" i="13" s="1"/>
  <c r="F80" i="13"/>
  <c r="G80" i="13" s="1"/>
  <c r="F79" i="13"/>
  <c r="G79" i="13" s="1"/>
  <c r="F78" i="13"/>
  <c r="G78" i="13" s="1"/>
  <c r="F77" i="13"/>
  <c r="G77" i="13" s="1"/>
  <c r="F76" i="13"/>
  <c r="G76" i="13" s="1"/>
  <c r="F75" i="13"/>
  <c r="G75" i="13" s="1"/>
  <c r="F74" i="13"/>
  <c r="G74" i="13" s="1"/>
  <c r="F73" i="13"/>
  <c r="G73" i="13" s="1"/>
  <c r="F72" i="13"/>
  <c r="G72" i="13" s="1"/>
  <c r="F71" i="13"/>
  <c r="G71" i="13" s="1"/>
  <c r="F70" i="13"/>
  <c r="G70" i="13" s="1"/>
  <c r="F69" i="13"/>
  <c r="G69" i="13" s="1"/>
  <c r="F68" i="13"/>
  <c r="G68" i="13" s="1"/>
  <c r="F67" i="13"/>
  <c r="G67" i="13" s="1"/>
  <c r="F66" i="13"/>
  <c r="G66" i="13" s="1"/>
  <c r="F65" i="13"/>
  <c r="G65" i="13" s="1"/>
  <c r="F64" i="13"/>
  <c r="G64" i="13" s="1"/>
  <c r="F63" i="13"/>
  <c r="G63" i="13" s="1"/>
  <c r="F62" i="13"/>
  <c r="G62" i="13" s="1"/>
  <c r="F61" i="13"/>
  <c r="G61" i="13" s="1"/>
  <c r="F60" i="13"/>
  <c r="G60" i="13" s="1"/>
  <c r="F59" i="13"/>
  <c r="G59" i="13" s="1"/>
  <c r="F58" i="13"/>
  <c r="G58" i="13" s="1"/>
  <c r="F57" i="13"/>
  <c r="G57" i="13" s="1"/>
  <c r="F56" i="13"/>
  <c r="G56" i="13" s="1"/>
  <c r="F55" i="13"/>
  <c r="G55" i="13" s="1"/>
  <c r="F54" i="13"/>
  <c r="G54" i="13" s="1"/>
  <c r="F53" i="13"/>
  <c r="G53" i="13" s="1"/>
  <c r="F52" i="13"/>
  <c r="G52" i="13" s="1"/>
  <c r="F51" i="13"/>
  <c r="G51" i="13" s="1"/>
  <c r="F50" i="13"/>
  <c r="G50" i="13" s="1"/>
  <c r="F49" i="13"/>
  <c r="G49" i="13" s="1"/>
  <c r="F48" i="13"/>
  <c r="G48" i="13" s="1"/>
  <c r="F47" i="13"/>
  <c r="G47" i="13" s="1"/>
  <c r="F46" i="13"/>
  <c r="G46" i="13" s="1"/>
  <c r="F45" i="13"/>
  <c r="G45" i="13" s="1"/>
  <c r="F44" i="13"/>
  <c r="G44" i="13" s="1"/>
  <c r="F43" i="13"/>
  <c r="G43" i="13" s="1"/>
  <c r="F42" i="13"/>
  <c r="G42" i="13" s="1"/>
  <c r="F41" i="13"/>
  <c r="G41" i="13" s="1"/>
  <c r="F40" i="13"/>
  <c r="G40" i="13" s="1"/>
  <c r="F39" i="13"/>
  <c r="G39" i="13" s="1"/>
  <c r="F38" i="13"/>
  <c r="G38" i="13" s="1"/>
  <c r="F37" i="13"/>
  <c r="G37" i="13" s="1"/>
  <c r="F36" i="13"/>
  <c r="G36" i="13" s="1"/>
  <c r="F35" i="13"/>
  <c r="G35" i="13" s="1"/>
  <c r="F34" i="13"/>
  <c r="G34" i="13" s="1"/>
  <c r="F33" i="13"/>
  <c r="G33" i="13" s="1"/>
  <c r="F32" i="13"/>
  <c r="G32" i="13" s="1"/>
  <c r="F31" i="13"/>
  <c r="G31" i="13" s="1"/>
  <c r="F30" i="13"/>
  <c r="G30" i="13" s="1"/>
  <c r="F29" i="13"/>
  <c r="G29" i="13" s="1"/>
  <c r="F28" i="13"/>
  <c r="G28" i="13" s="1"/>
  <c r="F27" i="13"/>
  <c r="G27" i="13" s="1"/>
  <c r="F26" i="13"/>
  <c r="G26" i="13" s="1"/>
  <c r="F25" i="13"/>
  <c r="G25" i="13" s="1"/>
  <c r="F24" i="13"/>
  <c r="G24" i="13" s="1"/>
  <c r="F23" i="13"/>
  <c r="G23" i="13" s="1"/>
  <c r="F22" i="13"/>
  <c r="G22" i="13" s="1"/>
  <c r="F21" i="13"/>
  <c r="G21" i="13" s="1"/>
  <c r="F20" i="13"/>
  <c r="G20" i="13" s="1"/>
  <c r="F19" i="13"/>
  <c r="G19" i="13" s="1"/>
  <c r="F18" i="13"/>
  <c r="G18" i="13" s="1"/>
  <c r="F17" i="13"/>
  <c r="G17" i="13" s="1"/>
  <c r="F16" i="13"/>
  <c r="G16" i="13" s="1"/>
  <c r="F15" i="13"/>
  <c r="G15" i="13" s="1"/>
  <c r="F14" i="13"/>
  <c r="G14" i="13" s="1"/>
  <c r="F13" i="13"/>
  <c r="G13" i="13" s="1"/>
  <c r="F12" i="13"/>
  <c r="G12" i="13" s="1"/>
  <c r="F11" i="13"/>
  <c r="G11" i="13" s="1"/>
  <c r="F10" i="13"/>
  <c r="G10" i="13" s="1"/>
  <c r="F821" i="13" l="1"/>
  <c r="G821" i="13" s="1"/>
  <c r="F820" i="13"/>
  <c r="G820" i="13" s="1"/>
  <c r="F819" i="13"/>
  <c r="G819" i="13" s="1"/>
  <c r="F818" i="13"/>
  <c r="G818" i="13" s="1"/>
  <c r="F817" i="13"/>
  <c r="G817" i="13" s="1"/>
  <c r="F816" i="13"/>
  <c r="G816" i="13" s="1"/>
  <c r="F815" i="13"/>
  <c r="G815" i="13" s="1"/>
  <c r="F814" i="13"/>
  <c r="G814" i="13" s="1"/>
  <c r="F813" i="13"/>
  <c r="G813" i="13" s="1"/>
  <c r="F812" i="13"/>
  <c r="G812" i="13" s="1"/>
  <c r="F811" i="13"/>
  <c r="G811" i="13" s="1"/>
  <c r="F810" i="13"/>
  <c r="G810" i="13" s="1"/>
  <c r="F809" i="13"/>
  <c r="G809" i="13" s="1"/>
  <c r="F808" i="13"/>
  <c r="G808" i="13" s="1"/>
  <c r="F807" i="13"/>
  <c r="G807" i="13" s="1"/>
  <c r="F806" i="13"/>
  <c r="G806" i="13" s="1"/>
  <c r="F805" i="13"/>
  <c r="G805" i="13" s="1"/>
  <c r="F804" i="13"/>
  <c r="G804" i="13" s="1"/>
  <c r="F803" i="13"/>
  <c r="G803" i="13" s="1"/>
  <c r="F802" i="13"/>
  <c r="G802" i="13" s="1"/>
  <c r="F801" i="13"/>
  <c r="G801" i="13" s="1"/>
  <c r="F800" i="13"/>
  <c r="G800" i="13" s="1"/>
  <c r="F799" i="13"/>
  <c r="G799" i="13" s="1"/>
  <c r="F798" i="13"/>
  <c r="G798" i="13" s="1"/>
  <c r="F797" i="13"/>
  <c r="G797" i="13" s="1"/>
  <c r="F796" i="13"/>
  <c r="G796" i="13" s="1"/>
  <c r="F795" i="13"/>
  <c r="G795" i="13" s="1"/>
  <c r="F794" i="13"/>
  <c r="G794" i="13" s="1"/>
  <c r="F793" i="13"/>
  <c r="G793" i="13" s="1"/>
  <c r="F792" i="13"/>
  <c r="G792" i="13" s="1"/>
  <c r="F791" i="13"/>
  <c r="G791" i="13" s="1"/>
  <c r="F790" i="13"/>
  <c r="G790" i="13" s="1"/>
  <c r="F789" i="13"/>
  <c r="G789" i="13" s="1"/>
  <c r="F788" i="13"/>
  <c r="G788" i="13" s="1"/>
  <c r="F787" i="13"/>
  <c r="G787" i="13" s="1"/>
  <c r="F786" i="13"/>
  <c r="G786" i="13" s="1"/>
  <c r="F785" i="13"/>
  <c r="G785" i="13" s="1"/>
  <c r="F784" i="13"/>
  <c r="G784" i="13" s="1"/>
  <c r="F783" i="13"/>
  <c r="G783" i="13" s="1"/>
  <c r="F782" i="13"/>
  <c r="G782" i="13" s="1"/>
  <c r="F781" i="13"/>
  <c r="G781" i="13" s="1"/>
  <c r="F780" i="13"/>
  <c r="G780" i="13" s="1"/>
  <c r="F779" i="13"/>
  <c r="G779" i="13" s="1"/>
  <c r="F778" i="13"/>
  <c r="G778" i="13" s="1"/>
  <c r="F777" i="13"/>
  <c r="G777" i="13" s="1"/>
  <c r="F776" i="13"/>
  <c r="G776" i="13" s="1"/>
  <c r="F775" i="13"/>
  <c r="G775" i="13" s="1"/>
  <c r="F774" i="13"/>
  <c r="G774" i="13" s="1"/>
  <c r="F773" i="13"/>
  <c r="G773" i="13" s="1"/>
  <c r="F772" i="13"/>
  <c r="G772" i="13" s="1"/>
  <c r="F771" i="13"/>
  <c r="G771" i="13" s="1"/>
  <c r="F770" i="13"/>
  <c r="G770" i="13" s="1"/>
  <c r="F769" i="13"/>
  <c r="G769" i="13" s="1"/>
  <c r="F768" i="13"/>
  <c r="G768" i="13" s="1"/>
  <c r="F767" i="13"/>
  <c r="G767" i="13" s="1"/>
  <c r="F766" i="13"/>
  <c r="G766" i="13" s="1"/>
  <c r="F765" i="13"/>
  <c r="G765" i="13" s="1"/>
  <c r="F764" i="13"/>
  <c r="G764" i="13" s="1"/>
  <c r="F763" i="13"/>
  <c r="G763" i="13" s="1"/>
  <c r="F762" i="13"/>
  <c r="G762" i="13" s="1"/>
  <c r="F761" i="13"/>
  <c r="G761" i="13" s="1"/>
  <c r="F760" i="13"/>
  <c r="G760" i="13" s="1"/>
  <c r="F759" i="13"/>
  <c r="G759" i="13" s="1"/>
  <c r="F758" i="13"/>
  <c r="G758" i="13" s="1"/>
  <c r="F757" i="13"/>
  <c r="G757" i="13" s="1"/>
  <c r="F756" i="13"/>
  <c r="G756" i="13" s="1"/>
  <c r="F755" i="13"/>
  <c r="G755" i="13" s="1"/>
  <c r="F754" i="13"/>
  <c r="G754" i="13" s="1"/>
  <c r="F753" i="13"/>
  <c r="G753" i="13" s="1"/>
  <c r="F752" i="13"/>
  <c r="G752" i="13" s="1"/>
  <c r="F751" i="13"/>
  <c r="G751" i="13" s="1"/>
  <c r="F750" i="13"/>
  <c r="G750" i="13" s="1"/>
  <c r="F749" i="13"/>
  <c r="G749" i="13" s="1"/>
  <c r="F748" i="13"/>
  <c r="G748" i="13" s="1"/>
  <c r="F747" i="13"/>
  <c r="G747" i="13" s="1"/>
  <c r="F746" i="13"/>
  <c r="G746" i="13" s="1"/>
  <c r="F745" i="13"/>
  <c r="G745" i="13" s="1"/>
  <c r="F744" i="13"/>
  <c r="G744" i="13" s="1"/>
  <c r="F743" i="13"/>
  <c r="G743" i="13" s="1"/>
  <c r="F742" i="13"/>
  <c r="G742" i="13" s="1"/>
  <c r="F741" i="13"/>
  <c r="G741" i="13" s="1"/>
  <c r="F740" i="13"/>
  <c r="G740" i="13" s="1"/>
  <c r="F739" i="13"/>
  <c r="G739" i="13" s="1"/>
  <c r="F738" i="13"/>
  <c r="G738" i="13" s="1"/>
  <c r="F737" i="13"/>
  <c r="G737" i="13" s="1"/>
  <c r="F736" i="13"/>
  <c r="G736" i="13" s="1"/>
  <c r="F735" i="13"/>
  <c r="G735" i="13" s="1"/>
  <c r="F734" i="13"/>
  <c r="G734" i="13" s="1"/>
  <c r="F733" i="13"/>
  <c r="G733" i="13" s="1"/>
  <c r="F732" i="13"/>
  <c r="G732" i="13" s="1"/>
  <c r="F731" i="13"/>
  <c r="G731" i="13" s="1"/>
  <c r="F730" i="13"/>
  <c r="G730" i="13" s="1"/>
  <c r="F729" i="13"/>
  <c r="G729" i="13" s="1"/>
  <c r="F728" i="13"/>
  <c r="G728" i="13" s="1"/>
  <c r="F727" i="13"/>
  <c r="G727" i="13" s="1"/>
  <c r="F726" i="13"/>
  <c r="G726" i="13" s="1"/>
  <c r="F725" i="13"/>
  <c r="G725" i="13" s="1"/>
  <c r="F724" i="13"/>
  <c r="G724" i="13" s="1"/>
  <c r="F723" i="13"/>
  <c r="G723" i="13" s="1"/>
  <c r="F722" i="13"/>
  <c r="G722" i="13" s="1"/>
  <c r="F721" i="13"/>
  <c r="G721" i="13" s="1"/>
  <c r="F720" i="13"/>
  <c r="G720" i="13" s="1"/>
  <c r="F719" i="13"/>
  <c r="G719" i="13" s="1"/>
  <c r="F718" i="13"/>
  <c r="G718" i="13" s="1"/>
  <c r="F717" i="13"/>
  <c r="G717" i="13" s="1"/>
  <c r="F716" i="13"/>
  <c r="G716" i="13" s="1"/>
  <c r="F715" i="13"/>
  <c r="G715" i="13" s="1"/>
  <c r="F714" i="13"/>
  <c r="G714" i="13" s="1"/>
  <c r="F713" i="13"/>
  <c r="G713" i="13" s="1"/>
  <c r="F712" i="13"/>
  <c r="G712" i="13" s="1"/>
  <c r="F711" i="13"/>
  <c r="G711" i="13" s="1"/>
  <c r="F710" i="13"/>
  <c r="G710" i="13" s="1"/>
  <c r="F709" i="13"/>
  <c r="G709" i="13" s="1"/>
  <c r="F708" i="13"/>
  <c r="G708" i="13" s="1"/>
  <c r="F707" i="13"/>
  <c r="G707" i="13" s="1"/>
  <c r="F706" i="13"/>
  <c r="G706" i="13" s="1"/>
  <c r="F705" i="13"/>
  <c r="G705" i="13" s="1"/>
  <c r="F704" i="13"/>
  <c r="G704" i="13" s="1"/>
  <c r="F703" i="13"/>
  <c r="G703" i="13" s="1"/>
  <c r="F702" i="13"/>
  <c r="G702" i="13" s="1"/>
  <c r="F701" i="13"/>
  <c r="G701" i="13" s="1"/>
  <c r="F700" i="13"/>
  <c r="G700" i="13" s="1"/>
  <c r="F699" i="13"/>
  <c r="G699" i="13" s="1"/>
  <c r="F698" i="13"/>
  <c r="G698" i="13" s="1"/>
  <c r="F697" i="13"/>
  <c r="G697" i="13" s="1"/>
  <c r="F696" i="13"/>
  <c r="G696" i="13" s="1"/>
  <c r="F695" i="13"/>
  <c r="G695" i="13" s="1"/>
  <c r="F694" i="13"/>
  <c r="G694" i="13" s="1"/>
  <c r="F693" i="13"/>
  <c r="G693" i="13" s="1"/>
  <c r="F692" i="13"/>
  <c r="G692" i="13" s="1"/>
  <c r="F691" i="13"/>
  <c r="G691" i="13" s="1"/>
  <c r="F690" i="13"/>
  <c r="G690" i="13" s="1"/>
  <c r="F689" i="13"/>
  <c r="G689" i="13" s="1"/>
  <c r="F688" i="13"/>
  <c r="G688" i="13" s="1"/>
  <c r="F687" i="13"/>
  <c r="G687" i="13" s="1"/>
  <c r="F686" i="13"/>
  <c r="G686" i="13" s="1"/>
  <c r="F685" i="13"/>
  <c r="G685" i="13" s="1"/>
  <c r="F684" i="13"/>
  <c r="G684" i="13" s="1"/>
  <c r="F683" i="13"/>
  <c r="G683" i="13" s="1"/>
  <c r="F682" i="13"/>
  <c r="G682" i="13" s="1"/>
  <c r="F681" i="13"/>
  <c r="G681" i="13" s="1"/>
  <c r="F680" i="13"/>
  <c r="G680" i="13" s="1"/>
  <c r="F679" i="13"/>
  <c r="G679" i="13" s="1"/>
  <c r="F678" i="13"/>
  <c r="G678" i="13" s="1"/>
  <c r="F677" i="13"/>
  <c r="G677" i="13" s="1"/>
  <c r="F676" i="13"/>
  <c r="G676" i="13" s="1"/>
  <c r="F675" i="13"/>
  <c r="G675" i="13" s="1"/>
  <c r="F674" i="13"/>
  <c r="G674" i="13" s="1"/>
  <c r="F673" i="13"/>
  <c r="G673" i="13" s="1"/>
  <c r="F672" i="13"/>
  <c r="G672" i="13" s="1"/>
  <c r="F671" i="13"/>
  <c r="G671" i="13" s="1"/>
  <c r="F670" i="13"/>
  <c r="G670" i="13" s="1"/>
  <c r="F669" i="13"/>
  <c r="G669" i="13" s="1"/>
  <c r="F668" i="13"/>
  <c r="G668" i="13" s="1"/>
  <c r="F667" i="13"/>
  <c r="G667" i="13" s="1"/>
  <c r="F666" i="13"/>
  <c r="G666" i="13" s="1"/>
  <c r="F665" i="13"/>
  <c r="G665" i="13" s="1"/>
  <c r="F664" i="13"/>
  <c r="G664" i="13" s="1"/>
  <c r="F663" i="13"/>
  <c r="G663" i="13" s="1"/>
  <c r="F662" i="13"/>
  <c r="G662" i="13" s="1"/>
  <c r="F661" i="13"/>
  <c r="G661" i="13" s="1"/>
  <c r="F660" i="13"/>
  <c r="G660" i="13" s="1"/>
  <c r="F659" i="13"/>
  <c r="G659" i="13" s="1"/>
  <c r="F658" i="13"/>
  <c r="G658" i="13" s="1"/>
  <c r="F657" i="13"/>
  <c r="G657" i="13" s="1"/>
  <c r="F656" i="13"/>
  <c r="G656" i="13" s="1"/>
  <c r="F655" i="13"/>
  <c r="G655" i="13" s="1"/>
  <c r="F654" i="13"/>
  <c r="G654" i="13" s="1"/>
  <c r="F653" i="13"/>
  <c r="G653" i="13" s="1"/>
  <c r="F652" i="13"/>
  <c r="G652" i="13" s="1"/>
  <c r="F651" i="13"/>
  <c r="G651" i="13" s="1"/>
  <c r="F650" i="13"/>
  <c r="G650" i="13" s="1"/>
  <c r="F649" i="13"/>
  <c r="G649" i="13" s="1"/>
  <c r="F648" i="13"/>
  <c r="G648" i="13" s="1"/>
  <c r="F647" i="13"/>
  <c r="G647" i="13" s="1"/>
  <c r="F646" i="13"/>
  <c r="G646" i="13" s="1"/>
  <c r="F645" i="13"/>
  <c r="G645" i="13" s="1"/>
  <c r="F644" i="13"/>
  <c r="G644" i="13" s="1"/>
  <c r="F643" i="13"/>
  <c r="G643" i="13" s="1"/>
  <c r="F642" i="13"/>
  <c r="G642" i="13" s="1"/>
  <c r="F641" i="13"/>
  <c r="G641" i="13" s="1"/>
  <c r="F640" i="13"/>
  <c r="G640" i="13" s="1"/>
  <c r="F639" i="13"/>
  <c r="G639" i="13" s="1"/>
  <c r="F638" i="13"/>
  <c r="G638" i="13" s="1"/>
  <c r="F637" i="13"/>
  <c r="G637" i="13" s="1"/>
  <c r="F636" i="13"/>
  <c r="G636" i="13" s="1"/>
  <c r="F635" i="13"/>
  <c r="G635" i="13" s="1"/>
  <c r="F634" i="13"/>
  <c r="G634" i="13" s="1"/>
  <c r="F633" i="13"/>
  <c r="G633" i="13" s="1"/>
  <c r="F632" i="13"/>
  <c r="G632" i="13" s="1"/>
  <c r="F631" i="13"/>
  <c r="G631" i="13" s="1"/>
  <c r="F630" i="13"/>
  <c r="G630" i="13" s="1"/>
  <c r="F629" i="13"/>
  <c r="G629" i="13" s="1"/>
  <c r="F628" i="13"/>
  <c r="G628" i="13" s="1"/>
  <c r="F627" i="13"/>
  <c r="G627" i="13" s="1"/>
  <c r="F626" i="13"/>
  <c r="G626" i="13" s="1"/>
  <c r="F625" i="13"/>
  <c r="G625" i="13" s="1"/>
  <c r="F624" i="13"/>
  <c r="G624" i="13" s="1"/>
  <c r="F623" i="13"/>
  <c r="G623" i="13" s="1"/>
  <c r="F622" i="13"/>
  <c r="G622" i="13" s="1"/>
  <c r="F621" i="13"/>
  <c r="G621" i="13" s="1"/>
  <c r="F620" i="13"/>
  <c r="G620" i="13" s="1"/>
  <c r="F619" i="13"/>
  <c r="G619" i="13" s="1"/>
  <c r="F618" i="13"/>
  <c r="G618" i="13" s="1"/>
  <c r="F617" i="13"/>
  <c r="G617" i="13" s="1"/>
  <c r="F616" i="13"/>
  <c r="G616" i="13" s="1"/>
  <c r="F615" i="13"/>
  <c r="G615" i="13" s="1"/>
  <c r="F614" i="13"/>
  <c r="G614" i="13" s="1"/>
  <c r="F613" i="13"/>
  <c r="G613" i="13" s="1"/>
  <c r="F612" i="13"/>
  <c r="G612" i="13" s="1"/>
  <c r="F611" i="13"/>
  <c r="G611" i="13" s="1"/>
  <c r="F610" i="13"/>
  <c r="G610" i="13" s="1"/>
  <c r="F609" i="13"/>
  <c r="G609" i="13" s="1"/>
  <c r="F608" i="13"/>
  <c r="G608" i="13" s="1"/>
  <c r="F607" i="13"/>
  <c r="G607" i="13" s="1"/>
  <c r="F606" i="13"/>
  <c r="G606" i="13" s="1"/>
  <c r="F605" i="13"/>
  <c r="G605" i="13" s="1"/>
  <c r="F604" i="13"/>
  <c r="G604" i="13" s="1"/>
  <c r="F603" i="13"/>
  <c r="G603" i="13" s="1"/>
  <c r="F602" i="13"/>
  <c r="G602" i="13" s="1"/>
  <c r="F601" i="13"/>
  <c r="G601" i="13" s="1"/>
  <c r="F600" i="13"/>
  <c r="G600" i="13" s="1"/>
  <c r="F599" i="13"/>
  <c r="G599" i="13" s="1"/>
  <c r="F598" i="13"/>
  <c r="G598" i="13" s="1"/>
  <c r="F597" i="13"/>
  <c r="G597" i="13" s="1"/>
  <c r="F596" i="13"/>
  <c r="G596" i="13" s="1"/>
  <c r="F595" i="13"/>
  <c r="G595" i="13" s="1"/>
  <c r="F594" i="13"/>
  <c r="G594" i="13" s="1"/>
  <c r="F593" i="13"/>
  <c r="G593" i="13" s="1"/>
  <c r="F592" i="13"/>
  <c r="G592" i="13" s="1"/>
  <c r="F591" i="13"/>
  <c r="G591" i="13" s="1"/>
  <c r="F590" i="13"/>
  <c r="G590" i="13" s="1"/>
  <c r="F589" i="13"/>
  <c r="G589" i="13" s="1"/>
  <c r="F588" i="13"/>
  <c r="G588" i="13" s="1"/>
  <c r="F587" i="13"/>
  <c r="G587" i="13" s="1"/>
  <c r="F586" i="13"/>
  <c r="G586" i="13" s="1"/>
  <c r="F585" i="13"/>
  <c r="G585" i="13" s="1"/>
  <c r="F584" i="13"/>
  <c r="G584" i="13" s="1"/>
  <c r="F583" i="13"/>
  <c r="G583" i="13" s="1"/>
  <c r="F582" i="13"/>
  <c r="G582" i="13" s="1"/>
  <c r="F581" i="13"/>
  <c r="G581" i="13" s="1"/>
  <c r="F580" i="13"/>
  <c r="G580" i="13" s="1"/>
  <c r="F579" i="13"/>
  <c r="G579" i="13" s="1"/>
  <c r="F578" i="13"/>
  <c r="G578" i="13" s="1"/>
  <c r="F577" i="13"/>
  <c r="G577" i="13" s="1"/>
  <c r="F576" i="13"/>
  <c r="G576" i="13" s="1"/>
  <c r="F575" i="13"/>
  <c r="G575" i="13" s="1"/>
  <c r="F574" i="13"/>
  <c r="G574" i="13" s="1"/>
  <c r="F573" i="13"/>
  <c r="G573" i="13" s="1"/>
  <c r="F572" i="13"/>
  <c r="G572" i="13" s="1"/>
  <c r="F571" i="13"/>
  <c r="G571" i="13" s="1"/>
  <c r="F570" i="13"/>
  <c r="G570" i="13" s="1"/>
  <c r="F569" i="13"/>
  <c r="G569" i="13" s="1"/>
  <c r="F568" i="13"/>
  <c r="G568" i="13" s="1"/>
  <c r="F567" i="13"/>
  <c r="G567" i="13" s="1"/>
  <c r="F566" i="13"/>
  <c r="G566" i="13" s="1"/>
  <c r="F565" i="13"/>
  <c r="G565" i="13" s="1"/>
  <c r="F564" i="13"/>
  <c r="G564" i="13" s="1"/>
  <c r="F563" i="13"/>
  <c r="G563" i="13" s="1"/>
  <c r="F562" i="13"/>
  <c r="G562" i="13" s="1"/>
  <c r="F561" i="13"/>
  <c r="G561" i="13" s="1"/>
  <c r="F560" i="13"/>
  <c r="G560" i="13" s="1"/>
  <c r="F559" i="13"/>
  <c r="G559" i="13" s="1"/>
  <c r="F558" i="13"/>
  <c r="G558" i="13" s="1"/>
  <c r="F557" i="13"/>
  <c r="G557" i="13" s="1"/>
  <c r="F556" i="13"/>
  <c r="G556" i="13" s="1"/>
  <c r="F555" i="13"/>
  <c r="G555" i="13" s="1"/>
  <c r="F554" i="13"/>
  <c r="G554" i="13" s="1"/>
  <c r="F553" i="13"/>
  <c r="G553" i="13" s="1"/>
  <c r="F552" i="13"/>
  <c r="G552" i="13" s="1"/>
  <c r="F551" i="13"/>
  <c r="G551" i="13" s="1"/>
  <c r="F550" i="13"/>
  <c r="G550" i="13" s="1"/>
  <c r="F549" i="13"/>
  <c r="G549" i="13" s="1"/>
  <c r="F548" i="13"/>
  <c r="G548" i="13" s="1"/>
  <c r="F547" i="13"/>
  <c r="G547" i="13" s="1"/>
  <c r="F546" i="13"/>
  <c r="G546" i="13" s="1"/>
  <c r="F545" i="13"/>
  <c r="G545" i="13" s="1"/>
  <c r="F544" i="13"/>
  <c r="G544" i="13" s="1"/>
  <c r="F543" i="13"/>
  <c r="G543" i="13" s="1"/>
  <c r="F542" i="13"/>
  <c r="G542" i="13" s="1"/>
  <c r="F541" i="13"/>
  <c r="G541" i="13" s="1"/>
  <c r="F540" i="13"/>
  <c r="G540" i="13" s="1"/>
  <c r="F539" i="13"/>
  <c r="G539" i="13" s="1"/>
  <c r="F538" i="13"/>
  <c r="G538" i="13" s="1"/>
  <c r="F537" i="13"/>
  <c r="G537" i="13" s="1"/>
  <c r="F536" i="13"/>
  <c r="G536" i="13" s="1"/>
  <c r="F535" i="13"/>
  <c r="G535" i="13" s="1"/>
  <c r="F534" i="13"/>
  <c r="G534" i="13" s="1"/>
  <c r="F533" i="13"/>
  <c r="G533" i="13" s="1"/>
  <c r="F532" i="13"/>
  <c r="G532" i="13" s="1"/>
  <c r="F531" i="13"/>
  <c r="G531" i="13" s="1"/>
  <c r="F530" i="13"/>
  <c r="G530" i="13" s="1"/>
  <c r="F529" i="13"/>
  <c r="G529" i="13" s="1"/>
  <c r="F528" i="13"/>
  <c r="G528" i="13" s="1"/>
  <c r="F527" i="13"/>
  <c r="G527" i="13" s="1"/>
  <c r="F526" i="13"/>
  <c r="G526" i="13" s="1"/>
  <c r="F525" i="13"/>
  <c r="G525" i="13" s="1"/>
  <c r="F524" i="13"/>
  <c r="G524" i="13" s="1"/>
  <c r="F523" i="13"/>
  <c r="G523" i="13" s="1"/>
  <c r="F522" i="13"/>
  <c r="G522" i="13" s="1"/>
  <c r="F521" i="13"/>
  <c r="G521" i="13" s="1"/>
  <c r="F520" i="13"/>
  <c r="G520" i="13" s="1"/>
  <c r="F519" i="13"/>
  <c r="G519" i="13" s="1"/>
  <c r="F518" i="13"/>
  <c r="G518" i="13" s="1"/>
  <c r="F517" i="13"/>
  <c r="G517" i="13" s="1"/>
  <c r="F516" i="13"/>
  <c r="G516" i="13" s="1"/>
  <c r="F515" i="13"/>
  <c r="G515" i="13" s="1"/>
  <c r="F514" i="13"/>
  <c r="G514" i="13" s="1"/>
  <c r="F513" i="13"/>
  <c r="G513" i="13" s="1"/>
  <c r="F512" i="13"/>
  <c r="G512" i="13" s="1"/>
  <c r="F511" i="13"/>
  <c r="G511" i="13" s="1"/>
  <c r="F510" i="13"/>
  <c r="G510" i="13" s="1"/>
  <c r="F509" i="13"/>
  <c r="G509" i="13" s="1"/>
  <c r="F508" i="13"/>
  <c r="G508" i="13" s="1"/>
  <c r="F507" i="13"/>
  <c r="G507" i="13" s="1"/>
  <c r="F506" i="13"/>
  <c r="G506" i="13" s="1"/>
  <c r="F505" i="13"/>
  <c r="G505" i="13" s="1"/>
  <c r="F504" i="13"/>
  <c r="G504" i="13" s="1"/>
  <c r="F503" i="13"/>
  <c r="G503" i="13" s="1"/>
  <c r="F502" i="13"/>
  <c r="G502" i="13" s="1"/>
  <c r="F501" i="13"/>
  <c r="G501" i="13" s="1"/>
  <c r="F500" i="13"/>
  <c r="G500" i="13" s="1"/>
  <c r="F499" i="13"/>
  <c r="G499" i="13" s="1"/>
  <c r="F498" i="13"/>
  <c r="G498" i="13" s="1"/>
  <c r="F497" i="13"/>
  <c r="G497" i="13" s="1"/>
  <c r="F496" i="13"/>
  <c r="G496" i="13" s="1"/>
  <c r="F495" i="13"/>
  <c r="G495" i="13" s="1"/>
  <c r="F494" i="13"/>
  <c r="G494" i="13" s="1"/>
  <c r="F493" i="13"/>
  <c r="G493" i="13" s="1"/>
  <c r="F492" i="13"/>
  <c r="G492" i="13" s="1"/>
  <c r="F491" i="13"/>
  <c r="G491" i="13" s="1"/>
  <c r="F490" i="13"/>
  <c r="G490" i="13" s="1"/>
  <c r="F489" i="13"/>
  <c r="G489" i="13" s="1"/>
  <c r="F488" i="13"/>
  <c r="G488" i="13" s="1"/>
  <c r="F487" i="13"/>
  <c r="G487" i="13" s="1"/>
  <c r="F486" i="13"/>
  <c r="G486" i="13" s="1"/>
  <c r="F485" i="13"/>
  <c r="G485" i="13" s="1"/>
  <c r="F484" i="13"/>
  <c r="G484" i="13" s="1"/>
  <c r="F483" i="13"/>
  <c r="G483" i="13" s="1"/>
  <c r="F482" i="13"/>
  <c r="G482" i="13" s="1"/>
  <c r="F481" i="13"/>
  <c r="G481" i="13" s="1"/>
  <c r="F480" i="13"/>
  <c r="G480" i="13" s="1"/>
  <c r="F479" i="13"/>
  <c r="G479" i="13" s="1"/>
  <c r="F478" i="13"/>
  <c r="G478" i="13" s="1"/>
  <c r="F477" i="13"/>
  <c r="G477" i="13" s="1"/>
  <c r="F476" i="13"/>
  <c r="G476" i="13" s="1"/>
  <c r="F475" i="13"/>
  <c r="G475" i="13" s="1"/>
  <c r="F474" i="13"/>
  <c r="G474" i="13" s="1"/>
  <c r="F473" i="13"/>
  <c r="G473" i="13" s="1"/>
  <c r="F472" i="13"/>
  <c r="G472" i="13" s="1"/>
  <c r="F471" i="13"/>
  <c r="G471" i="13" s="1"/>
  <c r="F470" i="13"/>
  <c r="G470" i="13" s="1"/>
  <c r="F469" i="13"/>
  <c r="G469" i="13" s="1"/>
  <c r="F468" i="13"/>
  <c r="G468" i="13" s="1"/>
  <c r="F467" i="13"/>
  <c r="G467" i="13" s="1"/>
  <c r="F466" i="13"/>
  <c r="G466" i="13" s="1"/>
  <c r="F465" i="13"/>
  <c r="G465" i="13" s="1"/>
  <c r="F464" i="13"/>
  <c r="G464" i="13" s="1"/>
  <c r="F463" i="13"/>
  <c r="G463" i="13" s="1"/>
  <c r="F462" i="13"/>
  <c r="G462" i="13" s="1"/>
  <c r="F461" i="13"/>
  <c r="G461" i="13" s="1"/>
  <c r="F460" i="13"/>
  <c r="G460" i="13" s="1"/>
  <c r="F459" i="13"/>
  <c r="G459" i="13" s="1"/>
  <c r="F458" i="13"/>
  <c r="G458" i="13" s="1"/>
  <c r="F457" i="13"/>
  <c r="G457" i="13" s="1"/>
  <c r="F456" i="13"/>
  <c r="G456" i="13" s="1"/>
  <c r="F455" i="13"/>
  <c r="G455" i="13" s="1"/>
  <c r="F454" i="13"/>
  <c r="G454" i="13" s="1"/>
  <c r="F453" i="13"/>
  <c r="G453" i="13" s="1"/>
  <c r="F452" i="13"/>
  <c r="G452" i="13" s="1"/>
  <c r="F451" i="13"/>
  <c r="G451" i="13" s="1"/>
  <c r="F450" i="13"/>
  <c r="G450" i="13" s="1"/>
  <c r="F449" i="13"/>
  <c r="G449" i="13" s="1"/>
  <c r="F448" i="13"/>
  <c r="G448" i="13" s="1"/>
  <c r="F447" i="13"/>
  <c r="G447" i="13" s="1"/>
  <c r="F446" i="13"/>
  <c r="G446" i="13" s="1"/>
  <c r="F445" i="13"/>
  <c r="G445" i="13" s="1"/>
  <c r="F444" i="13"/>
  <c r="G444" i="13" s="1"/>
  <c r="F443" i="13"/>
  <c r="G443" i="13" s="1"/>
  <c r="F442" i="13"/>
  <c r="G442" i="13" s="1"/>
  <c r="F441" i="13"/>
  <c r="G441" i="13" s="1"/>
  <c r="F440" i="13"/>
  <c r="G440" i="13" s="1"/>
  <c r="F439" i="13"/>
  <c r="G439" i="13" s="1"/>
  <c r="F438" i="13"/>
  <c r="G438" i="13" s="1"/>
  <c r="F437" i="13"/>
  <c r="G437" i="13" s="1"/>
  <c r="F436" i="13"/>
  <c r="G436" i="13" s="1"/>
  <c r="F435" i="13"/>
  <c r="G435" i="13" s="1"/>
  <c r="F434" i="13"/>
  <c r="G434" i="13" s="1"/>
  <c r="F433" i="13"/>
  <c r="G433" i="13" s="1"/>
  <c r="F432" i="13"/>
  <c r="G432" i="13" s="1"/>
  <c r="F431" i="13"/>
  <c r="G431" i="13" s="1"/>
  <c r="F430" i="13"/>
  <c r="G430" i="13" s="1"/>
  <c r="F429" i="13"/>
  <c r="G429" i="13" s="1"/>
  <c r="F428" i="13"/>
  <c r="G428" i="13" s="1"/>
  <c r="F427" i="13"/>
  <c r="G427" i="13" s="1"/>
  <c r="F426" i="13"/>
  <c r="G426" i="13" s="1"/>
  <c r="F425" i="13"/>
  <c r="G425" i="13" s="1"/>
  <c r="F424" i="13"/>
  <c r="G424" i="13" s="1"/>
  <c r="F423" i="13"/>
  <c r="G423" i="13" s="1"/>
  <c r="F422" i="13"/>
  <c r="G422" i="13" s="1"/>
  <c r="F421" i="13"/>
  <c r="G421" i="13" s="1"/>
  <c r="F420" i="13"/>
  <c r="G420" i="13" s="1"/>
  <c r="F419" i="13"/>
  <c r="G419" i="13" s="1"/>
  <c r="F418" i="13"/>
  <c r="G418" i="13" s="1"/>
  <c r="F417" i="13"/>
  <c r="G417" i="13" s="1"/>
  <c r="F416" i="13"/>
  <c r="G416" i="13" s="1"/>
  <c r="F415" i="13"/>
  <c r="G415" i="13" s="1"/>
  <c r="F414" i="13"/>
  <c r="G414" i="13" s="1"/>
  <c r="F413" i="13"/>
  <c r="G413" i="13" s="1"/>
  <c r="F412" i="13"/>
  <c r="G412" i="13" s="1"/>
  <c r="F411" i="13"/>
  <c r="G411" i="13" s="1"/>
  <c r="F410" i="13"/>
  <c r="G410" i="13" s="1"/>
  <c r="F409" i="13"/>
  <c r="G409" i="13" s="1"/>
  <c r="F408" i="13"/>
  <c r="G408" i="13" s="1"/>
  <c r="F407" i="13"/>
  <c r="G407" i="13" s="1"/>
  <c r="F406" i="13"/>
  <c r="G406" i="13" s="1"/>
  <c r="F405" i="13"/>
  <c r="G405" i="13" s="1"/>
  <c r="F404" i="13"/>
  <c r="G404" i="13" s="1"/>
  <c r="F403" i="13"/>
  <c r="G403" i="13" s="1"/>
  <c r="F402" i="13"/>
  <c r="G402" i="13" s="1"/>
  <c r="F401" i="13"/>
  <c r="G401" i="13" s="1"/>
  <c r="F400" i="13"/>
  <c r="G400" i="13" s="1"/>
  <c r="F399" i="13"/>
  <c r="G399" i="13" s="1"/>
  <c r="F398" i="13"/>
  <c r="G398" i="13" s="1"/>
  <c r="F397" i="13"/>
  <c r="G397" i="13" s="1"/>
  <c r="F396" i="13"/>
  <c r="G396" i="13" s="1"/>
  <c r="F395" i="13"/>
  <c r="G395" i="13" s="1"/>
  <c r="F394" i="13"/>
  <c r="G394" i="13" s="1"/>
  <c r="F393" i="13"/>
  <c r="G393" i="13" s="1"/>
  <c r="F392" i="13"/>
  <c r="G392" i="13" s="1"/>
  <c r="F391" i="13"/>
  <c r="G391" i="13" s="1"/>
  <c r="F390" i="13"/>
  <c r="G390" i="13" s="1"/>
  <c r="F389" i="13"/>
  <c r="G389" i="13" s="1"/>
  <c r="F388" i="13"/>
  <c r="G388" i="13" s="1"/>
  <c r="F387" i="13"/>
  <c r="G387" i="13" s="1"/>
  <c r="F386" i="13"/>
  <c r="G386" i="13" s="1"/>
  <c r="F385" i="13"/>
  <c r="G385" i="13" s="1"/>
  <c r="F384" i="13"/>
  <c r="G384" i="13" s="1"/>
  <c r="F383" i="13"/>
  <c r="G383" i="13" s="1"/>
  <c r="F382" i="13"/>
  <c r="G382" i="13" s="1"/>
  <c r="F381" i="13"/>
  <c r="G381" i="13" s="1"/>
  <c r="F380" i="13"/>
  <c r="G380" i="13" s="1"/>
  <c r="F379" i="13"/>
  <c r="G379" i="13" s="1"/>
  <c r="F378" i="13"/>
  <c r="G378" i="13" s="1"/>
  <c r="F377" i="13"/>
  <c r="G377" i="13" s="1"/>
  <c r="F376" i="13"/>
  <c r="G376" i="13" s="1"/>
  <c r="F375" i="13"/>
  <c r="G375" i="13" s="1"/>
  <c r="F374" i="13"/>
  <c r="G374" i="13" s="1"/>
  <c r="F373" i="13"/>
  <c r="G373" i="13" s="1"/>
  <c r="F372" i="13"/>
  <c r="G372" i="13" s="1"/>
  <c r="F371" i="13"/>
  <c r="G371" i="13" s="1"/>
  <c r="F370" i="13"/>
  <c r="G370" i="13" s="1"/>
  <c r="F369" i="13"/>
  <c r="G369" i="13" s="1"/>
  <c r="F368" i="13"/>
  <c r="G368" i="13" s="1"/>
  <c r="F367" i="13"/>
  <c r="G367" i="13" s="1"/>
  <c r="F366" i="13"/>
  <c r="G366" i="13" s="1"/>
  <c r="F365" i="13"/>
  <c r="G365" i="13" s="1"/>
  <c r="F364" i="13"/>
  <c r="G364" i="13" s="1"/>
  <c r="F363" i="13"/>
  <c r="G363" i="13" s="1"/>
  <c r="F362" i="13"/>
  <c r="G362" i="13" s="1"/>
  <c r="F361" i="13"/>
  <c r="G361" i="13" s="1"/>
  <c r="F360" i="13"/>
  <c r="G360" i="13" s="1"/>
  <c r="F359" i="13"/>
  <c r="G359" i="13" s="1"/>
  <c r="F358" i="13"/>
  <c r="G358" i="13" s="1"/>
  <c r="F357" i="13"/>
  <c r="G357" i="13" s="1"/>
  <c r="F356" i="13"/>
  <c r="G356" i="13" s="1"/>
  <c r="F355" i="13"/>
  <c r="G355" i="13" s="1"/>
  <c r="F354" i="13"/>
  <c r="G354" i="13" s="1"/>
  <c r="F353" i="13"/>
  <c r="G353" i="13" s="1"/>
  <c r="F352" i="13"/>
  <c r="G352" i="13" s="1"/>
  <c r="F351" i="13"/>
  <c r="G351" i="13" s="1"/>
  <c r="F350" i="13"/>
  <c r="G350" i="13" s="1"/>
  <c r="F349" i="13"/>
  <c r="G349" i="13" s="1"/>
  <c r="F348" i="13"/>
  <c r="G348" i="13" s="1"/>
  <c r="F347" i="13"/>
  <c r="G347" i="13" s="1"/>
  <c r="F346" i="13"/>
  <c r="G346" i="13" s="1"/>
  <c r="F345" i="13"/>
  <c r="G345" i="13" s="1"/>
  <c r="F344" i="13"/>
  <c r="G344" i="13" s="1"/>
  <c r="F343" i="13"/>
  <c r="G343" i="13" s="1"/>
  <c r="F342" i="13"/>
  <c r="G342" i="13" s="1"/>
  <c r="F341" i="13"/>
  <c r="G341" i="13" s="1"/>
  <c r="F340" i="13"/>
  <c r="G340" i="13" s="1"/>
  <c r="F339" i="13"/>
  <c r="G339" i="13" s="1"/>
  <c r="F338" i="13"/>
  <c r="G338" i="13" s="1"/>
  <c r="F337" i="13"/>
  <c r="G337" i="13" s="1"/>
  <c r="F336" i="13"/>
  <c r="G336" i="13" s="1"/>
  <c r="F335" i="13"/>
  <c r="G335" i="13" s="1"/>
  <c r="F334" i="13"/>
  <c r="G334" i="13" s="1"/>
  <c r="F333" i="13"/>
  <c r="G333" i="13" s="1"/>
  <c r="F332" i="13"/>
  <c r="G332" i="13" s="1"/>
  <c r="F331" i="13"/>
  <c r="G331" i="13" s="1"/>
  <c r="F330" i="13"/>
  <c r="G330" i="13" s="1"/>
  <c r="F329" i="13"/>
  <c r="G329" i="13" s="1"/>
  <c r="F328" i="13"/>
  <c r="G328" i="13" s="1"/>
  <c r="F327" i="13"/>
  <c r="G327" i="13" s="1"/>
  <c r="F326" i="13"/>
  <c r="G326" i="13" s="1"/>
  <c r="F325" i="13"/>
  <c r="G325" i="13" s="1"/>
  <c r="F324" i="13"/>
  <c r="G324" i="13" s="1"/>
  <c r="F323" i="13"/>
  <c r="G323" i="13" s="1"/>
  <c r="F322" i="13"/>
  <c r="G322" i="13" s="1"/>
  <c r="F321" i="13"/>
  <c r="G321" i="13" s="1"/>
  <c r="F320" i="13"/>
  <c r="G320" i="13" s="1"/>
  <c r="F319" i="13"/>
  <c r="G319" i="13" s="1"/>
  <c r="F318" i="13"/>
  <c r="G318" i="13" s="1"/>
  <c r="F317" i="13"/>
  <c r="G317" i="13" s="1"/>
  <c r="F316" i="13"/>
  <c r="G316" i="13" s="1"/>
  <c r="F315" i="13"/>
  <c r="G315" i="13" s="1"/>
  <c r="F314" i="13"/>
  <c r="G314" i="13" s="1"/>
  <c r="F313" i="13"/>
  <c r="G313" i="13" s="1"/>
  <c r="F312" i="13"/>
  <c r="G312" i="13" s="1"/>
  <c r="F311" i="13"/>
  <c r="G311" i="13" s="1"/>
  <c r="F310" i="13"/>
  <c r="G310" i="13" s="1"/>
  <c r="F309" i="13"/>
  <c r="G309" i="13" s="1"/>
  <c r="F308" i="13"/>
  <c r="G308" i="13" s="1"/>
  <c r="F307" i="13"/>
  <c r="G307" i="13" s="1"/>
  <c r="F306" i="13"/>
  <c r="G306" i="13" s="1"/>
  <c r="F305" i="13"/>
  <c r="G305" i="13" s="1"/>
  <c r="F304" i="13"/>
  <c r="G304" i="13" s="1"/>
  <c r="F303" i="13"/>
  <c r="G303" i="13" s="1"/>
  <c r="F302" i="13"/>
  <c r="G302" i="13" s="1"/>
  <c r="F301" i="13"/>
  <c r="G301" i="13" s="1"/>
  <c r="F300" i="13"/>
  <c r="G300" i="13" s="1"/>
  <c r="F299" i="13"/>
  <c r="G299" i="13" s="1"/>
  <c r="F298" i="13"/>
  <c r="G298" i="13" s="1"/>
  <c r="F297" i="13"/>
  <c r="G297" i="13" s="1"/>
  <c r="F296" i="13"/>
  <c r="G296" i="13" s="1"/>
  <c r="F295" i="13"/>
  <c r="G295" i="13" s="1"/>
  <c r="F294" i="13"/>
  <c r="G294" i="13" s="1"/>
  <c r="F293" i="13"/>
  <c r="G293" i="13" s="1"/>
  <c r="F292" i="13"/>
  <c r="G292" i="13" s="1"/>
  <c r="F291" i="13"/>
  <c r="G291" i="13" s="1"/>
  <c r="F290" i="13"/>
  <c r="G290" i="13" s="1"/>
  <c r="F289" i="13"/>
  <c r="G289" i="13" s="1"/>
  <c r="F288" i="13"/>
  <c r="G288" i="13" s="1"/>
  <c r="F287" i="13"/>
  <c r="G287" i="13" s="1"/>
  <c r="F286" i="13"/>
  <c r="G286" i="13" s="1"/>
  <c r="F285" i="13"/>
  <c r="G285" i="13" s="1"/>
  <c r="F284" i="13"/>
  <c r="G284" i="13" s="1"/>
  <c r="F283" i="13"/>
  <c r="G283" i="13" s="1"/>
  <c r="F282" i="13"/>
  <c r="G282" i="13" s="1"/>
  <c r="F281" i="13"/>
  <c r="G281" i="13" s="1"/>
  <c r="F280" i="13"/>
  <c r="G280" i="13" s="1"/>
  <c r="F279" i="13"/>
  <c r="G279" i="13" s="1"/>
  <c r="F278" i="13"/>
  <c r="G278" i="13" s="1"/>
  <c r="F277" i="13"/>
  <c r="G277" i="13" s="1"/>
  <c r="F276" i="13"/>
  <c r="G276" i="13" s="1"/>
  <c r="F275" i="13"/>
  <c r="G275" i="13" s="1"/>
  <c r="F274" i="13"/>
  <c r="G274" i="13" s="1"/>
  <c r="F273" i="13"/>
  <c r="G273" i="13" s="1"/>
  <c r="F272" i="13"/>
  <c r="G272" i="13" s="1"/>
  <c r="F271" i="13"/>
  <c r="G271" i="13" s="1"/>
  <c r="F270" i="13"/>
  <c r="G270" i="13" s="1"/>
  <c r="F269" i="13"/>
  <c r="G269" i="13" s="1"/>
  <c r="F268" i="13"/>
  <c r="G268" i="13" s="1"/>
  <c r="F267" i="13"/>
  <c r="G267" i="13" s="1"/>
  <c r="F266" i="13"/>
  <c r="G266" i="13" s="1"/>
  <c r="F265" i="13"/>
  <c r="G265" i="13" s="1"/>
  <c r="F264" i="13"/>
  <c r="G264" i="13" s="1"/>
  <c r="F263" i="13"/>
  <c r="G263" i="13" s="1"/>
  <c r="F262" i="13"/>
  <c r="G262" i="13" s="1"/>
  <c r="F261" i="13"/>
  <c r="G261" i="13" s="1"/>
  <c r="F260" i="13"/>
  <c r="G260" i="13" s="1"/>
  <c r="F259" i="13"/>
  <c r="G259" i="13" s="1"/>
  <c r="F258" i="13"/>
  <c r="G258" i="13" s="1"/>
  <c r="F257" i="13"/>
  <c r="G257" i="13" s="1"/>
  <c r="F256" i="13"/>
  <c r="G256" i="13" s="1"/>
  <c r="F255" i="13"/>
  <c r="G255" i="13" s="1"/>
  <c r="F254" i="13"/>
  <c r="G254" i="13" s="1"/>
  <c r="F253" i="13"/>
  <c r="G253" i="13" s="1"/>
  <c r="F252" i="13"/>
  <c r="G252" i="13" s="1"/>
  <c r="F251" i="13"/>
  <c r="G251" i="13" s="1"/>
  <c r="F250" i="13"/>
  <c r="G250" i="13" s="1"/>
  <c r="F249" i="13"/>
  <c r="G249" i="13" s="1"/>
  <c r="F248" i="13"/>
  <c r="G248" i="13" s="1"/>
  <c r="F247" i="13"/>
  <c r="G247" i="13" s="1"/>
  <c r="F246" i="13"/>
  <c r="G246" i="13" s="1"/>
  <c r="F245" i="13"/>
  <c r="G245" i="13" s="1"/>
  <c r="F244" i="13"/>
  <c r="G244" i="13" s="1"/>
  <c r="F243" i="13"/>
  <c r="G243" i="13" s="1"/>
  <c r="F242" i="13"/>
  <c r="G242" i="13" s="1"/>
  <c r="F241" i="13"/>
  <c r="G241" i="13" s="1"/>
  <c r="F240" i="13"/>
  <c r="G240" i="13" s="1"/>
  <c r="F239" i="13"/>
  <c r="G239" i="13" s="1"/>
  <c r="F238" i="13"/>
  <c r="G238" i="13" s="1"/>
  <c r="F237" i="13"/>
  <c r="G237" i="13" s="1"/>
  <c r="F236" i="13"/>
  <c r="G236" i="13" s="1"/>
  <c r="F235" i="13"/>
  <c r="G235" i="13" s="1"/>
  <c r="F234" i="13"/>
  <c r="G234" i="13" s="1"/>
  <c r="F233" i="13"/>
  <c r="G233" i="13" s="1"/>
  <c r="F232" i="13"/>
  <c r="G232" i="13" s="1"/>
  <c r="F231" i="13"/>
  <c r="G231" i="13" s="1"/>
  <c r="F230" i="13"/>
  <c r="G230" i="13" s="1"/>
  <c r="F229" i="13"/>
  <c r="G229" i="13" s="1"/>
  <c r="F228" i="13"/>
  <c r="G228" i="13" s="1"/>
  <c r="F227" i="13"/>
  <c r="G227" i="13" s="1"/>
  <c r="F226" i="13"/>
  <c r="G226" i="13" s="1"/>
  <c r="F225" i="13"/>
  <c r="G225" i="13" s="1"/>
  <c r="F224" i="13"/>
  <c r="G224" i="13" s="1"/>
  <c r="F223" i="13"/>
  <c r="G223" i="13" s="1"/>
  <c r="F222" i="13"/>
  <c r="G222" i="13" s="1"/>
  <c r="F221" i="13"/>
  <c r="G221" i="13" s="1"/>
  <c r="F220" i="13"/>
  <c r="G220" i="13" s="1"/>
  <c r="F219" i="13"/>
  <c r="G219" i="13" s="1"/>
  <c r="F218" i="13"/>
  <c r="G218" i="13" s="1"/>
  <c r="F217" i="13"/>
  <c r="G217" i="13" s="1"/>
  <c r="F216" i="13"/>
  <c r="G216" i="13" s="1"/>
  <c r="F215" i="13"/>
  <c r="G215" i="13" s="1"/>
  <c r="F214" i="13"/>
  <c r="G214" i="13" s="1"/>
  <c r="F213" i="13"/>
  <c r="G213" i="13" s="1"/>
  <c r="F212" i="13"/>
  <c r="G212" i="13" s="1"/>
  <c r="F211" i="13"/>
  <c r="G211" i="13" s="1"/>
  <c r="F210" i="13"/>
  <c r="G210" i="13" s="1"/>
  <c r="F209" i="13"/>
  <c r="G209" i="13" s="1"/>
  <c r="F208" i="13"/>
  <c r="G208" i="13" s="1"/>
  <c r="F207" i="13"/>
  <c r="G207" i="13" s="1"/>
  <c r="F206" i="13"/>
  <c r="G206" i="13" s="1"/>
  <c r="F205" i="13"/>
  <c r="G205" i="13" s="1"/>
  <c r="F204" i="13"/>
  <c r="G204" i="13" s="1"/>
  <c r="F203" i="13"/>
  <c r="G203" i="13" s="1"/>
  <c r="F202" i="13"/>
  <c r="G202" i="13" s="1"/>
  <c r="F201" i="13"/>
  <c r="G201" i="13" s="1"/>
  <c r="F200" i="13"/>
  <c r="G200" i="13" s="1"/>
  <c r="F199" i="13"/>
  <c r="G199" i="13" s="1"/>
  <c r="F198" i="13"/>
  <c r="G198" i="13" s="1"/>
  <c r="F197" i="13"/>
  <c r="G197" i="13" s="1"/>
  <c r="F196" i="13"/>
  <c r="G196" i="13" s="1"/>
  <c r="F195" i="13"/>
  <c r="G195" i="13" s="1"/>
  <c r="F194" i="13"/>
  <c r="G194" i="13" s="1"/>
  <c r="F193" i="13"/>
  <c r="G193" i="13" s="1"/>
  <c r="F192" i="13"/>
  <c r="G192" i="13" s="1"/>
  <c r="F191" i="13"/>
  <c r="G191" i="13" s="1"/>
  <c r="F190" i="13"/>
  <c r="G190" i="13" s="1"/>
  <c r="F189" i="13"/>
  <c r="G189" i="13" s="1"/>
  <c r="F188" i="13"/>
  <c r="G188" i="13" s="1"/>
  <c r="F187" i="13"/>
  <c r="G187" i="13" s="1"/>
  <c r="F186" i="13"/>
  <c r="G186" i="13" s="1"/>
  <c r="F185" i="13"/>
  <c r="G185" i="13" s="1"/>
  <c r="F184" i="13"/>
  <c r="G184" i="13" s="1"/>
  <c r="F183" i="13"/>
  <c r="G183" i="13" s="1"/>
  <c r="F182" i="13"/>
  <c r="G182" i="13" s="1"/>
  <c r="F181" i="13"/>
  <c r="G181" i="13" s="1"/>
  <c r="F180" i="13"/>
  <c r="G180" i="13" s="1"/>
  <c r="F179" i="13"/>
  <c r="G179" i="13" s="1"/>
  <c r="F178" i="13"/>
  <c r="G178" i="13" s="1"/>
  <c r="F177" i="13"/>
  <c r="G177" i="13" s="1"/>
  <c r="F176" i="13"/>
  <c r="G176" i="13" s="1"/>
  <c r="F175" i="13"/>
  <c r="G175" i="13" s="1"/>
  <c r="F174" i="13"/>
  <c r="G174" i="13" s="1"/>
  <c r="F173" i="13"/>
  <c r="G173" i="13" s="1"/>
  <c r="F172" i="13"/>
  <c r="G172" i="13" s="1"/>
  <c r="F171" i="13"/>
  <c r="G171" i="13" s="1"/>
  <c r="F170" i="13"/>
  <c r="G170" i="13" s="1"/>
  <c r="F169" i="13"/>
  <c r="G169" i="13" s="1"/>
  <c r="F168" i="13"/>
  <c r="G168" i="13" s="1"/>
  <c r="F167" i="13"/>
  <c r="G167" i="13" s="1"/>
  <c r="F166" i="13"/>
  <c r="G166" i="13" s="1"/>
  <c r="F165" i="13"/>
  <c r="G165" i="13" s="1"/>
  <c r="F164" i="13"/>
  <c r="G164" i="13" s="1"/>
  <c r="F163" i="13"/>
  <c r="G163" i="13" s="1"/>
  <c r="F162" i="13"/>
  <c r="G162" i="13" s="1"/>
  <c r="F161" i="13"/>
  <c r="G161" i="13" s="1"/>
  <c r="F160" i="13"/>
  <c r="G160" i="13" s="1"/>
  <c r="F159" i="13"/>
  <c r="G159" i="13" s="1"/>
  <c r="F158" i="13"/>
  <c r="G158" i="13" s="1"/>
  <c r="F157" i="13"/>
  <c r="G157" i="13" s="1"/>
  <c r="F156" i="13"/>
  <c r="G156" i="13" s="1"/>
  <c r="F155" i="13"/>
  <c r="G155" i="13" s="1"/>
  <c r="F154" i="13"/>
  <c r="G154" i="13" s="1"/>
  <c r="F153" i="13"/>
  <c r="G153" i="13" s="1"/>
  <c r="F152" i="13"/>
  <c r="G152" i="13" s="1"/>
  <c r="F9" i="13"/>
  <c r="A9" i="13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A407" i="12" s="1"/>
  <c r="A408" i="12" s="1"/>
  <c r="A409" i="12" s="1"/>
  <c r="A410" i="12" s="1"/>
  <c r="A411" i="12" s="1"/>
  <c r="A412" i="12" s="1"/>
  <c r="A413" i="12" s="1"/>
  <c r="A414" i="12" s="1"/>
  <c r="A415" i="12" s="1"/>
  <c r="A416" i="12" s="1"/>
  <c r="A417" i="12" s="1"/>
  <c r="A418" i="12" s="1"/>
  <c r="A419" i="12" s="1"/>
  <c r="A420" i="12" s="1"/>
  <c r="A421" i="12" s="1"/>
  <c r="A422" i="12" s="1"/>
  <c r="A423" i="12" s="1"/>
  <c r="A424" i="12" s="1"/>
  <c r="A425" i="12" s="1"/>
  <c r="A426" i="12" s="1"/>
  <c r="A427" i="12" s="1"/>
  <c r="A428" i="12" s="1"/>
  <c r="A429" i="12" s="1"/>
  <c r="A430" i="12" s="1"/>
  <c r="A431" i="12" s="1"/>
  <c r="A432" i="12" s="1"/>
  <c r="A433" i="12" s="1"/>
  <c r="A434" i="12" s="1"/>
  <c r="A435" i="12" s="1"/>
  <c r="A436" i="12" s="1"/>
  <c r="A437" i="12" s="1"/>
  <c r="A438" i="12" s="1"/>
  <c r="A439" i="12" s="1"/>
  <c r="A440" i="12" s="1"/>
  <c r="A441" i="12" s="1"/>
  <c r="A442" i="12" s="1"/>
  <c r="A443" i="12" s="1"/>
  <c r="A444" i="12" s="1"/>
  <c r="A445" i="12" s="1"/>
  <c r="A446" i="12" s="1"/>
  <c r="A447" i="12" s="1"/>
  <c r="A448" i="12" s="1"/>
  <c r="A449" i="12" s="1"/>
  <c r="A450" i="12" s="1"/>
  <c r="A451" i="12" s="1"/>
  <c r="A452" i="12" s="1"/>
  <c r="A453" i="12" s="1"/>
  <c r="A454" i="12" s="1"/>
  <c r="A455" i="12" s="1"/>
  <c r="A456" i="12" s="1"/>
  <c r="A457" i="12" s="1"/>
  <c r="A458" i="12" s="1"/>
  <c r="A459" i="12" s="1"/>
  <c r="A460" i="12" s="1"/>
  <c r="A461" i="12" s="1"/>
  <c r="A462" i="12" s="1"/>
  <c r="A463" i="12" s="1"/>
  <c r="A464" i="12" s="1"/>
  <c r="A465" i="12" s="1"/>
  <c r="A466" i="12" s="1"/>
  <c r="A467" i="12" s="1"/>
  <c r="A468" i="12" s="1"/>
  <c r="A469" i="12" s="1"/>
  <c r="A470" i="12" s="1"/>
  <c r="A471" i="12" s="1"/>
  <c r="A472" i="12" s="1"/>
  <c r="A473" i="12" s="1"/>
  <c r="A474" i="12" s="1"/>
  <c r="A475" i="12" s="1"/>
  <c r="A476" i="12" s="1"/>
  <c r="A477" i="12" s="1"/>
  <c r="A478" i="12" s="1"/>
  <c r="A479" i="12" s="1"/>
  <c r="A480" i="12" s="1"/>
  <c r="A481" i="12" s="1"/>
  <c r="A482" i="12" s="1"/>
  <c r="A483" i="12" s="1"/>
  <c r="A484" i="12" s="1"/>
  <c r="A485" i="12" s="1"/>
  <c r="A486" i="12" s="1"/>
  <c r="A487" i="12" s="1"/>
  <c r="A488" i="12" s="1"/>
  <c r="A489" i="12" s="1"/>
  <c r="A490" i="12" s="1"/>
  <c r="A491" i="12" s="1"/>
  <c r="A492" i="12" s="1"/>
  <c r="A493" i="12" s="1"/>
  <c r="A494" i="12" s="1"/>
  <c r="A495" i="12" s="1"/>
  <c r="A496" i="12" s="1"/>
  <c r="A497" i="12" s="1"/>
  <c r="A498" i="12" s="1"/>
  <c r="A499" i="12" s="1"/>
  <c r="A500" i="12" s="1"/>
  <c r="A501" i="12" s="1"/>
  <c r="A502" i="12" s="1"/>
  <c r="A503" i="12" s="1"/>
  <c r="A504" i="12" s="1"/>
  <c r="A505" i="12" s="1"/>
  <c r="A506" i="12" s="1"/>
  <c r="A507" i="12" s="1"/>
  <c r="A508" i="12" s="1"/>
  <c r="A509" i="12" s="1"/>
  <c r="A510" i="12" s="1"/>
  <c r="A511" i="12" s="1"/>
  <c r="A512" i="12" s="1"/>
  <c r="A513" i="12" s="1"/>
  <c r="A514" i="12" s="1"/>
  <c r="A515" i="12" s="1"/>
  <c r="A516" i="12" s="1"/>
  <c r="A517" i="12" s="1"/>
  <c r="A518" i="12" s="1"/>
  <c r="A519" i="12" s="1"/>
  <c r="A520" i="12" s="1"/>
  <c r="A521" i="12" s="1"/>
  <c r="A522" i="12" s="1"/>
  <c r="A523" i="12" s="1"/>
  <c r="A524" i="12" s="1"/>
  <c r="A525" i="12" s="1"/>
  <c r="A526" i="12" s="1"/>
  <c r="A527" i="12" s="1"/>
  <c r="A528" i="12" s="1"/>
  <c r="A529" i="12" s="1"/>
  <c r="A530" i="12" s="1"/>
  <c r="A531" i="12" s="1"/>
  <c r="A532" i="12" s="1"/>
  <c r="A533" i="12" s="1"/>
  <c r="A534" i="12" s="1"/>
  <c r="A535" i="12" s="1"/>
  <c r="A536" i="12" s="1"/>
  <c r="A537" i="12" s="1"/>
  <c r="A538" i="12" s="1"/>
  <c r="A539" i="12" s="1"/>
  <c r="A540" i="12" s="1"/>
  <c r="A541" i="12" s="1"/>
  <c r="A542" i="12" s="1"/>
  <c r="A543" i="12" s="1"/>
  <c r="A544" i="12" s="1"/>
  <c r="A545" i="12" s="1"/>
  <c r="A546" i="12" s="1"/>
  <c r="A547" i="12" s="1"/>
  <c r="A548" i="12" s="1"/>
  <c r="A549" i="12" s="1"/>
  <c r="A550" i="12" s="1"/>
  <c r="A551" i="12" s="1"/>
  <c r="A552" i="12" s="1"/>
  <c r="A553" i="12" s="1"/>
  <c r="A554" i="12" s="1"/>
  <c r="A555" i="12" s="1"/>
  <c r="A556" i="12" s="1"/>
  <c r="A557" i="12" s="1"/>
  <c r="A558" i="12" s="1"/>
  <c r="A559" i="12" s="1"/>
  <c r="A560" i="12" s="1"/>
  <c r="A561" i="12" s="1"/>
  <c r="A562" i="12" s="1"/>
  <c r="A563" i="12" s="1"/>
  <c r="A564" i="12" s="1"/>
  <c r="A565" i="12" s="1"/>
  <c r="A566" i="12" s="1"/>
  <c r="A567" i="12" s="1"/>
  <c r="A568" i="12" s="1"/>
  <c r="A569" i="12" s="1"/>
  <c r="A570" i="12" s="1"/>
  <c r="A571" i="12" s="1"/>
  <c r="A572" i="12" s="1"/>
  <c r="A573" i="12" s="1"/>
  <c r="A574" i="12" s="1"/>
  <c r="A575" i="12" s="1"/>
  <c r="A576" i="12" s="1"/>
  <c r="A577" i="12" s="1"/>
  <c r="A578" i="12" s="1"/>
  <c r="A579" i="12" s="1"/>
  <c r="A580" i="12" s="1"/>
  <c r="A581" i="12" s="1"/>
  <c r="A582" i="12" s="1"/>
  <c r="A583" i="12" s="1"/>
  <c r="A584" i="12" s="1"/>
  <c r="A585" i="12" s="1"/>
  <c r="A586" i="12" s="1"/>
  <c r="A587" i="12" s="1"/>
  <c r="A588" i="12" s="1"/>
  <c r="A589" i="12" s="1"/>
  <c r="A590" i="12" s="1"/>
  <c r="A591" i="12" s="1"/>
  <c r="A592" i="12" s="1"/>
  <c r="A593" i="12" s="1"/>
  <c r="A594" i="12" s="1"/>
  <c r="A595" i="12" s="1"/>
  <c r="A596" i="12" s="1"/>
  <c r="A597" i="12" s="1"/>
  <c r="A598" i="12" s="1"/>
  <c r="A599" i="12" s="1"/>
  <c r="A600" i="12" s="1"/>
  <c r="A601" i="12" s="1"/>
  <c r="A602" i="12" s="1"/>
  <c r="A603" i="12" s="1"/>
  <c r="A604" i="12" s="1"/>
  <c r="A605" i="12" s="1"/>
  <c r="A606" i="12" s="1"/>
  <c r="A607" i="12" s="1"/>
  <c r="A608" i="12" s="1"/>
  <c r="A609" i="12" s="1"/>
  <c r="A610" i="12" s="1"/>
  <c r="A611" i="12" s="1"/>
  <c r="A612" i="12" s="1"/>
  <c r="A613" i="12" s="1"/>
  <c r="A614" i="12" s="1"/>
  <c r="A615" i="12" s="1"/>
  <c r="A616" i="12" s="1"/>
  <c r="A617" i="12" s="1"/>
  <c r="A618" i="12" s="1"/>
  <c r="A619" i="12" s="1"/>
  <c r="A620" i="12" s="1"/>
  <c r="A621" i="12" s="1"/>
  <c r="A622" i="12" s="1"/>
  <c r="A623" i="12" s="1"/>
  <c r="A624" i="12" s="1"/>
  <c r="A625" i="12" s="1"/>
  <c r="A626" i="12" s="1"/>
  <c r="A627" i="12" s="1"/>
  <c r="A628" i="12" s="1"/>
  <c r="A629" i="12" s="1"/>
  <c r="A630" i="12" s="1"/>
  <c r="A631" i="12" s="1"/>
  <c r="A632" i="12" s="1"/>
  <c r="A633" i="12" s="1"/>
  <c r="A634" i="12" s="1"/>
  <c r="A635" i="12" s="1"/>
  <c r="A636" i="12" s="1"/>
  <c r="A637" i="12" s="1"/>
  <c r="A638" i="12" s="1"/>
  <c r="A639" i="12" s="1"/>
  <c r="A640" i="12" s="1"/>
  <c r="A641" i="12" s="1"/>
  <c r="A642" i="12" s="1"/>
  <c r="A643" i="12" s="1"/>
  <c r="A644" i="12" s="1"/>
  <c r="A645" i="12" s="1"/>
  <c r="A646" i="12" s="1"/>
  <c r="A647" i="12" s="1"/>
  <c r="A648" i="12" s="1"/>
  <c r="A649" i="12" s="1"/>
  <c r="A650" i="12" s="1"/>
  <c r="A651" i="12" s="1"/>
  <c r="A652" i="12" s="1"/>
  <c r="A653" i="12" s="1"/>
  <c r="A654" i="12" s="1"/>
  <c r="A655" i="12" s="1"/>
  <c r="A656" i="12" s="1"/>
  <c r="A657" i="12" s="1"/>
  <c r="A658" i="12" s="1"/>
  <c r="A659" i="12" s="1"/>
  <c r="A660" i="12" s="1"/>
  <c r="A661" i="12" s="1"/>
  <c r="A662" i="12" s="1"/>
  <c r="A663" i="12" s="1"/>
  <c r="A664" i="12" s="1"/>
  <c r="A665" i="12" s="1"/>
  <c r="A666" i="12" s="1"/>
  <c r="A667" i="12" s="1"/>
  <c r="A668" i="12" s="1"/>
  <c r="A669" i="12" s="1"/>
  <c r="A670" i="12" s="1"/>
  <c r="A671" i="12" s="1"/>
  <c r="A672" i="12" s="1"/>
  <c r="A673" i="12" s="1"/>
  <c r="A674" i="12" s="1"/>
  <c r="A675" i="12" s="1"/>
  <c r="A676" i="12" s="1"/>
  <c r="A677" i="12" s="1"/>
  <c r="A678" i="12" s="1"/>
  <c r="A679" i="12" s="1"/>
  <c r="A680" i="12" s="1"/>
  <c r="D681" i="12"/>
  <c r="F680" i="12"/>
  <c r="G680" i="12" s="1"/>
  <c r="F542" i="12"/>
  <c r="G542" i="12" s="1"/>
  <c r="F543" i="12"/>
  <c r="G543" i="12" s="1"/>
  <c r="F544" i="12"/>
  <c r="G544" i="12" s="1"/>
  <c r="F545" i="12"/>
  <c r="G545" i="12" s="1"/>
  <c r="F546" i="12"/>
  <c r="G546" i="12" s="1"/>
  <c r="F547" i="12"/>
  <c r="G547" i="12" s="1"/>
  <c r="F548" i="12"/>
  <c r="G548" i="12" s="1"/>
  <c r="F549" i="12"/>
  <c r="G549" i="12" s="1"/>
  <c r="F550" i="12"/>
  <c r="G550" i="12" s="1"/>
  <c r="F551" i="12"/>
  <c r="G551" i="12" s="1"/>
  <c r="F552" i="12"/>
  <c r="G552" i="12" s="1"/>
  <c r="F553" i="12"/>
  <c r="G553" i="12" s="1"/>
  <c r="F554" i="12"/>
  <c r="G554" i="12" s="1"/>
  <c r="F555" i="12"/>
  <c r="G555" i="12" s="1"/>
  <c r="F556" i="12"/>
  <c r="G556" i="12" s="1"/>
  <c r="F557" i="12"/>
  <c r="G557" i="12" s="1"/>
  <c r="F558" i="12"/>
  <c r="G558" i="12" s="1"/>
  <c r="F559" i="12"/>
  <c r="G559" i="12" s="1"/>
  <c r="F560" i="12"/>
  <c r="G560" i="12" s="1"/>
  <c r="F561" i="12"/>
  <c r="G561" i="12" s="1"/>
  <c r="F562" i="12"/>
  <c r="G562" i="12" s="1"/>
  <c r="F563" i="12"/>
  <c r="G563" i="12" s="1"/>
  <c r="F564" i="12"/>
  <c r="G564" i="12" s="1"/>
  <c r="F565" i="12"/>
  <c r="G565" i="12" s="1"/>
  <c r="F566" i="12"/>
  <c r="G566" i="12" s="1"/>
  <c r="F567" i="12"/>
  <c r="G567" i="12" s="1"/>
  <c r="F568" i="12"/>
  <c r="G568" i="12" s="1"/>
  <c r="F569" i="12"/>
  <c r="G569" i="12" s="1"/>
  <c r="F570" i="12"/>
  <c r="G570" i="12" s="1"/>
  <c r="F571" i="12"/>
  <c r="G571" i="12" s="1"/>
  <c r="F572" i="12"/>
  <c r="G572" i="12" s="1"/>
  <c r="F573" i="12"/>
  <c r="G573" i="12" s="1"/>
  <c r="F574" i="12"/>
  <c r="G574" i="12" s="1"/>
  <c r="F575" i="12"/>
  <c r="G575" i="12" s="1"/>
  <c r="F576" i="12"/>
  <c r="G576" i="12" s="1"/>
  <c r="F577" i="12"/>
  <c r="G577" i="12" s="1"/>
  <c r="F578" i="12"/>
  <c r="G578" i="12" s="1"/>
  <c r="F579" i="12"/>
  <c r="G579" i="12" s="1"/>
  <c r="F580" i="12"/>
  <c r="G580" i="12" s="1"/>
  <c r="F581" i="12"/>
  <c r="G581" i="12" s="1"/>
  <c r="F582" i="12"/>
  <c r="G582" i="12" s="1"/>
  <c r="F583" i="12"/>
  <c r="G583" i="12" s="1"/>
  <c r="F584" i="12"/>
  <c r="G584" i="12" s="1"/>
  <c r="F585" i="12"/>
  <c r="G585" i="12" s="1"/>
  <c r="F586" i="12"/>
  <c r="G586" i="12" s="1"/>
  <c r="F587" i="12"/>
  <c r="G587" i="12" s="1"/>
  <c r="F588" i="12"/>
  <c r="G588" i="12" s="1"/>
  <c r="F589" i="12"/>
  <c r="G589" i="12" s="1"/>
  <c r="F590" i="12"/>
  <c r="G590" i="12" s="1"/>
  <c r="F591" i="12"/>
  <c r="G591" i="12" s="1"/>
  <c r="F592" i="12"/>
  <c r="G592" i="12" s="1"/>
  <c r="F593" i="12"/>
  <c r="G593" i="12" s="1"/>
  <c r="F594" i="12"/>
  <c r="G594" i="12" s="1"/>
  <c r="F595" i="12"/>
  <c r="G595" i="12" s="1"/>
  <c r="F596" i="12"/>
  <c r="G596" i="12" s="1"/>
  <c r="F597" i="12"/>
  <c r="G597" i="12" s="1"/>
  <c r="F598" i="12"/>
  <c r="G598" i="12" s="1"/>
  <c r="F599" i="12"/>
  <c r="G599" i="12" s="1"/>
  <c r="F600" i="12"/>
  <c r="G600" i="12" s="1"/>
  <c r="F601" i="12"/>
  <c r="G601" i="12" s="1"/>
  <c r="F602" i="12"/>
  <c r="G602" i="12" s="1"/>
  <c r="F603" i="12"/>
  <c r="G603" i="12" s="1"/>
  <c r="F604" i="12"/>
  <c r="G604" i="12" s="1"/>
  <c r="F605" i="12"/>
  <c r="G605" i="12" s="1"/>
  <c r="F606" i="12"/>
  <c r="G606" i="12" s="1"/>
  <c r="F607" i="12"/>
  <c r="G607" i="12" s="1"/>
  <c r="F608" i="12"/>
  <c r="G608" i="12" s="1"/>
  <c r="F609" i="12"/>
  <c r="G609" i="12" s="1"/>
  <c r="F610" i="12"/>
  <c r="G610" i="12" s="1"/>
  <c r="F611" i="12"/>
  <c r="G611" i="12" s="1"/>
  <c r="F612" i="12"/>
  <c r="G612" i="12" s="1"/>
  <c r="F613" i="12"/>
  <c r="G613" i="12" s="1"/>
  <c r="F614" i="12"/>
  <c r="G614" i="12" s="1"/>
  <c r="F615" i="12"/>
  <c r="G615" i="12" s="1"/>
  <c r="F616" i="12"/>
  <c r="G616" i="12" s="1"/>
  <c r="F617" i="12"/>
  <c r="G617" i="12" s="1"/>
  <c r="F618" i="12"/>
  <c r="G618" i="12" s="1"/>
  <c r="F619" i="12"/>
  <c r="G619" i="12" s="1"/>
  <c r="F620" i="12"/>
  <c r="G620" i="12" s="1"/>
  <c r="F621" i="12"/>
  <c r="G621" i="12" s="1"/>
  <c r="F622" i="12"/>
  <c r="G622" i="12" s="1"/>
  <c r="F623" i="12"/>
  <c r="G623" i="12" s="1"/>
  <c r="F624" i="12"/>
  <c r="G624" i="12" s="1"/>
  <c r="F625" i="12"/>
  <c r="G625" i="12" s="1"/>
  <c r="F626" i="12"/>
  <c r="G626" i="12" s="1"/>
  <c r="F627" i="12"/>
  <c r="G627" i="12" s="1"/>
  <c r="F628" i="12"/>
  <c r="G628" i="12" s="1"/>
  <c r="F629" i="12"/>
  <c r="G629" i="12" s="1"/>
  <c r="F630" i="12"/>
  <c r="G630" i="12" s="1"/>
  <c r="F631" i="12"/>
  <c r="G631" i="12" s="1"/>
  <c r="F632" i="12"/>
  <c r="G632" i="12" s="1"/>
  <c r="F633" i="12"/>
  <c r="G633" i="12" s="1"/>
  <c r="F634" i="12"/>
  <c r="G634" i="12" s="1"/>
  <c r="F635" i="12"/>
  <c r="G635" i="12" s="1"/>
  <c r="F636" i="12"/>
  <c r="G636" i="12" s="1"/>
  <c r="F637" i="12"/>
  <c r="G637" i="12" s="1"/>
  <c r="F638" i="12"/>
  <c r="G638" i="12" s="1"/>
  <c r="F639" i="12"/>
  <c r="G639" i="12" s="1"/>
  <c r="F640" i="12"/>
  <c r="G640" i="12" s="1"/>
  <c r="F641" i="12"/>
  <c r="G641" i="12" s="1"/>
  <c r="F642" i="12"/>
  <c r="G642" i="12" s="1"/>
  <c r="F643" i="12"/>
  <c r="G643" i="12" s="1"/>
  <c r="F644" i="12"/>
  <c r="G644" i="12" s="1"/>
  <c r="F645" i="12"/>
  <c r="G645" i="12" s="1"/>
  <c r="F646" i="12"/>
  <c r="G646" i="12" s="1"/>
  <c r="F647" i="12"/>
  <c r="G647" i="12" s="1"/>
  <c r="F648" i="12"/>
  <c r="G648" i="12" s="1"/>
  <c r="F649" i="12"/>
  <c r="G649" i="12" s="1"/>
  <c r="F650" i="12"/>
  <c r="G650" i="12" s="1"/>
  <c r="F651" i="12"/>
  <c r="G651" i="12" s="1"/>
  <c r="F652" i="12"/>
  <c r="G652" i="12" s="1"/>
  <c r="F653" i="12"/>
  <c r="G653" i="12" s="1"/>
  <c r="F654" i="12"/>
  <c r="G654" i="12" s="1"/>
  <c r="F655" i="12"/>
  <c r="G655" i="12" s="1"/>
  <c r="F656" i="12"/>
  <c r="G656" i="12" s="1"/>
  <c r="F657" i="12"/>
  <c r="G657" i="12" s="1"/>
  <c r="F658" i="12"/>
  <c r="G658" i="12" s="1"/>
  <c r="F659" i="12"/>
  <c r="G659" i="12" s="1"/>
  <c r="F660" i="12"/>
  <c r="G660" i="12" s="1"/>
  <c r="F661" i="12"/>
  <c r="G661" i="12" s="1"/>
  <c r="F662" i="12"/>
  <c r="G662" i="12" s="1"/>
  <c r="F663" i="12"/>
  <c r="G663" i="12" s="1"/>
  <c r="F664" i="12"/>
  <c r="G664" i="12" s="1"/>
  <c r="F665" i="12"/>
  <c r="G665" i="12" s="1"/>
  <c r="F666" i="12"/>
  <c r="G666" i="12" s="1"/>
  <c r="F667" i="12"/>
  <c r="G667" i="12" s="1"/>
  <c r="F668" i="12"/>
  <c r="G668" i="12" s="1"/>
  <c r="F669" i="12"/>
  <c r="G669" i="12" s="1"/>
  <c r="F670" i="12"/>
  <c r="G670" i="12" s="1"/>
  <c r="F671" i="12"/>
  <c r="G671" i="12" s="1"/>
  <c r="F672" i="12"/>
  <c r="G672" i="12" s="1"/>
  <c r="F673" i="12"/>
  <c r="G673" i="12" s="1"/>
  <c r="F674" i="12"/>
  <c r="G674" i="12" s="1"/>
  <c r="F675" i="12"/>
  <c r="G675" i="12" s="1"/>
  <c r="F676" i="12"/>
  <c r="G676" i="12" s="1"/>
  <c r="F677" i="12"/>
  <c r="G677" i="12" s="1"/>
  <c r="F678" i="12"/>
  <c r="G678" i="12" s="1"/>
  <c r="F679" i="12"/>
  <c r="G679" i="12" s="1"/>
  <c r="G9" i="13" l="1"/>
  <c r="F822" i="13"/>
  <c r="D823" i="13" s="1"/>
  <c r="A10" i="13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A399" i="13" s="1"/>
  <c r="A400" i="13" s="1"/>
  <c r="A401" i="13" s="1"/>
  <c r="A402" i="13" s="1"/>
  <c r="A403" i="13" s="1"/>
  <c r="A404" i="13" s="1"/>
  <c r="A405" i="13" s="1"/>
  <c r="A406" i="13" s="1"/>
  <c r="A407" i="13" s="1"/>
  <c r="A408" i="13" s="1"/>
  <c r="A409" i="13" s="1"/>
  <c r="A410" i="13" s="1"/>
  <c r="A411" i="13" s="1"/>
  <c r="A412" i="13" s="1"/>
  <c r="A413" i="13" s="1"/>
  <c r="A414" i="13" s="1"/>
  <c r="A415" i="13" s="1"/>
  <c r="A416" i="13" s="1"/>
  <c r="A417" i="13" s="1"/>
  <c r="A418" i="13" s="1"/>
  <c r="A419" i="13" s="1"/>
  <c r="A420" i="13" s="1"/>
  <c r="A421" i="13" s="1"/>
  <c r="A422" i="13" s="1"/>
  <c r="A423" i="13" s="1"/>
  <c r="A424" i="13" s="1"/>
  <c r="A425" i="13" s="1"/>
  <c r="A426" i="13" s="1"/>
  <c r="A427" i="13" s="1"/>
  <c r="A428" i="13" s="1"/>
  <c r="A429" i="13" s="1"/>
  <c r="A430" i="13" s="1"/>
  <c r="A431" i="13" s="1"/>
  <c r="A432" i="13" s="1"/>
  <c r="A433" i="13" s="1"/>
  <c r="A434" i="13" s="1"/>
  <c r="A435" i="13" s="1"/>
  <c r="A436" i="13" s="1"/>
  <c r="A437" i="13" s="1"/>
  <c r="A438" i="13" s="1"/>
  <c r="A439" i="13" s="1"/>
  <c r="A440" i="13" s="1"/>
  <c r="A441" i="13" s="1"/>
  <c r="A442" i="13" s="1"/>
  <c r="A443" i="13" s="1"/>
  <c r="A444" i="13" s="1"/>
  <c r="A445" i="13" s="1"/>
  <c r="A446" i="13" s="1"/>
  <c r="A447" i="13" s="1"/>
  <c r="A448" i="13" s="1"/>
  <c r="A449" i="13" s="1"/>
  <c r="A450" i="13" s="1"/>
  <c r="A451" i="13" s="1"/>
  <c r="A452" i="13" s="1"/>
  <c r="A453" i="13" s="1"/>
  <c r="A454" i="13" s="1"/>
  <c r="A455" i="13" s="1"/>
  <c r="A456" i="13" s="1"/>
  <c r="A457" i="13" s="1"/>
  <c r="A458" i="13" s="1"/>
  <c r="A459" i="13" s="1"/>
  <c r="A460" i="13" s="1"/>
  <c r="A461" i="13" s="1"/>
  <c r="A462" i="13" s="1"/>
  <c r="A463" i="13" s="1"/>
  <c r="A464" i="13" s="1"/>
  <c r="A465" i="13" s="1"/>
  <c r="A466" i="13" s="1"/>
  <c r="A467" i="13" s="1"/>
  <c r="A468" i="13" s="1"/>
  <c r="A469" i="13" s="1"/>
  <c r="A470" i="13" s="1"/>
  <c r="A471" i="13" s="1"/>
  <c r="A472" i="13" s="1"/>
  <c r="A473" i="13" s="1"/>
  <c r="A474" i="13" s="1"/>
  <c r="A475" i="13" s="1"/>
  <c r="A476" i="13" s="1"/>
  <c r="A477" i="13" s="1"/>
  <c r="A478" i="13" s="1"/>
  <c r="A479" i="13" s="1"/>
  <c r="A480" i="13" s="1"/>
  <c r="A481" i="13" s="1"/>
  <c r="A482" i="13" s="1"/>
  <c r="A483" i="13" s="1"/>
  <c r="A484" i="13" s="1"/>
  <c r="A485" i="13" s="1"/>
  <c r="A486" i="13" s="1"/>
  <c r="A487" i="13" s="1"/>
  <c r="A488" i="13" s="1"/>
  <c r="A489" i="13" s="1"/>
  <c r="A490" i="13" s="1"/>
  <c r="A491" i="13" s="1"/>
  <c r="A492" i="13" s="1"/>
  <c r="A493" i="13" s="1"/>
  <c r="A494" i="13" s="1"/>
  <c r="A495" i="13" s="1"/>
  <c r="A496" i="13" s="1"/>
  <c r="A497" i="13" s="1"/>
  <c r="A498" i="13" s="1"/>
  <c r="A499" i="13" s="1"/>
  <c r="A500" i="13" s="1"/>
  <c r="A501" i="13" s="1"/>
  <c r="A502" i="13" s="1"/>
  <c r="A503" i="13" s="1"/>
  <c r="A504" i="13" s="1"/>
  <c r="A505" i="13" s="1"/>
  <c r="A506" i="13" s="1"/>
  <c r="A507" i="13" s="1"/>
  <c r="A508" i="13" s="1"/>
  <c r="A509" i="13" s="1"/>
  <c r="A510" i="13" s="1"/>
  <c r="A511" i="13" s="1"/>
  <c r="A512" i="13" s="1"/>
  <c r="A513" i="13" s="1"/>
  <c r="A514" i="13" s="1"/>
  <c r="A515" i="13" s="1"/>
  <c r="A516" i="13" s="1"/>
  <c r="A517" i="13" s="1"/>
  <c r="A518" i="13" s="1"/>
  <c r="A519" i="13" s="1"/>
  <c r="A520" i="13" s="1"/>
  <c r="A521" i="13" s="1"/>
  <c r="A522" i="13" s="1"/>
  <c r="A523" i="13" s="1"/>
  <c r="A524" i="13" s="1"/>
  <c r="A525" i="13" s="1"/>
  <c r="A526" i="13" s="1"/>
  <c r="A527" i="13" s="1"/>
  <c r="A528" i="13" s="1"/>
  <c r="A529" i="13" s="1"/>
  <c r="A530" i="13" s="1"/>
  <c r="A531" i="13" s="1"/>
  <c r="A532" i="13" s="1"/>
  <c r="A533" i="13" s="1"/>
  <c r="A534" i="13" s="1"/>
  <c r="A535" i="13" s="1"/>
  <c r="A536" i="13" s="1"/>
  <c r="A537" i="13" s="1"/>
  <c r="A538" i="13" s="1"/>
  <c r="A539" i="13" s="1"/>
  <c r="A540" i="13" s="1"/>
  <c r="A541" i="13" s="1"/>
  <c r="A542" i="13" s="1"/>
  <c r="A543" i="13" s="1"/>
  <c r="A544" i="13" s="1"/>
  <c r="A545" i="13" s="1"/>
  <c r="A546" i="13" s="1"/>
  <c r="A547" i="13" s="1"/>
  <c r="A548" i="13" s="1"/>
  <c r="A549" i="13" s="1"/>
  <c r="A550" i="13" s="1"/>
  <c r="A551" i="13" s="1"/>
  <c r="A552" i="13" s="1"/>
  <c r="A553" i="13" s="1"/>
  <c r="A554" i="13" s="1"/>
  <c r="A555" i="13" s="1"/>
  <c r="A556" i="13" s="1"/>
  <c r="A557" i="13" s="1"/>
  <c r="A558" i="13" s="1"/>
  <c r="A559" i="13" s="1"/>
  <c r="A560" i="13" s="1"/>
  <c r="A561" i="13" s="1"/>
  <c r="A562" i="13" s="1"/>
  <c r="A563" i="13" s="1"/>
  <c r="A564" i="13" s="1"/>
  <c r="A565" i="13" s="1"/>
  <c r="A566" i="13" s="1"/>
  <c r="A567" i="13" s="1"/>
  <c r="A568" i="13" s="1"/>
  <c r="A569" i="13" s="1"/>
  <c r="A570" i="13" s="1"/>
  <c r="A571" i="13" s="1"/>
  <c r="A572" i="13" s="1"/>
  <c r="A573" i="13" s="1"/>
  <c r="A574" i="13" s="1"/>
  <c r="A575" i="13" s="1"/>
  <c r="A576" i="13" s="1"/>
  <c r="A577" i="13" s="1"/>
  <c r="A578" i="13" s="1"/>
  <c r="A579" i="13" s="1"/>
  <c r="A580" i="13" s="1"/>
  <c r="A581" i="13" s="1"/>
  <c r="A582" i="13" s="1"/>
  <c r="A583" i="13" s="1"/>
  <c r="A584" i="13" s="1"/>
  <c r="A585" i="13" s="1"/>
  <c r="A586" i="13" s="1"/>
  <c r="A587" i="13" s="1"/>
  <c r="A588" i="13" s="1"/>
  <c r="A589" i="13" s="1"/>
  <c r="A590" i="13" s="1"/>
  <c r="A591" i="13" s="1"/>
  <c r="A592" i="13" s="1"/>
  <c r="A593" i="13" s="1"/>
  <c r="A594" i="13" s="1"/>
  <c r="A595" i="13" s="1"/>
  <c r="A596" i="13" s="1"/>
  <c r="A597" i="13" s="1"/>
  <c r="A598" i="13" s="1"/>
  <c r="A599" i="13" s="1"/>
  <c r="A600" i="13" s="1"/>
  <c r="A601" i="13" s="1"/>
  <c r="A602" i="13" s="1"/>
  <c r="A603" i="13" s="1"/>
  <c r="A604" i="13" s="1"/>
  <c r="A605" i="13" s="1"/>
  <c r="A606" i="13" s="1"/>
  <c r="A607" i="13" s="1"/>
  <c r="A608" i="13" s="1"/>
  <c r="A609" i="13" s="1"/>
  <c r="A610" i="13" s="1"/>
  <c r="A611" i="13" s="1"/>
  <c r="A612" i="13" s="1"/>
  <c r="A613" i="13" s="1"/>
  <c r="A614" i="13" s="1"/>
  <c r="A615" i="13" s="1"/>
  <c r="A616" i="13" s="1"/>
  <c r="A617" i="13" s="1"/>
  <c r="A618" i="13" s="1"/>
  <c r="A619" i="13" s="1"/>
  <c r="A620" i="13" s="1"/>
  <c r="A621" i="13" s="1"/>
  <c r="A622" i="13" s="1"/>
  <c r="A623" i="13" s="1"/>
  <c r="A624" i="13" s="1"/>
  <c r="A625" i="13" s="1"/>
  <c r="A626" i="13" s="1"/>
  <c r="A627" i="13" s="1"/>
  <c r="A628" i="13" s="1"/>
  <c r="A629" i="13" s="1"/>
  <c r="A630" i="13" s="1"/>
  <c r="A631" i="13" s="1"/>
  <c r="A632" i="13" s="1"/>
  <c r="A633" i="13" s="1"/>
  <c r="A634" i="13" s="1"/>
  <c r="A635" i="13" s="1"/>
  <c r="A636" i="13" s="1"/>
  <c r="A637" i="13" s="1"/>
  <c r="A638" i="13" s="1"/>
  <c r="A639" i="13" s="1"/>
  <c r="A640" i="13" s="1"/>
  <c r="A641" i="13" s="1"/>
  <c r="A642" i="13" s="1"/>
  <c r="A643" i="13" s="1"/>
  <c r="A644" i="13" s="1"/>
  <c r="A645" i="13" s="1"/>
  <c r="A646" i="13" s="1"/>
  <c r="A647" i="13" s="1"/>
  <c r="A648" i="13" s="1"/>
  <c r="A649" i="13" s="1"/>
  <c r="A650" i="13" s="1"/>
  <c r="A651" i="13" s="1"/>
  <c r="A652" i="13" s="1"/>
  <c r="A653" i="13" s="1"/>
  <c r="A654" i="13" s="1"/>
  <c r="A655" i="13" s="1"/>
  <c r="A656" i="13" s="1"/>
  <c r="A657" i="13" s="1"/>
  <c r="A658" i="13" s="1"/>
  <c r="A659" i="13" s="1"/>
  <c r="A660" i="13" s="1"/>
  <c r="A661" i="13" s="1"/>
  <c r="A662" i="13" s="1"/>
  <c r="A663" i="13" s="1"/>
  <c r="A664" i="13" s="1"/>
  <c r="A665" i="13" s="1"/>
  <c r="A666" i="13" s="1"/>
  <c r="A667" i="13" s="1"/>
  <c r="A668" i="13" s="1"/>
  <c r="A669" i="13" s="1"/>
  <c r="A670" i="13" s="1"/>
  <c r="A671" i="13" s="1"/>
  <c r="A672" i="13" s="1"/>
  <c r="A673" i="13" s="1"/>
  <c r="A674" i="13" s="1"/>
  <c r="A675" i="13" s="1"/>
  <c r="A676" i="13" s="1"/>
  <c r="A677" i="13" s="1"/>
  <c r="A678" i="13" s="1"/>
  <c r="A679" i="13" s="1"/>
  <c r="A680" i="13" s="1"/>
  <c r="A681" i="13" s="1"/>
  <c r="A682" i="13" s="1"/>
  <c r="A683" i="13" s="1"/>
  <c r="A684" i="13" s="1"/>
  <c r="A685" i="13" s="1"/>
  <c r="A686" i="13" s="1"/>
  <c r="A687" i="13" s="1"/>
  <c r="A688" i="13" s="1"/>
  <c r="A689" i="13" s="1"/>
  <c r="A690" i="13" s="1"/>
  <c r="A691" i="13" s="1"/>
  <c r="A692" i="13" s="1"/>
  <c r="A693" i="13" s="1"/>
  <c r="A694" i="13" s="1"/>
  <c r="A695" i="13" s="1"/>
  <c r="A696" i="13" s="1"/>
  <c r="A697" i="13" s="1"/>
  <c r="A698" i="13" s="1"/>
  <c r="A699" i="13" s="1"/>
  <c r="A700" i="13" s="1"/>
  <c r="A701" i="13" s="1"/>
  <c r="A702" i="13" s="1"/>
  <c r="A703" i="13" s="1"/>
  <c r="A704" i="13" s="1"/>
  <c r="A705" i="13" s="1"/>
  <c r="A706" i="13" s="1"/>
  <c r="A707" i="13" s="1"/>
  <c r="A708" i="13" s="1"/>
  <c r="A709" i="13" s="1"/>
  <c r="A710" i="13" s="1"/>
  <c r="A711" i="13" s="1"/>
  <c r="A712" i="13" s="1"/>
  <c r="A713" i="13" s="1"/>
  <c r="A714" i="13" s="1"/>
  <c r="A715" i="13" s="1"/>
  <c r="A716" i="13" s="1"/>
  <c r="A717" i="13" s="1"/>
  <c r="A718" i="13" s="1"/>
  <c r="A719" i="13" s="1"/>
  <c r="A720" i="13" s="1"/>
  <c r="A721" i="13" s="1"/>
  <c r="A722" i="13" s="1"/>
  <c r="A723" i="13" s="1"/>
  <c r="A724" i="13" s="1"/>
  <c r="A725" i="13" s="1"/>
  <c r="A726" i="13" s="1"/>
  <c r="A727" i="13" s="1"/>
  <c r="A728" i="13" s="1"/>
  <c r="A729" i="13" s="1"/>
  <c r="A730" i="13" s="1"/>
  <c r="A731" i="13" s="1"/>
  <c r="A732" i="13" s="1"/>
  <c r="A733" i="13" s="1"/>
  <c r="A734" i="13" s="1"/>
  <c r="A735" i="13" s="1"/>
  <c r="A736" i="13" s="1"/>
  <c r="A737" i="13" s="1"/>
  <c r="A738" i="13" s="1"/>
  <c r="A739" i="13" s="1"/>
  <c r="A740" i="13" s="1"/>
  <c r="A741" i="13" s="1"/>
  <c r="A742" i="13" s="1"/>
  <c r="A743" i="13" s="1"/>
  <c r="A744" i="13" s="1"/>
  <c r="A745" i="13" s="1"/>
  <c r="A746" i="13" s="1"/>
  <c r="A747" i="13" s="1"/>
  <c r="A748" i="13" s="1"/>
  <c r="A749" i="13" s="1"/>
  <c r="A750" i="13" s="1"/>
  <c r="A751" i="13" s="1"/>
  <c r="A752" i="13" s="1"/>
  <c r="A753" i="13" s="1"/>
  <c r="A754" i="13" s="1"/>
  <c r="A755" i="13" s="1"/>
  <c r="A756" i="13" s="1"/>
  <c r="A757" i="13" s="1"/>
  <c r="A758" i="13" s="1"/>
  <c r="A759" i="13" s="1"/>
  <c r="A760" i="13" s="1"/>
  <c r="A761" i="13" s="1"/>
  <c r="A762" i="13" s="1"/>
  <c r="A763" i="13" s="1"/>
  <c r="A764" i="13" s="1"/>
  <c r="A765" i="13" s="1"/>
  <c r="A766" i="13" s="1"/>
  <c r="A767" i="13" s="1"/>
  <c r="A768" i="13" s="1"/>
  <c r="A769" i="13" s="1"/>
  <c r="A770" i="13" s="1"/>
  <c r="A771" i="13" s="1"/>
  <c r="A772" i="13" s="1"/>
  <c r="A773" i="13" s="1"/>
  <c r="A774" i="13" s="1"/>
  <c r="A775" i="13" s="1"/>
  <c r="A776" i="13" s="1"/>
  <c r="A777" i="13" s="1"/>
  <c r="A778" i="13" s="1"/>
  <c r="A779" i="13" s="1"/>
  <c r="A780" i="13" s="1"/>
  <c r="A781" i="13" s="1"/>
  <c r="A782" i="13" s="1"/>
  <c r="A783" i="13" s="1"/>
  <c r="A784" i="13" s="1"/>
  <c r="A785" i="13" s="1"/>
  <c r="A786" i="13" s="1"/>
  <c r="A787" i="13" s="1"/>
  <c r="A788" i="13" s="1"/>
  <c r="A789" i="13" s="1"/>
  <c r="A790" i="13" s="1"/>
  <c r="A791" i="13" s="1"/>
  <c r="A792" i="13" s="1"/>
  <c r="A793" i="13" s="1"/>
  <c r="A794" i="13" s="1"/>
  <c r="A795" i="13" s="1"/>
  <c r="A796" i="13" s="1"/>
  <c r="A797" i="13" s="1"/>
  <c r="A798" i="13" s="1"/>
  <c r="A799" i="13" s="1"/>
  <c r="A800" i="13" s="1"/>
  <c r="A801" i="13" s="1"/>
  <c r="A802" i="13" s="1"/>
  <c r="A803" i="13" s="1"/>
  <c r="A804" i="13" s="1"/>
  <c r="A805" i="13" s="1"/>
  <c r="A806" i="13" s="1"/>
  <c r="A807" i="13" s="1"/>
  <c r="A808" i="13" s="1"/>
  <c r="A809" i="13" s="1"/>
  <c r="A810" i="13" s="1"/>
  <c r="A811" i="13" s="1"/>
  <c r="A812" i="13" s="1"/>
  <c r="A813" i="13" s="1"/>
  <c r="A814" i="13" s="1"/>
  <c r="A815" i="13" s="1"/>
  <c r="A816" i="13" s="1"/>
  <c r="A817" i="13" s="1"/>
  <c r="A818" i="13" s="1"/>
  <c r="A819" i="13" s="1"/>
  <c r="A820" i="13" s="1"/>
  <c r="A821" i="13" s="1"/>
  <c r="F10" i="12"/>
  <c r="G10" i="12" s="1"/>
  <c r="F11" i="12"/>
  <c r="G11" i="12" s="1"/>
  <c r="F12" i="12"/>
  <c r="G12" i="12" s="1"/>
  <c r="F13" i="12"/>
  <c r="G13" i="12" s="1"/>
  <c r="F14" i="12"/>
  <c r="G14" i="12" s="1"/>
  <c r="F15" i="12"/>
  <c r="G15" i="12" s="1"/>
  <c r="F16" i="12"/>
  <c r="G16" i="12" s="1"/>
  <c r="F17" i="12"/>
  <c r="G17" i="12" s="1"/>
  <c r="F18" i="12"/>
  <c r="G18" i="12" s="1"/>
  <c r="F19" i="12"/>
  <c r="G19" i="12" s="1"/>
  <c r="F20" i="12"/>
  <c r="G20" i="12" s="1"/>
  <c r="F21" i="12"/>
  <c r="G21" i="12" s="1"/>
  <c r="F22" i="12"/>
  <c r="F23" i="12"/>
  <c r="G23" i="12" s="1"/>
  <c r="F24" i="12"/>
  <c r="G24" i="12" s="1"/>
  <c r="F25" i="12"/>
  <c r="G25" i="12" s="1"/>
  <c r="F26" i="12"/>
  <c r="G26" i="12" s="1"/>
  <c r="F27" i="12"/>
  <c r="G27" i="12" s="1"/>
  <c r="F28" i="12"/>
  <c r="G28" i="12" s="1"/>
  <c r="F29" i="12"/>
  <c r="G29" i="12" s="1"/>
  <c r="F30" i="12"/>
  <c r="G30" i="12" s="1"/>
  <c r="F31" i="12"/>
  <c r="G31" i="12" s="1"/>
  <c r="F32" i="12"/>
  <c r="G32" i="12" s="1"/>
  <c r="F33" i="12"/>
  <c r="G33" i="12" s="1"/>
  <c r="F34" i="12"/>
  <c r="G34" i="12" s="1"/>
  <c r="F35" i="12"/>
  <c r="G35" i="12" s="1"/>
  <c r="F36" i="12"/>
  <c r="G36" i="12" s="1"/>
  <c r="F37" i="12"/>
  <c r="G37" i="12" s="1"/>
  <c r="F38" i="12"/>
  <c r="G38" i="12" s="1"/>
  <c r="F39" i="12"/>
  <c r="G39" i="12" s="1"/>
  <c r="F40" i="12"/>
  <c r="G40" i="12" s="1"/>
  <c r="F41" i="12"/>
  <c r="G41" i="12" s="1"/>
  <c r="F42" i="12"/>
  <c r="G42" i="12" s="1"/>
  <c r="F43" i="12"/>
  <c r="G43" i="12" s="1"/>
  <c r="F44" i="12"/>
  <c r="G44" i="12" s="1"/>
  <c r="F45" i="12"/>
  <c r="G45" i="12" s="1"/>
  <c r="F46" i="12"/>
  <c r="G46" i="12" s="1"/>
  <c r="F47" i="12"/>
  <c r="G47" i="12" s="1"/>
  <c r="F48" i="12"/>
  <c r="G48" i="12" s="1"/>
  <c r="F49" i="12"/>
  <c r="G49" i="12" s="1"/>
  <c r="F50" i="12"/>
  <c r="G50" i="12" s="1"/>
  <c r="F51" i="12"/>
  <c r="G51" i="12" s="1"/>
  <c r="F52" i="12"/>
  <c r="G52" i="12" s="1"/>
  <c r="F53" i="12"/>
  <c r="G53" i="12" s="1"/>
  <c r="F54" i="12"/>
  <c r="G54" i="12" s="1"/>
  <c r="F55" i="12"/>
  <c r="G55" i="12" s="1"/>
  <c r="F56" i="12"/>
  <c r="G56" i="12" s="1"/>
  <c r="F57" i="12"/>
  <c r="G57" i="12" s="1"/>
  <c r="F58" i="12"/>
  <c r="G58" i="12" s="1"/>
  <c r="F59" i="12"/>
  <c r="G59" i="12" s="1"/>
  <c r="F60" i="12"/>
  <c r="G60" i="12" s="1"/>
  <c r="F61" i="12"/>
  <c r="G61" i="12" s="1"/>
  <c r="F62" i="12"/>
  <c r="G62" i="12" s="1"/>
  <c r="F63" i="12"/>
  <c r="G63" i="12" s="1"/>
  <c r="F64" i="12"/>
  <c r="G64" i="12" s="1"/>
  <c r="F65" i="12"/>
  <c r="G65" i="12" s="1"/>
  <c r="F66" i="12"/>
  <c r="G66" i="12" s="1"/>
  <c r="F67" i="12"/>
  <c r="G67" i="12" s="1"/>
  <c r="F68" i="12"/>
  <c r="G68" i="12" s="1"/>
  <c r="F69" i="12"/>
  <c r="G69" i="12" s="1"/>
  <c r="F70" i="12"/>
  <c r="G70" i="12" s="1"/>
  <c r="F71" i="12"/>
  <c r="G71" i="12" s="1"/>
  <c r="F72" i="12"/>
  <c r="G72" i="12" s="1"/>
  <c r="F73" i="12"/>
  <c r="G73" i="12" s="1"/>
  <c r="F74" i="12"/>
  <c r="G74" i="12" s="1"/>
  <c r="F75" i="12"/>
  <c r="G75" i="12" s="1"/>
  <c r="F76" i="12"/>
  <c r="G76" i="12" s="1"/>
  <c r="F77" i="12"/>
  <c r="G77" i="12" s="1"/>
  <c r="F78" i="12"/>
  <c r="G78" i="12" s="1"/>
  <c r="F79" i="12"/>
  <c r="G79" i="12" s="1"/>
  <c r="F80" i="12"/>
  <c r="G80" i="12" s="1"/>
  <c r="F81" i="12"/>
  <c r="G81" i="12" s="1"/>
  <c r="F82" i="12"/>
  <c r="G82" i="12" s="1"/>
  <c r="F83" i="12"/>
  <c r="G83" i="12" s="1"/>
  <c r="F84" i="12"/>
  <c r="G84" i="12" s="1"/>
  <c r="F85" i="12"/>
  <c r="G85" i="12" s="1"/>
  <c r="F86" i="12"/>
  <c r="G86" i="12" s="1"/>
  <c r="F87" i="12"/>
  <c r="G87" i="12" s="1"/>
  <c r="F88" i="12"/>
  <c r="G88" i="12" s="1"/>
  <c r="F89" i="12"/>
  <c r="G89" i="12" s="1"/>
  <c r="F90" i="12"/>
  <c r="G90" i="12" s="1"/>
  <c r="F91" i="12"/>
  <c r="G91" i="12" s="1"/>
  <c r="F92" i="12"/>
  <c r="G92" i="12" s="1"/>
  <c r="F93" i="12"/>
  <c r="G93" i="12" s="1"/>
  <c r="F94" i="12"/>
  <c r="G94" i="12" s="1"/>
  <c r="F95" i="12"/>
  <c r="G95" i="12" s="1"/>
  <c r="F96" i="12"/>
  <c r="G96" i="12" s="1"/>
  <c r="F97" i="12"/>
  <c r="G97" i="12" s="1"/>
  <c r="F98" i="12"/>
  <c r="G98" i="12" s="1"/>
  <c r="F99" i="12"/>
  <c r="G99" i="12" s="1"/>
  <c r="F100" i="12"/>
  <c r="G100" i="12" s="1"/>
  <c r="F101" i="12"/>
  <c r="G101" i="12" s="1"/>
  <c r="F102" i="12"/>
  <c r="G102" i="12" s="1"/>
  <c r="F103" i="12"/>
  <c r="G103" i="12" s="1"/>
  <c r="F104" i="12"/>
  <c r="G104" i="12" s="1"/>
  <c r="F105" i="12"/>
  <c r="G105" i="12" s="1"/>
  <c r="F106" i="12"/>
  <c r="G106" i="12" s="1"/>
  <c r="F107" i="12"/>
  <c r="G107" i="12" s="1"/>
  <c r="F108" i="12"/>
  <c r="G108" i="12" s="1"/>
  <c r="F109" i="12"/>
  <c r="G109" i="12" s="1"/>
  <c r="F110" i="12"/>
  <c r="G110" i="12" s="1"/>
  <c r="F111" i="12"/>
  <c r="G111" i="12" s="1"/>
  <c r="F112" i="12"/>
  <c r="G112" i="12" s="1"/>
  <c r="F113" i="12"/>
  <c r="G113" i="12" s="1"/>
  <c r="F114" i="12"/>
  <c r="G114" i="12" s="1"/>
  <c r="F115" i="12"/>
  <c r="G115" i="12" s="1"/>
  <c r="F116" i="12"/>
  <c r="G116" i="12" s="1"/>
  <c r="F117" i="12"/>
  <c r="G117" i="12" s="1"/>
  <c r="F118" i="12"/>
  <c r="G118" i="12" s="1"/>
  <c r="F119" i="12"/>
  <c r="G119" i="12" s="1"/>
  <c r="F120" i="12"/>
  <c r="G120" i="12" s="1"/>
  <c r="F121" i="12"/>
  <c r="G121" i="12" s="1"/>
  <c r="F122" i="12"/>
  <c r="G122" i="12" s="1"/>
  <c r="F123" i="12"/>
  <c r="G123" i="12" s="1"/>
  <c r="F124" i="12"/>
  <c r="G124" i="12" s="1"/>
  <c r="F125" i="12"/>
  <c r="G125" i="12" s="1"/>
  <c r="F126" i="12"/>
  <c r="G126" i="12" s="1"/>
  <c r="F127" i="12"/>
  <c r="G127" i="12" s="1"/>
  <c r="F128" i="12"/>
  <c r="G128" i="12" s="1"/>
  <c r="F129" i="12"/>
  <c r="G129" i="12" s="1"/>
  <c r="F130" i="12"/>
  <c r="G130" i="12" s="1"/>
  <c r="F131" i="12"/>
  <c r="G131" i="12" s="1"/>
  <c r="F132" i="12"/>
  <c r="G132" i="12" s="1"/>
  <c r="F133" i="12"/>
  <c r="G133" i="12" s="1"/>
  <c r="F134" i="12"/>
  <c r="G134" i="12" s="1"/>
  <c r="F135" i="12"/>
  <c r="G135" i="12" s="1"/>
  <c r="F136" i="12"/>
  <c r="G136" i="12" s="1"/>
  <c r="F137" i="12"/>
  <c r="G137" i="12" s="1"/>
  <c r="F138" i="12"/>
  <c r="G138" i="12" s="1"/>
  <c r="F139" i="12"/>
  <c r="G139" i="12" s="1"/>
  <c r="F140" i="12"/>
  <c r="G140" i="12" s="1"/>
  <c r="F141" i="12"/>
  <c r="G141" i="12" s="1"/>
  <c r="F142" i="12"/>
  <c r="G142" i="12" s="1"/>
  <c r="F143" i="12"/>
  <c r="G143" i="12" s="1"/>
  <c r="F144" i="12"/>
  <c r="G144" i="12" s="1"/>
  <c r="F145" i="12"/>
  <c r="G145" i="12" s="1"/>
  <c r="F146" i="12"/>
  <c r="G146" i="12" s="1"/>
  <c r="F147" i="12"/>
  <c r="G147" i="12" s="1"/>
  <c r="F148" i="12"/>
  <c r="G148" i="12" s="1"/>
  <c r="F149" i="12"/>
  <c r="G149" i="12" s="1"/>
  <c r="F150" i="12"/>
  <c r="G150" i="12" s="1"/>
  <c r="F151" i="12"/>
  <c r="G151" i="12" s="1"/>
  <c r="F152" i="12"/>
  <c r="G152" i="12" s="1"/>
  <c r="F153" i="12"/>
  <c r="G153" i="12" s="1"/>
  <c r="F154" i="12"/>
  <c r="G154" i="12" s="1"/>
  <c r="F155" i="12"/>
  <c r="G155" i="12" s="1"/>
  <c r="F156" i="12"/>
  <c r="G156" i="12" s="1"/>
  <c r="F157" i="12"/>
  <c r="G157" i="12" s="1"/>
  <c r="F158" i="12"/>
  <c r="G158" i="12" s="1"/>
  <c r="F159" i="12"/>
  <c r="G159" i="12" s="1"/>
  <c r="F160" i="12"/>
  <c r="G160" i="12" s="1"/>
  <c r="F161" i="12"/>
  <c r="G161" i="12" s="1"/>
  <c r="F162" i="12"/>
  <c r="G162" i="12" s="1"/>
  <c r="F163" i="12"/>
  <c r="G163" i="12" s="1"/>
  <c r="F164" i="12"/>
  <c r="G164" i="12" s="1"/>
  <c r="F165" i="12"/>
  <c r="G165" i="12" s="1"/>
  <c r="F166" i="12"/>
  <c r="G166" i="12" s="1"/>
  <c r="F167" i="12"/>
  <c r="G167" i="12" s="1"/>
  <c r="F168" i="12"/>
  <c r="G168" i="12" s="1"/>
  <c r="F169" i="12"/>
  <c r="G169" i="12" s="1"/>
  <c r="F170" i="12"/>
  <c r="G170" i="12" s="1"/>
  <c r="F171" i="12"/>
  <c r="G171" i="12" s="1"/>
  <c r="F172" i="12"/>
  <c r="G172" i="12" s="1"/>
  <c r="F173" i="12"/>
  <c r="G173" i="12" s="1"/>
  <c r="F174" i="12"/>
  <c r="G174" i="12" s="1"/>
  <c r="F175" i="12"/>
  <c r="G175" i="12" s="1"/>
  <c r="F176" i="12"/>
  <c r="G176" i="12" s="1"/>
  <c r="F177" i="12"/>
  <c r="G177" i="12" s="1"/>
  <c r="F178" i="12"/>
  <c r="G178" i="12" s="1"/>
  <c r="F179" i="12"/>
  <c r="G179" i="12" s="1"/>
  <c r="F180" i="12"/>
  <c r="G180" i="12" s="1"/>
  <c r="F181" i="12"/>
  <c r="G181" i="12" s="1"/>
  <c r="F182" i="12"/>
  <c r="G182" i="12" s="1"/>
  <c r="F183" i="12"/>
  <c r="G183" i="12" s="1"/>
  <c r="F184" i="12"/>
  <c r="G184" i="12" s="1"/>
  <c r="F185" i="12"/>
  <c r="G185" i="12" s="1"/>
  <c r="F186" i="12"/>
  <c r="G186" i="12" s="1"/>
  <c r="F187" i="12"/>
  <c r="G187" i="12" s="1"/>
  <c r="F188" i="12"/>
  <c r="G188" i="12" s="1"/>
  <c r="F189" i="12"/>
  <c r="G189" i="12" s="1"/>
  <c r="F190" i="12"/>
  <c r="G190" i="12" s="1"/>
  <c r="F191" i="12"/>
  <c r="G191" i="12" s="1"/>
  <c r="F192" i="12"/>
  <c r="G192" i="12" s="1"/>
  <c r="F193" i="12"/>
  <c r="G193" i="12" s="1"/>
  <c r="F194" i="12"/>
  <c r="G194" i="12" s="1"/>
  <c r="F195" i="12"/>
  <c r="G195" i="12" s="1"/>
  <c r="F196" i="12"/>
  <c r="G196" i="12" s="1"/>
  <c r="F197" i="12"/>
  <c r="G197" i="12" s="1"/>
  <c r="F198" i="12"/>
  <c r="G198" i="12" s="1"/>
  <c r="F199" i="12"/>
  <c r="G199" i="12" s="1"/>
  <c r="F200" i="12"/>
  <c r="G200" i="12" s="1"/>
  <c r="F201" i="12"/>
  <c r="G201" i="12" s="1"/>
  <c r="F202" i="12"/>
  <c r="G202" i="12" s="1"/>
  <c r="F203" i="12"/>
  <c r="G203" i="12" s="1"/>
  <c r="F204" i="12"/>
  <c r="G204" i="12" s="1"/>
  <c r="F205" i="12"/>
  <c r="G205" i="12" s="1"/>
  <c r="F206" i="12"/>
  <c r="G206" i="12" s="1"/>
  <c r="F207" i="12"/>
  <c r="G207" i="12" s="1"/>
  <c r="F208" i="12"/>
  <c r="G208" i="12" s="1"/>
  <c r="F209" i="12"/>
  <c r="G209" i="12" s="1"/>
  <c r="F210" i="12"/>
  <c r="G210" i="12" s="1"/>
  <c r="F211" i="12"/>
  <c r="G211" i="12" s="1"/>
  <c r="F212" i="12"/>
  <c r="G212" i="12" s="1"/>
  <c r="F213" i="12"/>
  <c r="G213" i="12" s="1"/>
  <c r="F214" i="12"/>
  <c r="G214" i="12" s="1"/>
  <c r="F215" i="12"/>
  <c r="G215" i="12" s="1"/>
  <c r="F216" i="12"/>
  <c r="G216" i="12" s="1"/>
  <c r="F217" i="12"/>
  <c r="G217" i="12" s="1"/>
  <c r="F218" i="12"/>
  <c r="G218" i="12" s="1"/>
  <c r="F219" i="12"/>
  <c r="G219" i="12" s="1"/>
  <c r="F220" i="12"/>
  <c r="G220" i="12" s="1"/>
  <c r="F221" i="12"/>
  <c r="G221" i="12" s="1"/>
  <c r="F222" i="12"/>
  <c r="G222" i="12" s="1"/>
  <c r="F223" i="12"/>
  <c r="G223" i="12" s="1"/>
  <c r="F224" i="12"/>
  <c r="G224" i="12" s="1"/>
  <c r="F225" i="12"/>
  <c r="G225" i="12" s="1"/>
  <c r="F226" i="12"/>
  <c r="G226" i="12" s="1"/>
  <c r="F227" i="12"/>
  <c r="G227" i="12" s="1"/>
  <c r="F228" i="12"/>
  <c r="G228" i="12" s="1"/>
  <c r="F229" i="12"/>
  <c r="G229" i="12" s="1"/>
  <c r="F230" i="12"/>
  <c r="G230" i="12" s="1"/>
  <c r="F231" i="12"/>
  <c r="G231" i="12" s="1"/>
  <c r="F232" i="12"/>
  <c r="G232" i="12" s="1"/>
  <c r="F233" i="12"/>
  <c r="G233" i="12" s="1"/>
  <c r="F234" i="12"/>
  <c r="G234" i="12" s="1"/>
  <c r="F235" i="12"/>
  <c r="G235" i="12" s="1"/>
  <c r="F236" i="12"/>
  <c r="G236" i="12" s="1"/>
  <c r="F237" i="12"/>
  <c r="G237" i="12" s="1"/>
  <c r="F238" i="12"/>
  <c r="G238" i="12" s="1"/>
  <c r="F239" i="12"/>
  <c r="G239" i="12" s="1"/>
  <c r="F240" i="12"/>
  <c r="G240" i="12" s="1"/>
  <c r="F241" i="12"/>
  <c r="G241" i="12" s="1"/>
  <c r="F242" i="12"/>
  <c r="G242" i="12" s="1"/>
  <c r="F243" i="12"/>
  <c r="G243" i="12" s="1"/>
  <c r="F244" i="12"/>
  <c r="G244" i="12" s="1"/>
  <c r="F245" i="12"/>
  <c r="G245" i="12" s="1"/>
  <c r="F246" i="12"/>
  <c r="G246" i="12" s="1"/>
  <c r="F247" i="12"/>
  <c r="G247" i="12" s="1"/>
  <c r="F248" i="12"/>
  <c r="G248" i="12" s="1"/>
  <c r="F249" i="12"/>
  <c r="G249" i="12" s="1"/>
  <c r="F250" i="12"/>
  <c r="G250" i="12" s="1"/>
  <c r="F251" i="12"/>
  <c r="G251" i="12" s="1"/>
  <c r="F252" i="12"/>
  <c r="G252" i="12" s="1"/>
  <c r="F253" i="12"/>
  <c r="G253" i="12" s="1"/>
  <c r="F254" i="12"/>
  <c r="G254" i="12" s="1"/>
  <c r="F255" i="12"/>
  <c r="G255" i="12" s="1"/>
  <c r="F256" i="12"/>
  <c r="G256" i="12" s="1"/>
  <c r="F257" i="12"/>
  <c r="G257" i="12" s="1"/>
  <c r="F258" i="12"/>
  <c r="G258" i="12" s="1"/>
  <c r="F259" i="12"/>
  <c r="G259" i="12" s="1"/>
  <c r="F260" i="12"/>
  <c r="G260" i="12" s="1"/>
  <c r="F261" i="12"/>
  <c r="G261" i="12" s="1"/>
  <c r="F262" i="12"/>
  <c r="G262" i="12" s="1"/>
  <c r="F263" i="12"/>
  <c r="G263" i="12" s="1"/>
  <c r="F264" i="12"/>
  <c r="G264" i="12" s="1"/>
  <c r="F265" i="12"/>
  <c r="G265" i="12" s="1"/>
  <c r="F266" i="12"/>
  <c r="G266" i="12" s="1"/>
  <c r="F267" i="12"/>
  <c r="G267" i="12" s="1"/>
  <c r="F268" i="12"/>
  <c r="G268" i="12" s="1"/>
  <c r="F269" i="12"/>
  <c r="G269" i="12" s="1"/>
  <c r="F270" i="12"/>
  <c r="G270" i="12" s="1"/>
  <c r="F271" i="12"/>
  <c r="G271" i="12" s="1"/>
  <c r="F272" i="12"/>
  <c r="G272" i="12" s="1"/>
  <c r="F273" i="12"/>
  <c r="G273" i="12" s="1"/>
  <c r="F274" i="12"/>
  <c r="G274" i="12" s="1"/>
  <c r="F275" i="12"/>
  <c r="G275" i="12" s="1"/>
  <c r="F276" i="12"/>
  <c r="G276" i="12" s="1"/>
  <c r="F277" i="12"/>
  <c r="G277" i="12" s="1"/>
  <c r="F278" i="12"/>
  <c r="G278" i="12" s="1"/>
  <c r="F279" i="12"/>
  <c r="G279" i="12" s="1"/>
  <c r="F280" i="12"/>
  <c r="G280" i="12" s="1"/>
  <c r="F281" i="12"/>
  <c r="G281" i="12" s="1"/>
  <c r="F282" i="12"/>
  <c r="G282" i="12" s="1"/>
  <c r="F283" i="12"/>
  <c r="G283" i="12" s="1"/>
  <c r="F284" i="12"/>
  <c r="G284" i="12" s="1"/>
  <c r="F285" i="12"/>
  <c r="G285" i="12" s="1"/>
  <c r="F286" i="12"/>
  <c r="G286" i="12" s="1"/>
  <c r="F287" i="12"/>
  <c r="G287" i="12" s="1"/>
  <c r="F288" i="12"/>
  <c r="G288" i="12" s="1"/>
  <c r="F289" i="12"/>
  <c r="G289" i="12" s="1"/>
  <c r="F290" i="12"/>
  <c r="G290" i="12" s="1"/>
  <c r="F291" i="12"/>
  <c r="G291" i="12" s="1"/>
  <c r="F292" i="12"/>
  <c r="G292" i="12" s="1"/>
  <c r="F293" i="12"/>
  <c r="G293" i="12" s="1"/>
  <c r="F294" i="12"/>
  <c r="G294" i="12" s="1"/>
  <c r="F295" i="12"/>
  <c r="G295" i="12" s="1"/>
  <c r="F296" i="12"/>
  <c r="G296" i="12" s="1"/>
  <c r="F297" i="12"/>
  <c r="G297" i="12" s="1"/>
  <c r="F298" i="12"/>
  <c r="G298" i="12" s="1"/>
  <c r="F299" i="12"/>
  <c r="G299" i="12" s="1"/>
  <c r="F300" i="12"/>
  <c r="G300" i="12" s="1"/>
  <c r="F301" i="12"/>
  <c r="G301" i="12" s="1"/>
  <c r="F302" i="12"/>
  <c r="G302" i="12" s="1"/>
  <c r="F303" i="12"/>
  <c r="G303" i="12" s="1"/>
  <c r="F304" i="12"/>
  <c r="G304" i="12" s="1"/>
  <c r="F305" i="12"/>
  <c r="G305" i="12" s="1"/>
  <c r="F306" i="12"/>
  <c r="G306" i="12" s="1"/>
  <c r="F307" i="12"/>
  <c r="G307" i="12" s="1"/>
  <c r="F308" i="12"/>
  <c r="G308" i="12" s="1"/>
  <c r="F309" i="12"/>
  <c r="G309" i="12" s="1"/>
  <c r="F310" i="12"/>
  <c r="G310" i="12" s="1"/>
  <c r="F311" i="12"/>
  <c r="G311" i="12" s="1"/>
  <c r="F312" i="12"/>
  <c r="G312" i="12" s="1"/>
  <c r="F313" i="12"/>
  <c r="G313" i="12" s="1"/>
  <c r="F314" i="12"/>
  <c r="G314" i="12" s="1"/>
  <c r="F315" i="12"/>
  <c r="G315" i="12" s="1"/>
  <c r="F316" i="12"/>
  <c r="G316" i="12" s="1"/>
  <c r="F317" i="12"/>
  <c r="G317" i="12" s="1"/>
  <c r="F318" i="12"/>
  <c r="G318" i="12" s="1"/>
  <c r="F319" i="12"/>
  <c r="G319" i="12" s="1"/>
  <c r="F320" i="12"/>
  <c r="G320" i="12" s="1"/>
  <c r="F321" i="12"/>
  <c r="G321" i="12" s="1"/>
  <c r="F322" i="12"/>
  <c r="G322" i="12" s="1"/>
  <c r="F323" i="12"/>
  <c r="G323" i="12" s="1"/>
  <c r="F324" i="12"/>
  <c r="G324" i="12" s="1"/>
  <c r="F325" i="12"/>
  <c r="G325" i="12" s="1"/>
  <c r="F326" i="12"/>
  <c r="G326" i="12" s="1"/>
  <c r="F327" i="12"/>
  <c r="G327" i="12" s="1"/>
  <c r="F328" i="12"/>
  <c r="G328" i="12" s="1"/>
  <c r="F329" i="12"/>
  <c r="G329" i="12" s="1"/>
  <c r="F330" i="12"/>
  <c r="G330" i="12" s="1"/>
  <c r="F331" i="12"/>
  <c r="G331" i="12" s="1"/>
  <c r="F332" i="12"/>
  <c r="G332" i="12" s="1"/>
  <c r="F333" i="12"/>
  <c r="G333" i="12" s="1"/>
  <c r="F334" i="12"/>
  <c r="G334" i="12" s="1"/>
  <c r="F335" i="12"/>
  <c r="G335" i="12" s="1"/>
  <c r="F336" i="12"/>
  <c r="G336" i="12" s="1"/>
  <c r="F337" i="12"/>
  <c r="G337" i="12" s="1"/>
  <c r="F338" i="12"/>
  <c r="G338" i="12" s="1"/>
  <c r="F339" i="12"/>
  <c r="G339" i="12" s="1"/>
  <c r="F340" i="12"/>
  <c r="G340" i="12" s="1"/>
  <c r="F341" i="12"/>
  <c r="G341" i="12" s="1"/>
  <c r="F342" i="12"/>
  <c r="G342" i="12" s="1"/>
  <c r="F343" i="12"/>
  <c r="G343" i="12" s="1"/>
  <c r="F344" i="12"/>
  <c r="G344" i="12" s="1"/>
  <c r="F345" i="12"/>
  <c r="G345" i="12" s="1"/>
  <c r="F346" i="12"/>
  <c r="G346" i="12" s="1"/>
  <c r="F347" i="12"/>
  <c r="G347" i="12" s="1"/>
  <c r="F348" i="12"/>
  <c r="G348" i="12" s="1"/>
  <c r="F349" i="12"/>
  <c r="G349" i="12" s="1"/>
  <c r="F350" i="12"/>
  <c r="G350" i="12" s="1"/>
  <c r="F351" i="12"/>
  <c r="G351" i="12" s="1"/>
  <c r="F352" i="12"/>
  <c r="G352" i="12" s="1"/>
  <c r="F353" i="12"/>
  <c r="G353" i="12" s="1"/>
  <c r="F354" i="12"/>
  <c r="G354" i="12" s="1"/>
  <c r="F355" i="12"/>
  <c r="G355" i="12" s="1"/>
  <c r="F356" i="12"/>
  <c r="G356" i="12" s="1"/>
  <c r="F357" i="12"/>
  <c r="G357" i="12" s="1"/>
  <c r="F358" i="12"/>
  <c r="G358" i="12" s="1"/>
  <c r="F359" i="12"/>
  <c r="G359" i="12" s="1"/>
  <c r="F360" i="12"/>
  <c r="G360" i="12" s="1"/>
  <c r="F361" i="12"/>
  <c r="G361" i="12" s="1"/>
  <c r="F362" i="12"/>
  <c r="G362" i="12" s="1"/>
  <c r="F363" i="12"/>
  <c r="G363" i="12" s="1"/>
  <c r="F364" i="12"/>
  <c r="G364" i="12" s="1"/>
  <c r="F365" i="12"/>
  <c r="G365" i="12" s="1"/>
  <c r="F366" i="12"/>
  <c r="G366" i="12" s="1"/>
  <c r="F367" i="12"/>
  <c r="G367" i="12" s="1"/>
  <c r="F368" i="12"/>
  <c r="G368" i="12" s="1"/>
  <c r="F369" i="12"/>
  <c r="G369" i="12" s="1"/>
  <c r="F370" i="12"/>
  <c r="G370" i="12" s="1"/>
  <c r="F371" i="12"/>
  <c r="G371" i="12" s="1"/>
  <c r="F372" i="12"/>
  <c r="G372" i="12" s="1"/>
  <c r="F373" i="12"/>
  <c r="G373" i="12" s="1"/>
  <c r="F374" i="12"/>
  <c r="G374" i="12" s="1"/>
  <c r="F375" i="12"/>
  <c r="G375" i="12" s="1"/>
  <c r="F376" i="12"/>
  <c r="G376" i="12" s="1"/>
  <c r="F377" i="12"/>
  <c r="G377" i="12" s="1"/>
  <c r="F378" i="12"/>
  <c r="G378" i="12" s="1"/>
  <c r="F379" i="12"/>
  <c r="G379" i="12" s="1"/>
  <c r="F380" i="12"/>
  <c r="G380" i="12" s="1"/>
  <c r="F381" i="12"/>
  <c r="G381" i="12" s="1"/>
  <c r="F382" i="12"/>
  <c r="G382" i="12" s="1"/>
  <c r="F383" i="12"/>
  <c r="G383" i="12" s="1"/>
  <c r="F384" i="12"/>
  <c r="G384" i="12" s="1"/>
  <c r="F385" i="12"/>
  <c r="G385" i="12" s="1"/>
  <c r="F386" i="12"/>
  <c r="G386" i="12" s="1"/>
  <c r="F387" i="12"/>
  <c r="G387" i="12" s="1"/>
  <c r="F388" i="12"/>
  <c r="G388" i="12" s="1"/>
  <c r="F389" i="12"/>
  <c r="G389" i="12" s="1"/>
  <c r="F390" i="12"/>
  <c r="G390" i="12" s="1"/>
  <c r="F391" i="12"/>
  <c r="G391" i="12" s="1"/>
  <c r="F392" i="12"/>
  <c r="G392" i="12" s="1"/>
  <c r="F393" i="12"/>
  <c r="G393" i="12" s="1"/>
  <c r="F394" i="12"/>
  <c r="G394" i="12" s="1"/>
  <c r="F395" i="12"/>
  <c r="G395" i="12" s="1"/>
  <c r="F396" i="12"/>
  <c r="G396" i="12" s="1"/>
  <c r="F397" i="12"/>
  <c r="G397" i="12" s="1"/>
  <c r="F398" i="12"/>
  <c r="G398" i="12" s="1"/>
  <c r="F399" i="12"/>
  <c r="G399" i="12" s="1"/>
  <c r="F400" i="12"/>
  <c r="G400" i="12" s="1"/>
  <c r="F401" i="12"/>
  <c r="G401" i="12" s="1"/>
  <c r="F402" i="12"/>
  <c r="G402" i="12" s="1"/>
  <c r="F403" i="12"/>
  <c r="G403" i="12" s="1"/>
  <c r="F404" i="12"/>
  <c r="G404" i="12" s="1"/>
  <c r="F405" i="12"/>
  <c r="G405" i="12" s="1"/>
  <c r="F406" i="12"/>
  <c r="G406" i="12" s="1"/>
  <c r="F407" i="12"/>
  <c r="G407" i="12" s="1"/>
  <c r="F408" i="12"/>
  <c r="G408" i="12" s="1"/>
  <c r="F409" i="12"/>
  <c r="G409" i="12" s="1"/>
  <c r="F410" i="12"/>
  <c r="G410" i="12" s="1"/>
  <c r="F411" i="12"/>
  <c r="G411" i="12" s="1"/>
  <c r="F412" i="12"/>
  <c r="G412" i="12" s="1"/>
  <c r="F413" i="12"/>
  <c r="G413" i="12" s="1"/>
  <c r="F414" i="12"/>
  <c r="G414" i="12" s="1"/>
  <c r="F415" i="12"/>
  <c r="G415" i="12" s="1"/>
  <c r="F416" i="12"/>
  <c r="G416" i="12" s="1"/>
  <c r="F417" i="12"/>
  <c r="G417" i="12" s="1"/>
  <c r="F418" i="12"/>
  <c r="G418" i="12" s="1"/>
  <c r="F419" i="12"/>
  <c r="G419" i="12" s="1"/>
  <c r="F420" i="12"/>
  <c r="G420" i="12" s="1"/>
  <c r="F421" i="12"/>
  <c r="G421" i="12" s="1"/>
  <c r="F422" i="12"/>
  <c r="G422" i="12" s="1"/>
  <c r="F423" i="12"/>
  <c r="G423" i="12" s="1"/>
  <c r="F424" i="12"/>
  <c r="G424" i="12" s="1"/>
  <c r="F425" i="12"/>
  <c r="G425" i="12" s="1"/>
  <c r="F426" i="12"/>
  <c r="G426" i="12" s="1"/>
  <c r="F427" i="12"/>
  <c r="G427" i="12" s="1"/>
  <c r="F428" i="12"/>
  <c r="G428" i="12" s="1"/>
  <c r="F429" i="12"/>
  <c r="G429" i="12" s="1"/>
  <c r="F430" i="12"/>
  <c r="G430" i="12" s="1"/>
  <c r="F431" i="12"/>
  <c r="G431" i="12" s="1"/>
  <c r="F432" i="12"/>
  <c r="G432" i="12" s="1"/>
  <c r="F433" i="12"/>
  <c r="G433" i="12" s="1"/>
  <c r="F434" i="12"/>
  <c r="G434" i="12" s="1"/>
  <c r="F435" i="12"/>
  <c r="G435" i="12" s="1"/>
  <c r="F436" i="12"/>
  <c r="G436" i="12" s="1"/>
  <c r="F437" i="12"/>
  <c r="G437" i="12" s="1"/>
  <c r="F438" i="12"/>
  <c r="G438" i="12" s="1"/>
  <c r="F439" i="12"/>
  <c r="G439" i="12" s="1"/>
  <c r="F440" i="12"/>
  <c r="G440" i="12" s="1"/>
  <c r="F441" i="12"/>
  <c r="G441" i="12" s="1"/>
  <c r="F442" i="12"/>
  <c r="G442" i="12" s="1"/>
  <c r="F443" i="12"/>
  <c r="G443" i="12" s="1"/>
  <c r="F444" i="12"/>
  <c r="G444" i="12" s="1"/>
  <c r="F445" i="12"/>
  <c r="G445" i="12" s="1"/>
  <c r="F446" i="12"/>
  <c r="G446" i="12" s="1"/>
  <c r="F447" i="12"/>
  <c r="G447" i="12" s="1"/>
  <c r="F448" i="12"/>
  <c r="G448" i="12" s="1"/>
  <c r="F449" i="12"/>
  <c r="G449" i="12" s="1"/>
  <c r="F450" i="12"/>
  <c r="G450" i="12" s="1"/>
  <c r="F451" i="12"/>
  <c r="G451" i="12" s="1"/>
  <c r="F452" i="12"/>
  <c r="G452" i="12" s="1"/>
  <c r="F453" i="12"/>
  <c r="G453" i="12" s="1"/>
  <c r="F454" i="12"/>
  <c r="G454" i="12" s="1"/>
  <c r="F455" i="12"/>
  <c r="G455" i="12" s="1"/>
  <c r="F456" i="12"/>
  <c r="G456" i="12" s="1"/>
  <c r="F457" i="12"/>
  <c r="G457" i="12" s="1"/>
  <c r="F458" i="12"/>
  <c r="G458" i="12" s="1"/>
  <c r="F459" i="12"/>
  <c r="G459" i="12" s="1"/>
  <c r="F460" i="12"/>
  <c r="G460" i="12" s="1"/>
  <c r="F461" i="12"/>
  <c r="G461" i="12" s="1"/>
  <c r="F462" i="12"/>
  <c r="G462" i="12" s="1"/>
  <c r="F463" i="12"/>
  <c r="G463" i="12" s="1"/>
  <c r="F464" i="12"/>
  <c r="G464" i="12" s="1"/>
  <c r="F465" i="12"/>
  <c r="G465" i="12" s="1"/>
  <c r="F466" i="12"/>
  <c r="G466" i="12" s="1"/>
  <c r="F467" i="12"/>
  <c r="G467" i="12" s="1"/>
  <c r="F468" i="12"/>
  <c r="G468" i="12" s="1"/>
  <c r="F469" i="12"/>
  <c r="G469" i="12" s="1"/>
  <c r="F470" i="12"/>
  <c r="G470" i="12" s="1"/>
  <c r="F471" i="12"/>
  <c r="G471" i="12" s="1"/>
  <c r="F472" i="12"/>
  <c r="G472" i="12" s="1"/>
  <c r="F473" i="12"/>
  <c r="G473" i="12" s="1"/>
  <c r="F474" i="12"/>
  <c r="G474" i="12" s="1"/>
  <c r="F475" i="12"/>
  <c r="G475" i="12" s="1"/>
  <c r="F476" i="12"/>
  <c r="G476" i="12" s="1"/>
  <c r="F477" i="12"/>
  <c r="G477" i="12" s="1"/>
  <c r="F478" i="12"/>
  <c r="G478" i="12" s="1"/>
  <c r="F479" i="12"/>
  <c r="G479" i="12" s="1"/>
  <c r="F480" i="12"/>
  <c r="G480" i="12" s="1"/>
  <c r="F481" i="12"/>
  <c r="G481" i="12" s="1"/>
  <c r="F482" i="12"/>
  <c r="G482" i="12" s="1"/>
  <c r="F483" i="12"/>
  <c r="G483" i="12" s="1"/>
  <c r="F484" i="12"/>
  <c r="G484" i="12" s="1"/>
  <c r="F485" i="12"/>
  <c r="G485" i="12" s="1"/>
  <c r="F486" i="12"/>
  <c r="G486" i="12" s="1"/>
  <c r="F487" i="12"/>
  <c r="G487" i="12" s="1"/>
  <c r="F488" i="12"/>
  <c r="G488" i="12" s="1"/>
  <c r="F489" i="12"/>
  <c r="G489" i="12" s="1"/>
  <c r="F490" i="12"/>
  <c r="G490" i="12" s="1"/>
  <c r="F491" i="12"/>
  <c r="G491" i="12" s="1"/>
  <c r="F492" i="12"/>
  <c r="G492" i="12" s="1"/>
  <c r="F493" i="12"/>
  <c r="G493" i="12" s="1"/>
  <c r="F494" i="12"/>
  <c r="G494" i="12" s="1"/>
  <c r="F495" i="12"/>
  <c r="G495" i="12" s="1"/>
  <c r="F496" i="12"/>
  <c r="G496" i="12" s="1"/>
  <c r="F497" i="12"/>
  <c r="G497" i="12" s="1"/>
  <c r="F498" i="12"/>
  <c r="G498" i="12" s="1"/>
  <c r="F499" i="12"/>
  <c r="G499" i="12" s="1"/>
  <c r="F500" i="12"/>
  <c r="G500" i="12" s="1"/>
  <c r="F501" i="12"/>
  <c r="G501" i="12" s="1"/>
  <c r="F502" i="12"/>
  <c r="G502" i="12" s="1"/>
  <c r="F503" i="12"/>
  <c r="G503" i="12" s="1"/>
  <c r="F504" i="12"/>
  <c r="G504" i="12" s="1"/>
  <c r="F505" i="12"/>
  <c r="G505" i="12" s="1"/>
  <c r="F506" i="12"/>
  <c r="G506" i="12" s="1"/>
  <c r="F507" i="12"/>
  <c r="G507" i="12" s="1"/>
  <c r="F508" i="12"/>
  <c r="G508" i="12" s="1"/>
  <c r="F509" i="12"/>
  <c r="G509" i="12" s="1"/>
  <c r="F510" i="12"/>
  <c r="G510" i="12" s="1"/>
  <c r="F511" i="12"/>
  <c r="G511" i="12" s="1"/>
  <c r="F512" i="12"/>
  <c r="G512" i="12" s="1"/>
  <c r="F513" i="12"/>
  <c r="G513" i="12" s="1"/>
  <c r="F514" i="12"/>
  <c r="G514" i="12" s="1"/>
  <c r="F515" i="12"/>
  <c r="G515" i="12" s="1"/>
  <c r="F516" i="12"/>
  <c r="G516" i="12" s="1"/>
  <c r="F517" i="12"/>
  <c r="G517" i="12" s="1"/>
  <c r="F518" i="12"/>
  <c r="G518" i="12" s="1"/>
  <c r="F519" i="12"/>
  <c r="G519" i="12" s="1"/>
  <c r="F520" i="12"/>
  <c r="G520" i="12" s="1"/>
  <c r="F521" i="12"/>
  <c r="G521" i="12" s="1"/>
  <c r="F522" i="12"/>
  <c r="G522" i="12" s="1"/>
  <c r="F523" i="12"/>
  <c r="G523" i="12" s="1"/>
  <c r="F524" i="12"/>
  <c r="G524" i="12" s="1"/>
  <c r="F525" i="12"/>
  <c r="G525" i="12" s="1"/>
  <c r="F526" i="12"/>
  <c r="G526" i="12" s="1"/>
  <c r="F527" i="12"/>
  <c r="G527" i="12" s="1"/>
  <c r="F528" i="12"/>
  <c r="G528" i="12" s="1"/>
  <c r="F529" i="12"/>
  <c r="G529" i="12" s="1"/>
  <c r="F530" i="12"/>
  <c r="G530" i="12" s="1"/>
  <c r="F531" i="12"/>
  <c r="G531" i="12" s="1"/>
  <c r="F532" i="12"/>
  <c r="G532" i="12" s="1"/>
  <c r="F533" i="12"/>
  <c r="G533" i="12" s="1"/>
  <c r="F534" i="12"/>
  <c r="G534" i="12" s="1"/>
  <c r="F535" i="12"/>
  <c r="G535" i="12" s="1"/>
  <c r="F536" i="12"/>
  <c r="G536" i="12" s="1"/>
  <c r="F537" i="12"/>
  <c r="G537" i="12" s="1"/>
  <c r="F538" i="12"/>
  <c r="G538" i="12" s="1"/>
  <c r="F539" i="12"/>
  <c r="G539" i="12" s="1"/>
  <c r="F540" i="12"/>
  <c r="G540" i="12" s="1"/>
  <c r="F541" i="12"/>
  <c r="G541" i="12" s="1"/>
  <c r="F9" i="12"/>
  <c r="G9" i="12" s="1"/>
  <c r="F376" i="10"/>
  <c r="G376" i="10" s="1"/>
  <c r="F377" i="10"/>
  <c r="G377" i="10" s="1"/>
  <c r="F378" i="10"/>
  <c r="G378" i="10" s="1"/>
  <c r="F379" i="10"/>
  <c r="G379" i="10" s="1"/>
  <c r="F380" i="10"/>
  <c r="G380" i="10" s="1"/>
  <c r="F381" i="10"/>
  <c r="G381" i="10" s="1"/>
  <c r="F382" i="10"/>
  <c r="G382" i="10" s="1"/>
  <c r="F383" i="10"/>
  <c r="G383" i="10" s="1"/>
  <c r="F384" i="10"/>
  <c r="G384" i="10" s="1"/>
  <c r="F385" i="10"/>
  <c r="G385" i="10" s="1"/>
  <c r="F386" i="10"/>
  <c r="G386" i="10" s="1"/>
  <c r="F387" i="10"/>
  <c r="G387" i="10" s="1"/>
  <c r="F388" i="10"/>
  <c r="G388" i="10" s="1"/>
  <c r="F389" i="10"/>
  <c r="G389" i="10" s="1"/>
  <c r="F390" i="10"/>
  <c r="G390" i="10" s="1"/>
  <c r="F391" i="10"/>
  <c r="G391" i="10" s="1"/>
  <c r="F392" i="10"/>
  <c r="G392" i="10" s="1"/>
  <c r="F393" i="10"/>
  <c r="G393" i="10" s="1"/>
  <c r="F394" i="10"/>
  <c r="G394" i="10" s="1"/>
  <c r="F395" i="10"/>
  <c r="G395" i="10" s="1"/>
  <c r="F396" i="10"/>
  <c r="G396" i="10" s="1"/>
  <c r="F397" i="10"/>
  <c r="G397" i="10" s="1"/>
  <c r="F398" i="10"/>
  <c r="G398" i="10" s="1"/>
  <c r="F399" i="10"/>
  <c r="G399" i="10" s="1"/>
  <c r="F400" i="10"/>
  <c r="G400" i="10" s="1"/>
  <c r="F401" i="10"/>
  <c r="G401" i="10" s="1"/>
  <c r="F402" i="10"/>
  <c r="G402" i="10" s="1"/>
  <c r="F403" i="10"/>
  <c r="G403" i="10" s="1"/>
  <c r="F404" i="10"/>
  <c r="G404" i="10" s="1"/>
  <c r="F405" i="10"/>
  <c r="G405" i="10" s="1"/>
  <c r="F406" i="10"/>
  <c r="G406" i="10" s="1"/>
  <c r="F407" i="10"/>
  <c r="G407" i="10" s="1"/>
  <c r="F408" i="10"/>
  <c r="G408" i="10" s="1"/>
  <c r="F409" i="10"/>
  <c r="G409" i="10" s="1"/>
  <c r="F410" i="10"/>
  <c r="G410" i="10" s="1"/>
  <c r="F411" i="10"/>
  <c r="G411" i="10" s="1"/>
  <c r="F412" i="10"/>
  <c r="G412" i="10" s="1"/>
  <c r="F413" i="10"/>
  <c r="G413" i="10" s="1"/>
  <c r="F414" i="10"/>
  <c r="G414" i="10" s="1"/>
  <c r="F415" i="10"/>
  <c r="G415" i="10" s="1"/>
  <c r="F416" i="10"/>
  <c r="G416" i="10" s="1"/>
  <c r="F417" i="10"/>
  <c r="G417" i="10" s="1"/>
  <c r="F418" i="10"/>
  <c r="G418" i="10" s="1"/>
  <c r="F419" i="10"/>
  <c r="G419" i="10" s="1"/>
  <c r="F420" i="10"/>
  <c r="G420" i="10" s="1"/>
  <c r="F421" i="10"/>
  <c r="G421" i="10" s="1"/>
  <c r="F422" i="10"/>
  <c r="G422" i="10" s="1"/>
  <c r="F423" i="10"/>
  <c r="G423" i="10" s="1"/>
  <c r="F424" i="10"/>
  <c r="G424" i="10" s="1"/>
  <c r="F425" i="10"/>
  <c r="G425" i="10" s="1"/>
  <c r="F426" i="10"/>
  <c r="G426" i="10" s="1"/>
  <c r="F427" i="10"/>
  <c r="G427" i="10" s="1"/>
  <c r="F428" i="10"/>
  <c r="G428" i="10" s="1"/>
  <c r="F429" i="10"/>
  <c r="G429" i="10" s="1"/>
  <c r="F430" i="10"/>
  <c r="G430" i="10" s="1"/>
  <c r="F431" i="10"/>
  <c r="G431" i="10" s="1"/>
  <c r="F432" i="10"/>
  <c r="G432" i="10" s="1"/>
  <c r="F433" i="10"/>
  <c r="G433" i="10" s="1"/>
  <c r="F434" i="10"/>
  <c r="G434" i="10" s="1"/>
  <c r="F435" i="10"/>
  <c r="G435" i="10" s="1"/>
  <c r="F436" i="10"/>
  <c r="G436" i="10" s="1"/>
  <c r="F437" i="10"/>
  <c r="G437" i="10" s="1"/>
  <c r="F438" i="10"/>
  <c r="G438" i="10" s="1"/>
  <c r="F439" i="10"/>
  <c r="G439" i="10" s="1"/>
  <c r="F440" i="10"/>
  <c r="G440" i="10" s="1"/>
  <c r="F441" i="10"/>
  <c r="G441" i="10" s="1"/>
  <c r="F442" i="10"/>
  <c r="G442" i="10" s="1"/>
  <c r="F443" i="10"/>
  <c r="G443" i="10" s="1"/>
  <c r="F444" i="10"/>
  <c r="G444" i="10" s="1"/>
  <c r="F445" i="10"/>
  <c r="G445" i="10" s="1"/>
  <c r="F446" i="10"/>
  <c r="G446" i="10" s="1"/>
  <c r="F447" i="10"/>
  <c r="G447" i="10" s="1"/>
  <c r="F448" i="10"/>
  <c r="G448" i="10" s="1"/>
  <c r="F449" i="10"/>
  <c r="G449" i="10" s="1"/>
  <c r="F450" i="10"/>
  <c r="G450" i="10" s="1"/>
  <c r="F451" i="10"/>
  <c r="G451" i="10" s="1"/>
  <c r="F452" i="10"/>
  <c r="G452" i="10" s="1"/>
  <c r="F453" i="10"/>
  <c r="G453" i="10" s="1"/>
  <c r="F454" i="10"/>
  <c r="G454" i="10" s="1"/>
  <c r="F455" i="10"/>
  <c r="G455" i="10" s="1"/>
  <c r="F456" i="10"/>
  <c r="G456" i="10" s="1"/>
  <c r="F457" i="10"/>
  <c r="G457" i="10" s="1"/>
  <c r="F458" i="10"/>
  <c r="G458" i="10" s="1"/>
  <c r="F459" i="10"/>
  <c r="G459" i="10" s="1"/>
  <c r="F460" i="10"/>
  <c r="G460" i="10" s="1"/>
  <c r="F461" i="10"/>
  <c r="G461" i="10" s="1"/>
  <c r="F462" i="10"/>
  <c r="G462" i="10" s="1"/>
  <c r="F463" i="10"/>
  <c r="G463" i="10" s="1"/>
  <c r="F464" i="10"/>
  <c r="G464" i="10" s="1"/>
  <c r="F465" i="10"/>
  <c r="G465" i="10" s="1"/>
  <c r="F466" i="10"/>
  <c r="G466" i="10" s="1"/>
  <c r="F467" i="10"/>
  <c r="G467" i="10" s="1"/>
  <c r="F468" i="10"/>
  <c r="G468" i="10" s="1"/>
  <c r="F469" i="10"/>
  <c r="G469" i="10" s="1"/>
  <c r="F470" i="10"/>
  <c r="G470" i="10" s="1"/>
  <c r="F471" i="10"/>
  <c r="G471" i="10" s="1"/>
  <c r="F472" i="10"/>
  <c r="G472" i="10" s="1"/>
  <c r="F473" i="10"/>
  <c r="G473" i="10" s="1"/>
  <c r="F474" i="10"/>
  <c r="G474" i="10" s="1"/>
  <c r="F475" i="10"/>
  <c r="G475" i="10" s="1"/>
  <c r="F476" i="10"/>
  <c r="G476" i="10" s="1"/>
  <c r="F477" i="10"/>
  <c r="G477" i="10" s="1"/>
  <c r="F478" i="10"/>
  <c r="G478" i="10" s="1"/>
  <c r="F479" i="10"/>
  <c r="G479" i="10" s="1"/>
  <c r="F480" i="10"/>
  <c r="G480" i="10" s="1"/>
  <c r="F481" i="10"/>
  <c r="G481" i="10" s="1"/>
  <c r="F482" i="10"/>
  <c r="G482" i="10" s="1"/>
  <c r="F483" i="10"/>
  <c r="G483" i="10" s="1"/>
  <c r="F484" i="10"/>
  <c r="G484" i="10" s="1"/>
  <c r="F485" i="10"/>
  <c r="G485" i="10" s="1"/>
  <c r="F486" i="10"/>
  <c r="G486" i="10" s="1"/>
  <c r="F487" i="10"/>
  <c r="G487" i="10" s="1"/>
  <c r="F488" i="10"/>
  <c r="G488" i="10" s="1"/>
  <c r="F489" i="10"/>
  <c r="G489" i="10" s="1"/>
  <c r="F490" i="10"/>
  <c r="G490" i="10" s="1"/>
  <c r="F491" i="10"/>
  <c r="G491" i="10" s="1"/>
  <c r="F492" i="10"/>
  <c r="G492" i="10" s="1"/>
  <c r="F493" i="10"/>
  <c r="G493" i="10" s="1"/>
  <c r="F494" i="10"/>
  <c r="G494" i="10" s="1"/>
  <c r="F495" i="10"/>
  <c r="G495" i="10" s="1"/>
  <c r="F496" i="10"/>
  <c r="G496" i="10" s="1"/>
  <c r="F497" i="10"/>
  <c r="G497" i="10" s="1"/>
  <c r="F498" i="10"/>
  <c r="G498" i="10" s="1"/>
  <c r="F499" i="10"/>
  <c r="G499" i="10" s="1"/>
  <c r="F500" i="10"/>
  <c r="G500" i="10" s="1"/>
  <c r="F501" i="10"/>
  <c r="G501" i="10" s="1"/>
  <c r="F502" i="10"/>
  <c r="G502" i="10" s="1"/>
  <c r="F503" i="10"/>
  <c r="G503" i="10" s="1"/>
  <c r="F504" i="10"/>
  <c r="G504" i="10" s="1"/>
  <c r="F505" i="10"/>
  <c r="G505" i="10" s="1"/>
  <c r="F506" i="10"/>
  <c r="G506" i="10" s="1"/>
  <c r="F507" i="10"/>
  <c r="G507" i="10" s="1"/>
  <c r="F508" i="10"/>
  <c r="G508" i="10" s="1"/>
  <c r="F509" i="10"/>
  <c r="G509" i="10" s="1"/>
  <c r="F510" i="10"/>
  <c r="G510" i="10" s="1"/>
  <c r="F511" i="10"/>
  <c r="G511" i="10" s="1"/>
  <c r="F512" i="10"/>
  <c r="G512" i="10" s="1"/>
  <c r="F513" i="10"/>
  <c r="G513" i="10" s="1"/>
  <c r="F514" i="10"/>
  <c r="G514" i="10" s="1"/>
  <c r="F515" i="10"/>
  <c r="G515" i="10" s="1"/>
  <c r="F516" i="10"/>
  <c r="G516" i="10" s="1"/>
  <c r="F517" i="10"/>
  <c r="G517" i="10" s="1"/>
  <c r="F518" i="10"/>
  <c r="G518" i="10" s="1"/>
  <c r="F519" i="10"/>
  <c r="G519" i="10" s="1"/>
  <c r="F520" i="10"/>
  <c r="G520" i="10" s="1"/>
  <c r="F521" i="10"/>
  <c r="G521" i="10" s="1"/>
  <c r="F522" i="10"/>
  <c r="G522" i="10" s="1"/>
  <c r="F523" i="10"/>
  <c r="G523" i="10" s="1"/>
  <c r="F524" i="10"/>
  <c r="G524" i="10" s="1"/>
  <c r="F525" i="10"/>
  <c r="G525" i="10" s="1"/>
  <c r="F526" i="10"/>
  <c r="G526" i="10" s="1"/>
  <c r="F527" i="10"/>
  <c r="G527" i="10" s="1"/>
  <c r="F528" i="10"/>
  <c r="G528" i="10" s="1"/>
  <c r="F529" i="10"/>
  <c r="G529" i="10" s="1"/>
  <c r="F530" i="10"/>
  <c r="G530" i="10" s="1"/>
  <c r="F531" i="10"/>
  <c r="G531" i="10" s="1"/>
  <c r="F532" i="10"/>
  <c r="G532" i="10" s="1"/>
  <c r="F533" i="10"/>
  <c r="G533" i="10" s="1"/>
  <c r="F534" i="10"/>
  <c r="G534" i="10" s="1"/>
  <c r="F535" i="10"/>
  <c r="G535" i="10" s="1"/>
  <c r="F536" i="10"/>
  <c r="G536" i="10" s="1"/>
  <c r="F537" i="10"/>
  <c r="G537" i="10" s="1"/>
  <c r="F538" i="10"/>
  <c r="G538" i="10" s="1"/>
  <c r="F539" i="10"/>
  <c r="G539" i="10" s="1"/>
  <c r="F540" i="10"/>
  <c r="G540" i="10" s="1"/>
  <c r="F541" i="10"/>
  <c r="G541" i="10" s="1"/>
  <c r="F10" i="10"/>
  <c r="G10" i="10" s="1"/>
  <c r="F11" i="10"/>
  <c r="G11" i="10" s="1"/>
  <c r="F12" i="10"/>
  <c r="G12" i="10" s="1"/>
  <c r="F13" i="10"/>
  <c r="G13" i="10" s="1"/>
  <c r="F14" i="10"/>
  <c r="G14" i="10" s="1"/>
  <c r="F15" i="10"/>
  <c r="G15" i="10" s="1"/>
  <c r="F16" i="10"/>
  <c r="G16" i="10" s="1"/>
  <c r="F17" i="10"/>
  <c r="G17" i="10" s="1"/>
  <c r="F18" i="10"/>
  <c r="G18" i="10" s="1"/>
  <c r="F19" i="10"/>
  <c r="G19" i="10" s="1"/>
  <c r="F20" i="10"/>
  <c r="G20" i="10" s="1"/>
  <c r="F21" i="10"/>
  <c r="G21" i="10" s="1"/>
  <c r="F22" i="10"/>
  <c r="G22" i="10" s="1"/>
  <c r="F23" i="10"/>
  <c r="G23" i="10" s="1"/>
  <c r="F24" i="10"/>
  <c r="G24" i="10" s="1"/>
  <c r="F25" i="10"/>
  <c r="G25" i="10" s="1"/>
  <c r="F26" i="10"/>
  <c r="G26" i="10" s="1"/>
  <c r="F27" i="10"/>
  <c r="G27" i="10" s="1"/>
  <c r="F28" i="10"/>
  <c r="G28" i="10" s="1"/>
  <c r="F29" i="10"/>
  <c r="G29" i="10" s="1"/>
  <c r="F30" i="10"/>
  <c r="G30" i="10" s="1"/>
  <c r="F31" i="10"/>
  <c r="G31" i="10" s="1"/>
  <c r="F32" i="10"/>
  <c r="G32" i="10" s="1"/>
  <c r="F33" i="10"/>
  <c r="G33" i="10" s="1"/>
  <c r="F34" i="10"/>
  <c r="G34" i="10" s="1"/>
  <c r="F35" i="10"/>
  <c r="G35" i="10" s="1"/>
  <c r="F36" i="10"/>
  <c r="G36" i="10" s="1"/>
  <c r="F37" i="10"/>
  <c r="G37" i="10" s="1"/>
  <c r="F38" i="10"/>
  <c r="G38" i="10" s="1"/>
  <c r="F39" i="10"/>
  <c r="G39" i="10" s="1"/>
  <c r="F40" i="10"/>
  <c r="G40" i="10" s="1"/>
  <c r="F41" i="10"/>
  <c r="G41" i="10" s="1"/>
  <c r="F42" i="10"/>
  <c r="G42" i="10" s="1"/>
  <c r="F43" i="10"/>
  <c r="G43" i="10" s="1"/>
  <c r="F44" i="10"/>
  <c r="G44" i="10" s="1"/>
  <c r="F45" i="10"/>
  <c r="G45" i="10" s="1"/>
  <c r="F46" i="10"/>
  <c r="G46" i="10" s="1"/>
  <c r="F47" i="10"/>
  <c r="G47" i="10" s="1"/>
  <c r="F48" i="10"/>
  <c r="G48" i="10" s="1"/>
  <c r="F49" i="10"/>
  <c r="G49" i="10" s="1"/>
  <c r="F50" i="10"/>
  <c r="G50" i="10" s="1"/>
  <c r="F51" i="10"/>
  <c r="G51" i="10" s="1"/>
  <c r="F52" i="10"/>
  <c r="G52" i="10" s="1"/>
  <c r="F53" i="10"/>
  <c r="G53" i="10" s="1"/>
  <c r="F54" i="10"/>
  <c r="G54" i="10" s="1"/>
  <c r="F55" i="10"/>
  <c r="G55" i="10" s="1"/>
  <c r="F56" i="10"/>
  <c r="G56" i="10" s="1"/>
  <c r="F57" i="10"/>
  <c r="G57" i="10" s="1"/>
  <c r="F58" i="10"/>
  <c r="G58" i="10" s="1"/>
  <c r="F59" i="10"/>
  <c r="G59" i="10" s="1"/>
  <c r="F60" i="10"/>
  <c r="G60" i="10" s="1"/>
  <c r="F61" i="10"/>
  <c r="G61" i="10" s="1"/>
  <c r="F62" i="10"/>
  <c r="G62" i="10" s="1"/>
  <c r="F63" i="10"/>
  <c r="G63" i="10" s="1"/>
  <c r="F64" i="10"/>
  <c r="G64" i="10" s="1"/>
  <c r="F65" i="10"/>
  <c r="G65" i="10" s="1"/>
  <c r="F66" i="10"/>
  <c r="G66" i="10" s="1"/>
  <c r="F67" i="10"/>
  <c r="G67" i="10" s="1"/>
  <c r="F68" i="10"/>
  <c r="G68" i="10" s="1"/>
  <c r="F69" i="10"/>
  <c r="G69" i="10" s="1"/>
  <c r="F70" i="10"/>
  <c r="G70" i="10" s="1"/>
  <c r="F71" i="10"/>
  <c r="G71" i="10" s="1"/>
  <c r="F72" i="10"/>
  <c r="G72" i="10" s="1"/>
  <c r="F73" i="10"/>
  <c r="G73" i="10" s="1"/>
  <c r="F74" i="10"/>
  <c r="G74" i="10" s="1"/>
  <c r="F75" i="10"/>
  <c r="G75" i="10" s="1"/>
  <c r="F76" i="10"/>
  <c r="G76" i="10" s="1"/>
  <c r="F77" i="10"/>
  <c r="G77" i="10" s="1"/>
  <c r="F78" i="10"/>
  <c r="G78" i="10" s="1"/>
  <c r="F79" i="10"/>
  <c r="G79" i="10" s="1"/>
  <c r="F80" i="10"/>
  <c r="G80" i="10" s="1"/>
  <c r="F81" i="10"/>
  <c r="G81" i="10" s="1"/>
  <c r="F82" i="10"/>
  <c r="G82" i="10" s="1"/>
  <c r="F83" i="10"/>
  <c r="G83" i="10" s="1"/>
  <c r="F84" i="10"/>
  <c r="G84" i="10" s="1"/>
  <c r="F85" i="10"/>
  <c r="G85" i="10" s="1"/>
  <c r="F86" i="10"/>
  <c r="G86" i="10" s="1"/>
  <c r="F87" i="10"/>
  <c r="G87" i="10" s="1"/>
  <c r="F88" i="10"/>
  <c r="G88" i="10" s="1"/>
  <c r="F89" i="10"/>
  <c r="G89" i="10" s="1"/>
  <c r="F90" i="10"/>
  <c r="G90" i="10" s="1"/>
  <c r="F91" i="10"/>
  <c r="G91" i="10" s="1"/>
  <c r="F92" i="10"/>
  <c r="G92" i="10" s="1"/>
  <c r="F93" i="10"/>
  <c r="G93" i="10" s="1"/>
  <c r="F94" i="10"/>
  <c r="G94" i="10" s="1"/>
  <c r="F95" i="10"/>
  <c r="G95" i="10" s="1"/>
  <c r="F96" i="10"/>
  <c r="G96" i="10" s="1"/>
  <c r="F97" i="10"/>
  <c r="G97" i="10" s="1"/>
  <c r="F98" i="10"/>
  <c r="G98" i="10" s="1"/>
  <c r="F99" i="10"/>
  <c r="G99" i="10" s="1"/>
  <c r="F100" i="10"/>
  <c r="G100" i="10" s="1"/>
  <c r="F101" i="10"/>
  <c r="G101" i="10" s="1"/>
  <c r="F102" i="10"/>
  <c r="G102" i="10" s="1"/>
  <c r="F103" i="10"/>
  <c r="G103" i="10" s="1"/>
  <c r="F104" i="10"/>
  <c r="G104" i="10" s="1"/>
  <c r="F105" i="10"/>
  <c r="G105" i="10" s="1"/>
  <c r="F106" i="10"/>
  <c r="G106" i="10" s="1"/>
  <c r="F107" i="10"/>
  <c r="G107" i="10" s="1"/>
  <c r="F108" i="10"/>
  <c r="G108" i="10" s="1"/>
  <c r="F109" i="10"/>
  <c r="G109" i="10" s="1"/>
  <c r="F110" i="10"/>
  <c r="G110" i="10" s="1"/>
  <c r="F111" i="10"/>
  <c r="G111" i="10" s="1"/>
  <c r="F112" i="10"/>
  <c r="G112" i="10" s="1"/>
  <c r="F113" i="10"/>
  <c r="G113" i="10" s="1"/>
  <c r="F114" i="10"/>
  <c r="G114" i="10" s="1"/>
  <c r="F115" i="10"/>
  <c r="G115" i="10" s="1"/>
  <c r="F116" i="10"/>
  <c r="G116" i="10" s="1"/>
  <c r="F117" i="10"/>
  <c r="G117" i="10" s="1"/>
  <c r="F118" i="10"/>
  <c r="G118" i="10" s="1"/>
  <c r="F119" i="10"/>
  <c r="G119" i="10" s="1"/>
  <c r="F120" i="10"/>
  <c r="G120" i="10" s="1"/>
  <c r="F121" i="10"/>
  <c r="G121" i="10" s="1"/>
  <c r="F122" i="10"/>
  <c r="G122" i="10" s="1"/>
  <c r="F123" i="10"/>
  <c r="G123" i="10" s="1"/>
  <c r="F124" i="10"/>
  <c r="G124" i="10" s="1"/>
  <c r="F125" i="10"/>
  <c r="G125" i="10" s="1"/>
  <c r="F126" i="10"/>
  <c r="G126" i="10" s="1"/>
  <c r="F127" i="10"/>
  <c r="G127" i="10" s="1"/>
  <c r="F128" i="10"/>
  <c r="G128" i="10" s="1"/>
  <c r="F129" i="10"/>
  <c r="G129" i="10" s="1"/>
  <c r="F130" i="10"/>
  <c r="G130" i="10" s="1"/>
  <c r="F131" i="10"/>
  <c r="G131" i="10" s="1"/>
  <c r="F132" i="10"/>
  <c r="G132" i="10" s="1"/>
  <c r="F133" i="10"/>
  <c r="G133" i="10" s="1"/>
  <c r="F134" i="10"/>
  <c r="G134" i="10" s="1"/>
  <c r="F135" i="10"/>
  <c r="G135" i="10" s="1"/>
  <c r="F136" i="10"/>
  <c r="G136" i="10" s="1"/>
  <c r="F137" i="10"/>
  <c r="G137" i="10" s="1"/>
  <c r="F138" i="10"/>
  <c r="G138" i="10" s="1"/>
  <c r="F139" i="10"/>
  <c r="G139" i="10" s="1"/>
  <c r="F140" i="10"/>
  <c r="G140" i="10" s="1"/>
  <c r="F141" i="10"/>
  <c r="G141" i="10" s="1"/>
  <c r="F142" i="10"/>
  <c r="G142" i="10" s="1"/>
  <c r="F143" i="10"/>
  <c r="G143" i="10" s="1"/>
  <c r="F144" i="10"/>
  <c r="G144" i="10" s="1"/>
  <c r="F145" i="10"/>
  <c r="G145" i="10" s="1"/>
  <c r="F146" i="10"/>
  <c r="G146" i="10" s="1"/>
  <c r="F147" i="10"/>
  <c r="G147" i="10" s="1"/>
  <c r="F148" i="10"/>
  <c r="G148" i="10" s="1"/>
  <c r="F149" i="10"/>
  <c r="G149" i="10" s="1"/>
  <c r="F150" i="10"/>
  <c r="G150" i="10" s="1"/>
  <c r="F151" i="10"/>
  <c r="G151" i="10" s="1"/>
  <c r="F152" i="10"/>
  <c r="G152" i="10" s="1"/>
  <c r="F153" i="10"/>
  <c r="G153" i="10" s="1"/>
  <c r="F154" i="10"/>
  <c r="G154" i="10" s="1"/>
  <c r="F155" i="10"/>
  <c r="G155" i="10" s="1"/>
  <c r="F156" i="10"/>
  <c r="G156" i="10" s="1"/>
  <c r="F157" i="10"/>
  <c r="G157" i="10" s="1"/>
  <c r="F158" i="10"/>
  <c r="G158" i="10" s="1"/>
  <c r="F159" i="10"/>
  <c r="G159" i="10" s="1"/>
  <c r="F160" i="10"/>
  <c r="G160" i="10" s="1"/>
  <c r="F161" i="10"/>
  <c r="G161" i="10" s="1"/>
  <c r="F162" i="10"/>
  <c r="G162" i="10" s="1"/>
  <c r="F163" i="10"/>
  <c r="G163" i="10" s="1"/>
  <c r="F164" i="10"/>
  <c r="G164" i="10" s="1"/>
  <c r="F165" i="10"/>
  <c r="G165" i="10" s="1"/>
  <c r="F166" i="10"/>
  <c r="G166" i="10" s="1"/>
  <c r="F167" i="10"/>
  <c r="G167" i="10" s="1"/>
  <c r="F168" i="10"/>
  <c r="G168" i="10" s="1"/>
  <c r="F169" i="10"/>
  <c r="G169" i="10" s="1"/>
  <c r="F170" i="10"/>
  <c r="G170" i="10" s="1"/>
  <c r="F171" i="10"/>
  <c r="G171" i="10" s="1"/>
  <c r="F172" i="10"/>
  <c r="G172" i="10" s="1"/>
  <c r="F173" i="10"/>
  <c r="G173" i="10" s="1"/>
  <c r="F174" i="10"/>
  <c r="G174" i="10" s="1"/>
  <c r="F175" i="10"/>
  <c r="G175" i="10" s="1"/>
  <c r="F176" i="10"/>
  <c r="G176" i="10" s="1"/>
  <c r="F177" i="10"/>
  <c r="G177" i="10" s="1"/>
  <c r="F178" i="10"/>
  <c r="G178" i="10" s="1"/>
  <c r="F179" i="10"/>
  <c r="G179" i="10" s="1"/>
  <c r="F180" i="10"/>
  <c r="G180" i="10" s="1"/>
  <c r="F181" i="10"/>
  <c r="G181" i="10" s="1"/>
  <c r="F182" i="10"/>
  <c r="G182" i="10" s="1"/>
  <c r="F183" i="10"/>
  <c r="G183" i="10" s="1"/>
  <c r="F184" i="10"/>
  <c r="G184" i="10" s="1"/>
  <c r="F185" i="10"/>
  <c r="G185" i="10" s="1"/>
  <c r="F186" i="10"/>
  <c r="G186" i="10" s="1"/>
  <c r="F187" i="10"/>
  <c r="G187" i="10" s="1"/>
  <c r="F188" i="10"/>
  <c r="G188" i="10" s="1"/>
  <c r="F189" i="10"/>
  <c r="G189" i="10" s="1"/>
  <c r="F190" i="10"/>
  <c r="G190" i="10" s="1"/>
  <c r="F191" i="10"/>
  <c r="G191" i="10" s="1"/>
  <c r="F192" i="10"/>
  <c r="G192" i="10" s="1"/>
  <c r="F193" i="10"/>
  <c r="G193" i="10" s="1"/>
  <c r="F194" i="10"/>
  <c r="G194" i="10" s="1"/>
  <c r="F195" i="10"/>
  <c r="G195" i="10" s="1"/>
  <c r="F196" i="10"/>
  <c r="G196" i="10" s="1"/>
  <c r="F197" i="10"/>
  <c r="G197" i="10" s="1"/>
  <c r="F198" i="10"/>
  <c r="G198" i="10" s="1"/>
  <c r="F199" i="10"/>
  <c r="G199" i="10" s="1"/>
  <c r="F200" i="10"/>
  <c r="G200" i="10" s="1"/>
  <c r="F201" i="10"/>
  <c r="G201" i="10" s="1"/>
  <c r="F202" i="10"/>
  <c r="G202" i="10" s="1"/>
  <c r="F203" i="10"/>
  <c r="G203" i="10" s="1"/>
  <c r="F204" i="10"/>
  <c r="G204" i="10" s="1"/>
  <c r="F205" i="10"/>
  <c r="G205" i="10" s="1"/>
  <c r="F206" i="10"/>
  <c r="G206" i="10" s="1"/>
  <c r="F207" i="10"/>
  <c r="G207" i="10" s="1"/>
  <c r="F208" i="10"/>
  <c r="G208" i="10" s="1"/>
  <c r="F209" i="10"/>
  <c r="G209" i="10" s="1"/>
  <c r="F210" i="10"/>
  <c r="G210" i="10" s="1"/>
  <c r="F211" i="10"/>
  <c r="G211" i="10" s="1"/>
  <c r="F212" i="10"/>
  <c r="G212" i="10" s="1"/>
  <c r="F213" i="10"/>
  <c r="G213" i="10" s="1"/>
  <c r="F214" i="10"/>
  <c r="G214" i="10" s="1"/>
  <c r="F215" i="10"/>
  <c r="G215" i="10" s="1"/>
  <c r="F216" i="10"/>
  <c r="G216" i="10" s="1"/>
  <c r="F217" i="10"/>
  <c r="G217" i="10" s="1"/>
  <c r="F218" i="10"/>
  <c r="G218" i="10" s="1"/>
  <c r="F219" i="10"/>
  <c r="G219" i="10" s="1"/>
  <c r="F220" i="10"/>
  <c r="G220" i="10" s="1"/>
  <c r="F221" i="10"/>
  <c r="G221" i="10" s="1"/>
  <c r="F222" i="10"/>
  <c r="G222" i="10" s="1"/>
  <c r="F223" i="10"/>
  <c r="G223" i="10" s="1"/>
  <c r="F224" i="10"/>
  <c r="G224" i="10" s="1"/>
  <c r="F225" i="10"/>
  <c r="G225" i="10" s="1"/>
  <c r="F226" i="10"/>
  <c r="G226" i="10" s="1"/>
  <c r="F227" i="10"/>
  <c r="G227" i="10" s="1"/>
  <c r="F228" i="10"/>
  <c r="G228" i="10" s="1"/>
  <c r="F229" i="10"/>
  <c r="G229" i="10" s="1"/>
  <c r="F230" i="10"/>
  <c r="G230" i="10" s="1"/>
  <c r="F231" i="10"/>
  <c r="G231" i="10" s="1"/>
  <c r="F232" i="10"/>
  <c r="G232" i="10" s="1"/>
  <c r="F233" i="10"/>
  <c r="G233" i="10" s="1"/>
  <c r="F234" i="10"/>
  <c r="G234" i="10" s="1"/>
  <c r="F235" i="10"/>
  <c r="G235" i="10" s="1"/>
  <c r="F236" i="10"/>
  <c r="G236" i="10" s="1"/>
  <c r="F237" i="10"/>
  <c r="G237" i="10" s="1"/>
  <c r="F238" i="10"/>
  <c r="G238" i="10" s="1"/>
  <c r="F239" i="10"/>
  <c r="G239" i="10" s="1"/>
  <c r="F240" i="10"/>
  <c r="G240" i="10" s="1"/>
  <c r="F241" i="10"/>
  <c r="G241" i="10" s="1"/>
  <c r="F242" i="10"/>
  <c r="G242" i="10" s="1"/>
  <c r="F243" i="10"/>
  <c r="G243" i="10" s="1"/>
  <c r="F244" i="10"/>
  <c r="G244" i="10" s="1"/>
  <c r="F245" i="10"/>
  <c r="G245" i="10" s="1"/>
  <c r="F246" i="10"/>
  <c r="G246" i="10" s="1"/>
  <c r="F247" i="10"/>
  <c r="G247" i="10" s="1"/>
  <c r="F248" i="10"/>
  <c r="G248" i="10" s="1"/>
  <c r="F249" i="10"/>
  <c r="G249" i="10" s="1"/>
  <c r="F250" i="10"/>
  <c r="G250" i="10" s="1"/>
  <c r="F251" i="10"/>
  <c r="G251" i="10" s="1"/>
  <c r="F252" i="10"/>
  <c r="G252" i="10" s="1"/>
  <c r="F253" i="10"/>
  <c r="G253" i="10" s="1"/>
  <c r="F254" i="10"/>
  <c r="G254" i="10" s="1"/>
  <c r="F255" i="10"/>
  <c r="G255" i="10" s="1"/>
  <c r="F256" i="10"/>
  <c r="G256" i="10" s="1"/>
  <c r="F257" i="10"/>
  <c r="G257" i="10" s="1"/>
  <c r="F258" i="10"/>
  <c r="G258" i="10" s="1"/>
  <c r="F259" i="10"/>
  <c r="G259" i="10" s="1"/>
  <c r="F260" i="10"/>
  <c r="G260" i="10" s="1"/>
  <c r="F261" i="10"/>
  <c r="G261" i="10" s="1"/>
  <c r="F262" i="10"/>
  <c r="G262" i="10" s="1"/>
  <c r="F263" i="10"/>
  <c r="G263" i="10" s="1"/>
  <c r="F264" i="10"/>
  <c r="G264" i="10" s="1"/>
  <c r="F265" i="10"/>
  <c r="G265" i="10" s="1"/>
  <c r="F266" i="10"/>
  <c r="G266" i="10" s="1"/>
  <c r="F267" i="10"/>
  <c r="G267" i="10" s="1"/>
  <c r="F268" i="10"/>
  <c r="G268" i="10" s="1"/>
  <c r="F269" i="10"/>
  <c r="G269" i="10" s="1"/>
  <c r="F270" i="10"/>
  <c r="G270" i="10" s="1"/>
  <c r="F271" i="10"/>
  <c r="G271" i="10" s="1"/>
  <c r="F272" i="10"/>
  <c r="G272" i="10" s="1"/>
  <c r="F273" i="10"/>
  <c r="G273" i="10" s="1"/>
  <c r="F274" i="10"/>
  <c r="G274" i="10" s="1"/>
  <c r="F275" i="10"/>
  <c r="G275" i="10" s="1"/>
  <c r="F276" i="10"/>
  <c r="G276" i="10" s="1"/>
  <c r="F277" i="10"/>
  <c r="G277" i="10" s="1"/>
  <c r="F278" i="10"/>
  <c r="G278" i="10" s="1"/>
  <c r="F279" i="10"/>
  <c r="G279" i="10" s="1"/>
  <c r="F280" i="10"/>
  <c r="G280" i="10" s="1"/>
  <c r="F281" i="10"/>
  <c r="G281" i="10" s="1"/>
  <c r="F282" i="10"/>
  <c r="G282" i="10" s="1"/>
  <c r="F283" i="10"/>
  <c r="G283" i="10" s="1"/>
  <c r="F284" i="10"/>
  <c r="G284" i="10" s="1"/>
  <c r="F285" i="10"/>
  <c r="G285" i="10" s="1"/>
  <c r="F286" i="10"/>
  <c r="G286" i="10" s="1"/>
  <c r="F287" i="10"/>
  <c r="G287" i="10" s="1"/>
  <c r="F288" i="10"/>
  <c r="G288" i="10" s="1"/>
  <c r="F289" i="10"/>
  <c r="G289" i="10" s="1"/>
  <c r="F290" i="10"/>
  <c r="G290" i="10" s="1"/>
  <c r="F291" i="10"/>
  <c r="G291" i="10" s="1"/>
  <c r="F292" i="10"/>
  <c r="G292" i="10" s="1"/>
  <c r="F293" i="10"/>
  <c r="G293" i="10" s="1"/>
  <c r="F294" i="10"/>
  <c r="G294" i="10" s="1"/>
  <c r="F295" i="10"/>
  <c r="G295" i="10" s="1"/>
  <c r="F296" i="10"/>
  <c r="G296" i="10" s="1"/>
  <c r="F297" i="10"/>
  <c r="G297" i="10" s="1"/>
  <c r="F298" i="10"/>
  <c r="G298" i="10" s="1"/>
  <c r="F299" i="10"/>
  <c r="G299" i="10" s="1"/>
  <c r="F300" i="10"/>
  <c r="G300" i="10" s="1"/>
  <c r="F301" i="10"/>
  <c r="G301" i="10" s="1"/>
  <c r="F302" i="10"/>
  <c r="G302" i="10" s="1"/>
  <c r="F303" i="10"/>
  <c r="G303" i="10" s="1"/>
  <c r="F304" i="10"/>
  <c r="G304" i="10" s="1"/>
  <c r="F305" i="10"/>
  <c r="G305" i="10" s="1"/>
  <c r="F306" i="10"/>
  <c r="G306" i="10" s="1"/>
  <c r="F307" i="10"/>
  <c r="G307" i="10" s="1"/>
  <c r="F308" i="10"/>
  <c r="G308" i="10" s="1"/>
  <c r="F309" i="10"/>
  <c r="G309" i="10" s="1"/>
  <c r="F310" i="10"/>
  <c r="G310" i="10" s="1"/>
  <c r="F311" i="10"/>
  <c r="G311" i="10" s="1"/>
  <c r="F312" i="10"/>
  <c r="G312" i="10" s="1"/>
  <c r="F313" i="10"/>
  <c r="G313" i="10" s="1"/>
  <c r="F314" i="10"/>
  <c r="G314" i="10" s="1"/>
  <c r="F315" i="10"/>
  <c r="G315" i="10" s="1"/>
  <c r="F316" i="10"/>
  <c r="G316" i="10" s="1"/>
  <c r="F317" i="10"/>
  <c r="G317" i="10" s="1"/>
  <c r="F318" i="10"/>
  <c r="G318" i="10" s="1"/>
  <c r="F319" i="10"/>
  <c r="G319" i="10" s="1"/>
  <c r="F320" i="10"/>
  <c r="G320" i="10" s="1"/>
  <c r="F321" i="10"/>
  <c r="G321" i="10" s="1"/>
  <c r="F322" i="10"/>
  <c r="G322" i="10" s="1"/>
  <c r="F323" i="10"/>
  <c r="G323" i="10" s="1"/>
  <c r="F324" i="10"/>
  <c r="G324" i="10" s="1"/>
  <c r="F325" i="10"/>
  <c r="G325" i="10" s="1"/>
  <c r="F326" i="10"/>
  <c r="G326" i="10" s="1"/>
  <c r="F327" i="10"/>
  <c r="G327" i="10" s="1"/>
  <c r="F328" i="10"/>
  <c r="G328" i="10" s="1"/>
  <c r="F329" i="10"/>
  <c r="G329" i="10" s="1"/>
  <c r="F330" i="10"/>
  <c r="G330" i="10" s="1"/>
  <c r="F331" i="10"/>
  <c r="G331" i="10" s="1"/>
  <c r="F332" i="10"/>
  <c r="G332" i="10" s="1"/>
  <c r="F333" i="10"/>
  <c r="G333" i="10" s="1"/>
  <c r="F334" i="10"/>
  <c r="G334" i="10" s="1"/>
  <c r="F335" i="10"/>
  <c r="G335" i="10" s="1"/>
  <c r="F336" i="10"/>
  <c r="G336" i="10" s="1"/>
  <c r="F337" i="10"/>
  <c r="G337" i="10" s="1"/>
  <c r="F338" i="10"/>
  <c r="G338" i="10" s="1"/>
  <c r="F339" i="10"/>
  <c r="G339" i="10" s="1"/>
  <c r="F340" i="10"/>
  <c r="G340" i="10" s="1"/>
  <c r="F341" i="10"/>
  <c r="G341" i="10" s="1"/>
  <c r="F342" i="10"/>
  <c r="G342" i="10" s="1"/>
  <c r="F343" i="10"/>
  <c r="G343" i="10" s="1"/>
  <c r="F344" i="10"/>
  <c r="G344" i="10" s="1"/>
  <c r="F345" i="10"/>
  <c r="G345" i="10" s="1"/>
  <c r="F346" i="10"/>
  <c r="G346" i="10" s="1"/>
  <c r="F347" i="10"/>
  <c r="G347" i="10" s="1"/>
  <c r="F348" i="10"/>
  <c r="G348" i="10" s="1"/>
  <c r="F349" i="10"/>
  <c r="G349" i="10" s="1"/>
  <c r="F350" i="10"/>
  <c r="G350" i="10" s="1"/>
  <c r="F351" i="10"/>
  <c r="G351" i="10" s="1"/>
  <c r="F352" i="10"/>
  <c r="G352" i="10" s="1"/>
  <c r="F353" i="10"/>
  <c r="G353" i="10" s="1"/>
  <c r="F354" i="10"/>
  <c r="G354" i="10" s="1"/>
  <c r="F355" i="10"/>
  <c r="G355" i="10" s="1"/>
  <c r="F356" i="10"/>
  <c r="G356" i="10" s="1"/>
  <c r="F357" i="10"/>
  <c r="G357" i="10" s="1"/>
  <c r="F358" i="10"/>
  <c r="G358" i="10" s="1"/>
  <c r="F359" i="10"/>
  <c r="G359" i="10" s="1"/>
  <c r="F360" i="10"/>
  <c r="G360" i="10" s="1"/>
  <c r="F361" i="10"/>
  <c r="G361" i="10" s="1"/>
  <c r="F362" i="10"/>
  <c r="G362" i="10" s="1"/>
  <c r="F363" i="10"/>
  <c r="G363" i="10" s="1"/>
  <c r="F364" i="10"/>
  <c r="G364" i="10" s="1"/>
  <c r="F365" i="10"/>
  <c r="G365" i="10" s="1"/>
  <c r="F366" i="10"/>
  <c r="G366" i="10" s="1"/>
  <c r="F367" i="10"/>
  <c r="G367" i="10" s="1"/>
  <c r="F368" i="10"/>
  <c r="G368" i="10" s="1"/>
  <c r="F369" i="10"/>
  <c r="G369" i="10" s="1"/>
  <c r="F370" i="10"/>
  <c r="G370" i="10" s="1"/>
  <c r="F371" i="10"/>
  <c r="G371" i="10" s="1"/>
  <c r="F372" i="10"/>
  <c r="G372" i="10" s="1"/>
  <c r="F373" i="10"/>
  <c r="G373" i="10" s="1"/>
  <c r="F374" i="10"/>
  <c r="G374" i="10" s="1"/>
  <c r="F375" i="10"/>
  <c r="G375" i="10" s="1"/>
  <c r="F9" i="10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D824" i="13" l="1"/>
  <c r="C11" i="5"/>
  <c r="D11" i="5" s="1"/>
  <c r="G22" i="12"/>
  <c r="F681" i="12"/>
  <c r="D682" i="12" s="1"/>
  <c r="G9" i="10"/>
  <c r="F10" i="9"/>
  <c r="G10" i="9" s="1"/>
  <c r="F11" i="9"/>
  <c r="G11" i="9" s="1"/>
  <c r="F12" i="9"/>
  <c r="G12" i="9" s="1"/>
  <c r="F13" i="9"/>
  <c r="G13" i="9" s="1"/>
  <c r="F14" i="9"/>
  <c r="G14" i="9" s="1"/>
  <c r="F15" i="9"/>
  <c r="G15" i="9" s="1"/>
  <c r="F16" i="9"/>
  <c r="G16" i="9" s="1"/>
  <c r="F17" i="9"/>
  <c r="G17" i="9" s="1"/>
  <c r="F18" i="9"/>
  <c r="G18" i="9" s="1"/>
  <c r="F19" i="9"/>
  <c r="G19" i="9" s="1"/>
  <c r="F20" i="9"/>
  <c r="G20" i="9" s="1"/>
  <c r="F21" i="9"/>
  <c r="G21" i="9" s="1"/>
  <c r="F22" i="9"/>
  <c r="G22" i="9" s="1"/>
  <c r="F23" i="9"/>
  <c r="G23" i="9" s="1"/>
  <c r="F24" i="9"/>
  <c r="G24" i="9" s="1"/>
  <c r="F25" i="9"/>
  <c r="G25" i="9" s="1"/>
  <c r="F26" i="9"/>
  <c r="G26" i="9" s="1"/>
  <c r="F27" i="9"/>
  <c r="G27" i="9" s="1"/>
  <c r="F28" i="9"/>
  <c r="G28" i="9" s="1"/>
  <c r="F29" i="9"/>
  <c r="G29" i="9" s="1"/>
  <c r="F30" i="9"/>
  <c r="G30" i="9" s="1"/>
  <c r="F31" i="9"/>
  <c r="G31" i="9" s="1"/>
  <c r="F32" i="9"/>
  <c r="G32" i="9" s="1"/>
  <c r="F33" i="9"/>
  <c r="G33" i="9" s="1"/>
  <c r="F34" i="9"/>
  <c r="G34" i="9" s="1"/>
  <c r="F35" i="9"/>
  <c r="G35" i="9" s="1"/>
  <c r="F36" i="9"/>
  <c r="G36" i="9" s="1"/>
  <c r="F37" i="9"/>
  <c r="G37" i="9" s="1"/>
  <c r="F38" i="9"/>
  <c r="G38" i="9" s="1"/>
  <c r="F39" i="9"/>
  <c r="G39" i="9" s="1"/>
  <c r="F40" i="9"/>
  <c r="G40" i="9" s="1"/>
  <c r="F41" i="9"/>
  <c r="G41" i="9" s="1"/>
  <c r="F42" i="9"/>
  <c r="G42" i="9" s="1"/>
  <c r="F43" i="9"/>
  <c r="G43" i="9" s="1"/>
  <c r="F44" i="9"/>
  <c r="G44" i="9" s="1"/>
  <c r="F45" i="9"/>
  <c r="G45" i="9" s="1"/>
  <c r="F46" i="9"/>
  <c r="G46" i="9" s="1"/>
  <c r="F47" i="9"/>
  <c r="G47" i="9" s="1"/>
  <c r="F48" i="9"/>
  <c r="G48" i="9" s="1"/>
  <c r="F49" i="9"/>
  <c r="G49" i="9" s="1"/>
  <c r="F50" i="9"/>
  <c r="G50" i="9" s="1"/>
  <c r="F51" i="9"/>
  <c r="G51" i="9" s="1"/>
  <c r="F52" i="9"/>
  <c r="G52" i="9" s="1"/>
  <c r="F53" i="9"/>
  <c r="G53" i="9" s="1"/>
  <c r="F54" i="9"/>
  <c r="G54" i="9" s="1"/>
  <c r="F55" i="9"/>
  <c r="G55" i="9" s="1"/>
  <c r="F56" i="9"/>
  <c r="G56" i="9" s="1"/>
  <c r="F57" i="9"/>
  <c r="G57" i="9" s="1"/>
  <c r="F58" i="9"/>
  <c r="G58" i="9" s="1"/>
  <c r="F59" i="9"/>
  <c r="G59" i="9" s="1"/>
  <c r="F60" i="9"/>
  <c r="G60" i="9" s="1"/>
  <c r="F61" i="9"/>
  <c r="G61" i="9" s="1"/>
  <c r="F62" i="9"/>
  <c r="G62" i="9" s="1"/>
  <c r="F63" i="9"/>
  <c r="G63" i="9" s="1"/>
  <c r="F64" i="9"/>
  <c r="G64" i="9" s="1"/>
  <c r="F65" i="9"/>
  <c r="G65" i="9" s="1"/>
  <c r="F66" i="9"/>
  <c r="G66" i="9" s="1"/>
  <c r="F67" i="9"/>
  <c r="G67" i="9" s="1"/>
  <c r="F68" i="9"/>
  <c r="G68" i="9" s="1"/>
  <c r="F69" i="9"/>
  <c r="G69" i="9" s="1"/>
  <c r="F70" i="9"/>
  <c r="G70" i="9" s="1"/>
  <c r="F71" i="9"/>
  <c r="G71" i="9" s="1"/>
  <c r="F72" i="9"/>
  <c r="G72" i="9" s="1"/>
  <c r="F73" i="9"/>
  <c r="G73" i="9" s="1"/>
  <c r="F74" i="9"/>
  <c r="G74" i="9" s="1"/>
  <c r="F75" i="9"/>
  <c r="G75" i="9" s="1"/>
  <c r="F76" i="9"/>
  <c r="G76" i="9" s="1"/>
  <c r="F77" i="9"/>
  <c r="G77" i="9" s="1"/>
  <c r="F78" i="9"/>
  <c r="G78" i="9" s="1"/>
  <c r="F79" i="9"/>
  <c r="G79" i="9" s="1"/>
  <c r="F80" i="9"/>
  <c r="G80" i="9" s="1"/>
  <c r="F81" i="9"/>
  <c r="G81" i="9" s="1"/>
  <c r="F82" i="9"/>
  <c r="G82" i="9" s="1"/>
  <c r="F83" i="9"/>
  <c r="G83" i="9" s="1"/>
  <c r="F84" i="9"/>
  <c r="G84" i="9" s="1"/>
  <c r="F85" i="9"/>
  <c r="G85" i="9" s="1"/>
  <c r="F86" i="9"/>
  <c r="G86" i="9" s="1"/>
  <c r="F87" i="9"/>
  <c r="G87" i="9" s="1"/>
  <c r="F88" i="9"/>
  <c r="G88" i="9" s="1"/>
  <c r="F89" i="9"/>
  <c r="G89" i="9" s="1"/>
  <c r="F90" i="9"/>
  <c r="G90" i="9" s="1"/>
  <c r="F91" i="9"/>
  <c r="G91" i="9" s="1"/>
  <c r="F92" i="9"/>
  <c r="G92" i="9" s="1"/>
  <c r="F93" i="9"/>
  <c r="G93" i="9" s="1"/>
  <c r="F94" i="9"/>
  <c r="G94" i="9" s="1"/>
  <c r="F95" i="9"/>
  <c r="G95" i="9" s="1"/>
  <c r="F96" i="9"/>
  <c r="G96" i="9" s="1"/>
  <c r="F97" i="9"/>
  <c r="G97" i="9" s="1"/>
  <c r="F98" i="9"/>
  <c r="G98" i="9" s="1"/>
  <c r="F99" i="9"/>
  <c r="G99" i="9" s="1"/>
  <c r="F100" i="9"/>
  <c r="G100" i="9" s="1"/>
  <c r="F101" i="9"/>
  <c r="G101" i="9" s="1"/>
  <c r="F102" i="9"/>
  <c r="G102" i="9" s="1"/>
  <c r="F103" i="9"/>
  <c r="G103" i="9" s="1"/>
  <c r="F104" i="9"/>
  <c r="G104" i="9" s="1"/>
  <c r="F105" i="9"/>
  <c r="G105" i="9" s="1"/>
  <c r="F106" i="9"/>
  <c r="G106" i="9" s="1"/>
  <c r="F107" i="9"/>
  <c r="G107" i="9" s="1"/>
  <c r="F108" i="9"/>
  <c r="G108" i="9" s="1"/>
  <c r="F109" i="9"/>
  <c r="G109" i="9" s="1"/>
  <c r="F110" i="9"/>
  <c r="G110" i="9" s="1"/>
  <c r="F111" i="9"/>
  <c r="G111" i="9" s="1"/>
  <c r="F112" i="9"/>
  <c r="G112" i="9" s="1"/>
  <c r="F113" i="9"/>
  <c r="G113" i="9" s="1"/>
  <c r="F114" i="9"/>
  <c r="G114" i="9" s="1"/>
  <c r="F115" i="9"/>
  <c r="G115" i="9" s="1"/>
  <c r="F116" i="9"/>
  <c r="G116" i="9" s="1"/>
  <c r="F117" i="9"/>
  <c r="G117" i="9" s="1"/>
  <c r="F118" i="9"/>
  <c r="G118" i="9" s="1"/>
  <c r="F119" i="9"/>
  <c r="G119" i="9" s="1"/>
  <c r="F120" i="9"/>
  <c r="G120" i="9" s="1"/>
  <c r="F121" i="9"/>
  <c r="G121" i="9" s="1"/>
  <c r="F122" i="9"/>
  <c r="G122" i="9" s="1"/>
  <c r="F123" i="9"/>
  <c r="G123" i="9" s="1"/>
  <c r="F124" i="9"/>
  <c r="G124" i="9" s="1"/>
  <c r="F125" i="9"/>
  <c r="G125" i="9" s="1"/>
  <c r="F126" i="9"/>
  <c r="G126" i="9" s="1"/>
  <c r="F127" i="9"/>
  <c r="G127" i="9" s="1"/>
  <c r="F128" i="9"/>
  <c r="G128" i="9" s="1"/>
  <c r="F129" i="9"/>
  <c r="G129" i="9" s="1"/>
  <c r="F130" i="9"/>
  <c r="G130" i="9" s="1"/>
  <c r="F131" i="9"/>
  <c r="G131" i="9" s="1"/>
  <c r="F132" i="9"/>
  <c r="G132" i="9" s="1"/>
  <c r="F133" i="9"/>
  <c r="G133" i="9" s="1"/>
  <c r="F134" i="9"/>
  <c r="G134" i="9" s="1"/>
  <c r="F135" i="9"/>
  <c r="G135" i="9" s="1"/>
  <c r="F136" i="9"/>
  <c r="G136" i="9" s="1"/>
  <c r="F137" i="9"/>
  <c r="G137" i="9" s="1"/>
  <c r="F138" i="9"/>
  <c r="G138" i="9" s="1"/>
  <c r="F139" i="9"/>
  <c r="G139" i="9" s="1"/>
  <c r="F140" i="9"/>
  <c r="G140" i="9" s="1"/>
  <c r="F141" i="9"/>
  <c r="G141" i="9" s="1"/>
  <c r="F142" i="9"/>
  <c r="G142" i="9" s="1"/>
  <c r="F143" i="9"/>
  <c r="G143" i="9" s="1"/>
  <c r="F144" i="9"/>
  <c r="G144" i="9" s="1"/>
  <c r="F145" i="9"/>
  <c r="G145" i="9" s="1"/>
  <c r="F146" i="9"/>
  <c r="G146" i="9" s="1"/>
  <c r="F147" i="9"/>
  <c r="G147" i="9" s="1"/>
  <c r="F148" i="9"/>
  <c r="G148" i="9" s="1"/>
  <c r="F149" i="9"/>
  <c r="G149" i="9" s="1"/>
  <c r="F150" i="9"/>
  <c r="G150" i="9" s="1"/>
  <c r="F151" i="9"/>
  <c r="G151" i="9" s="1"/>
  <c r="F152" i="9"/>
  <c r="G152" i="9" s="1"/>
  <c r="F153" i="9"/>
  <c r="G153" i="9" s="1"/>
  <c r="F154" i="9"/>
  <c r="G154" i="9" s="1"/>
  <c r="F155" i="9"/>
  <c r="G155" i="9" s="1"/>
  <c r="F156" i="9"/>
  <c r="G156" i="9" s="1"/>
  <c r="F157" i="9"/>
  <c r="G157" i="9" s="1"/>
  <c r="F158" i="9"/>
  <c r="G158" i="9" s="1"/>
  <c r="F159" i="9"/>
  <c r="G159" i="9" s="1"/>
  <c r="F160" i="9"/>
  <c r="G160" i="9" s="1"/>
  <c r="F161" i="9"/>
  <c r="G161" i="9" s="1"/>
  <c r="F162" i="9"/>
  <c r="G162" i="9" s="1"/>
  <c r="F163" i="9"/>
  <c r="G163" i="9" s="1"/>
  <c r="F164" i="9"/>
  <c r="G164" i="9" s="1"/>
  <c r="F165" i="9"/>
  <c r="G165" i="9" s="1"/>
  <c r="F166" i="9"/>
  <c r="G166" i="9" s="1"/>
  <c r="F167" i="9"/>
  <c r="G167" i="9" s="1"/>
  <c r="F168" i="9"/>
  <c r="G168" i="9" s="1"/>
  <c r="F169" i="9"/>
  <c r="G169" i="9" s="1"/>
  <c r="F170" i="9"/>
  <c r="G170" i="9" s="1"/>
  <c r="F171" i="9"/>
  <c r="G171" i="9" s="1"/>
  <c r="F172" i="9"/>
  <c r="G172" i="9" s="1"/>
  <c r="F173" i="9"/>
  <c r="G173" i="9" s="1"/>
  <c r="F174" i="9"/>
  <c r="G174" i="9" s="1"/>
  <c r="F175" i="9"/>
  <c r="G175" i="9" s="1"/>
  <c r="F176" i="9"/>
  <c r="G176" i="9" s="1"/>
  <c r="F177" i="9"/>
  <c r="G177" i="9" s="1"/>
  <c r="F178" i="9"/>
  <c r="G178" i="9" s="1"/>
  <c r="F179" i="9"/>
  <c r="G179" i="9" s="1"/>
  <c r="F180" i="9"/>
  <c r="G180" i="9" s="1"/>
  <c r="F181" i="9"/>
  <c r="G181" i="9" s="1"/>
  <c r="F182" i="9"/>
  <c r="G182" i="9" s="1"/>
  <c r="F183" i="9"/>
  <c r="G183" i="9" s="1"/>
  <c r="F184" i="9"/>
  <c r="G184" i="9" s="1"/>
  <c r="F185" i="9"/>
  <c r="G185" i="9" s="1"/>
  <c r="F186" i="9"/>
  <c r="G186" i="9" s="1"/>
  <c r="F187" i="9"/>
  <c r="G187" i="9" s="1"/>
  <c r="F188" i="9"/>
  <c r="G188" i="9" s="1"/>
  <c r="F189" i="9"/>
  <c r="G189" i="9" s="1"/>
  <c r="F190" i="9"/>
  <c r="G190" i="9" s="1"/>
  <c r="F191" i="9"/>
  <c r="G191" i="9" s="1"/>
  <c r="F192" i="9"/>
  <c r="G192" i="9" s="1"/>
  <c r="F193" i="9"/>
  <c r="G193" i="9" s="1"/>
  <c r="D194" i="9"/>
  <c r="F9" i="9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D683" i="12" l="1"/>
  <c r="C10" i="5"/>
  <c r="D10" i="5" s="1"/>
  <c r="F194" i="9"/>
  <c r="D195" i="9" s="1"/>
  <c r="G9" i="9"/>
  <c r="F455" i="7"/>
  <c r="G455" i="7" s="1"/>
  <c r="F454" i="7"/>
  <c r="G454" i="7" s="1"/>
  <c r="F453" i="7"/>
  <c r="G453" i="7" s="1"/>
  <c r="F452" i="7"/>
  <c r="G452" i="7" s="1"/>
  <c r="F451" i="7"/>
  <c r="G451" i="7" s="1"/>
  <c r="F450" i="7"/>
  <c r="G450" i="7" s="1"/>
  <c r="F449" i="7"/>
  <c r="G449" i="7" s="1"/>
  <c r="F448" i="7"/>
  <c r="G448" i="7" s="1"/>
  <c r="F447" i="7"/>
  <c r="G447" i="7" s="1"/>
  <c r="F446" i="7"/>
  <c r="G446" i="7" s="1"/>
  <c r="F445" i="7"/>
  <c r="G445" i="7" s="1"/>
  <c r="F444" i="7"/>
  <c r="G444" i="7" s="1"/>
  <c r="F443" i="7"/>
  <c r="G443" i="7" s="1"/>
  <c r="F442" i="7"/>
  <c r="G442" i="7" s="1"/>
  <c r="F441" i="7"/>
  <c r="G441" i="7" s="1"/>
  <c r="F440" i="7"/>
  <c r="G440" i="7" s="1"/>
  <c r="F439" i="7"/>
  <c r="G439" i="7" s="1"/>
  <c r="F438" i="7"/>
  <c r="G438" i="7" s="1"/>
  <c r="F437" i="7"/>
  <c r="G437" i="7" s="1"/>
  <c r="F436" i="7"/>
  <c r="G436" i="7" s="1"/>
  <c r="F435" i="7"/>
  <c r="G435" i="7" s="1"/>
  <c r="F434" i="7"/>
  <c r="G434" i="7" s="1"/>
  <c r="F433" i="7"/>
  <c r="G433" i="7" s="1"/>
  <c r="F432" i="7"/>
  <c r="G432" i="7" s="1"/>
  <c r="F431" i="7"/>
  <c r="G431" i="7" s="1"/>
  <c r="F430" i="7"/>
  <c r="G430" i="7" s="1"/>
  <c r="F429" i="7"/>
  <c r="G429" i="7" s="1"/>
  <c r="F428" i="7"/>
  <c r="G428" i="7" s="1"/>
  <c r="F427" i="7"/>
  <c r="G427" i="7" s="1"/>
  <c r="F426" i="7"/>
  <c r="G426" i="7" s="1"/>
  <c r="F425" i="7"/>
  <c r="G425" i="7" s="1"/>
  <c r="F424" i="7"/>
  <c r="G424" i="7" s="1"/>
  <c r="F423" i="7"/>
  <c r="G423" i="7" s="1"/>
  <c r="F422" i="7"/>
  <c r="G422" i="7" s="1"/>
  <c r="F421" i="7"/>
  <c r="G421" i="7" s="1"/>
  <c r="F420" i="7"/>
  <c r="G420" i="7" s="1"/>
  <c r="F419" i="7"/>
  <c r="G419" i="7" s="1"/>
  <c r="F418" i="7"/>
  <c r="G418" i="7" s="1"/>
  <c r="F417" i="7"/>
  <c r="G417" i="7" s="1"/>
  <c r="F416" i="7"/>
  <c r="G416" i="7" s="1"/>
  <c r="F415" i="7"/>
  <c r="G415" i="7" s="1"/>
  <c r="F414" i="7"/>
  <c r="G414" i="7" s="1"/>
  <c r="F413" i="7"/>
  <c r="G413" i="7" s="1"/>
  <c r="F412" i="7"/>
  <c r="G412" i="7" s="1"/>
  <c r="F411" i="7"/>
  <c r="G411" i="7" s="1"/>
  <c r="F410" i="7"/>
  <c r="G410" i="7" s="1"/>
  <c r="F409" i="7"/>
  <c r="G409" i="7" s="1"/>
  <c r="F408" i="7"/>
  <c r="G408" i="7" s="1"/>
  <c r="F407" i="7"/>
  <c r="G407" i="7" s="1"/>
  <c r="F406" i="7"/>
  <c r="G406" i="7" s="1"/>
  <c r="F405" i="7"/>
  <c r="G405" i="7" s="1"/>
  <c r="F404" i="7"/>
  <c r="G404" i="7" s="1"/>
  <c r="F403" i="7"/>
  <c r="G403" i="7" s="1"/>
  <c r="F402" i="7"/>
  <c r="G402" i="7" s="1"/>
  <c r="F401" i="7"/>
  <c r="G401" i="7" s="1"/>
  <c r="F400" i="7"/>
  <c r="G400" i="7" s="1"/>
  <c r="F399" i="7"/>
  <c r="G399" i="7" s="1"/>
  <c r="F398" i="7"/>
  <c r="G398" i="7" s="1"/>
  <c r="F397" i="7"/>
  <c r="G397" i="7" s="1"/>
  <c r="F396" i="7"/>
  <c r="G396" i="7" s="1"/>
  <c r="F395" i="7"/>
  <c r="G395" i="7" s="1"/>
  <c r="F394" i="7"/>
  <c r="G394" i="7" s="1"/>
  <c r="F393" i="7"/>
  <c r="G393" i="7" s="1"/>
  <c r="F392" i="7"/>
  <c r="G392" i="7" s="1"/>
  <c r="F391" i="7"/>
  <c r="G391" i="7" s="1"/>
  <c r="F390" i="7"/>
  <c r="G390" i="7" s="1"/>
  <c r="F389" i="7"/>
  <c r="G389" i="7" s="1"/>
  <c r="F388" i="7"/>
  <c r="G388" i="7" s="1"/>
  <c r="F387" i="7"/>
  <c r="G387" i="7" s="1"/>
  <c r="F386" i="7"/>
  <c r="G386" i="7" s="1"/>
  <c r="F385" i="7"/>
  <c r="G385" i="7" s="1"/>
  <c r="F384" i="7"/>
  <c r="G384" i="7" s="1"/>
  <c r="F383" i="7"/>
  <c r="G383" i="7" s="1"/>
  <c r="F382" i="7"/>
  <c r="G382" i="7" s="1"/>
  <c r="F381" i="7"/>
  <c r="G381" i="7" s="1"/>
  <c r="F380" i="7"/>
  <c r="G380" i="7" s="1"/>
  <c r="F379" i="7"/>
  <c r="G379" i="7" s="1"/>
  <c r="F378" i="7"/>
  <c r="G378" i="7" s="1"/>
  <c r="F377" i="7"/>
  <c r="G377" i="7" s="1"/>
  <c r="F376" i="7"/>
  <c r="G376" i="7" s="1"/>
  <c r="F375" i="7"/>
  <c r="G375" i="7" s="1"/>
  <c r="F374" i="7"/>
  <c r="G374" i="7" s="1"/>
  <c r="F373" i="7"/>
  <c r="G373" i="7" s="1"/>
  <c r="F372" i="7"/>
  <c r="G372" i="7" s="1"/>
  <c r="F371" i="7"/>
  <c r="G371" i="7" s="1"/>
  <c r="F370" i="7"/>
  <c r="G370" i="7" s="1"/>
  <c r="F369" i="7"/>
  <c r="G369" i="7" s="1"/>
  <c r="F368" i="7"/>
  <c r="G368" i="7" s="1"/>
  <c r="F367" i="7"/>
  <c r="G367" i="7" s="1"/>
  <c r="F366" i="7"/>
  <c r="G366" i="7" s="1"/>
  <c r="F365" i="7"/>
  <c r="G365" i="7" s="1"/>
  <c r="F364" i="7"/>
  <c r="G364" i="7" s="1"/>
  <c r="F363" i="7"/>
  <c r="G363" i="7" s="1"/>
  <c r="F362" i="7"/>
  <c r="G362" i="7" s="1"/>
  <c r="F361" i="7"/>
  <c r="G361" i="7" s="1"/>
  <c r="F360" i="7"/>
  <c r="G360" i="7" s="1"/>
  <c r="F359" i="7"/>
  <c r="G359" i="7" s="1"/>
  <c r="F358" i="7"/>
  <c r="G358" i="7" s="1"/>
  <c r="F357" i="7"/>
  <c r="G357" i="7" s="1"/>
  <c r="F356" i="7"/>
  <c r="G356" i="7" s="1"/>
  <c r="F355" i="7"/>
  <c r="G355" i="7" s="1"/>
  <c r="F354" i="7"/>
  <c r="G354" i="7" s="1"/>
  <c r="F353" i="7"/>
  <c r="G353" i="7" s="1"/>
  <c r="F352" i="7"/>
  <c r="G352" i="7" s="1"/>
  <c r="F351" i="7"/>
  <c r="G351" i="7" s="1"/>
  <c r="F350" i="7"/>
  <c r="G350" i="7" s="1"/>
  <c r="F349" i="7"/>
  <c r="G349" i="7" s="1"/>
  <c r="F348" i="7"/>
  <c r="G348" i="7" s="1"/>
  <c r="F347" i="7"/>
  <c r="G347" i="7" s="1"/>
  <c r="F346" i="7"/>
  <c r="G346" i="7" s="1"/>
  <c r="F345" i="7"/>
  <c r="G345" i="7" s="1"/>
  <c r="F344" i="7"/>
  <c r="G344" i="7" s="1"/>
  <c r="F343" i="7"/>
  <c r="G343" i="7" s="1"/>
  <c r="F342" i="7"/>
  <c r="G342" i="7" s="1"/>
  <c r="F341" i="7"/>
  <c r="G341" i="7" s="1"/>
  <c r="F340" i="7"/>
  <c r="G340" i="7" s="1"/>
  <c r="F339" i="7"/>
  <c r="G339" i="7" s="1"/>
  <c r="F338" i="7"/>
  <c r="G338" i="7" s="1"/>
  <c r="F337" i="7"/>
  <c r="G337" i="7" s="1"/>
  <c r="F336" i="7"/>
  <c r="G336" i="7" s="1"/>
  <c r="F335" i="7"/>
  <c r="G335" i="7" s="1"/>
  <c r="F334" i="7"/>
  <c r="G334" i="7" s="1"/>
  <c r="F333" i="7"/>
  <c r="G333" i="7" s="1"/>
  <c r="F332" i="7"/>
  <c r="G332" i="7" s="1"/>
  <c r="F331" i="7"/>
  <c r="G331" i="7" s="1"/>
  <c r="F330" i="7"/>
  <c r="G330" i="7" s="1"/>
  <c r="F329" i="7"/>
  <c r="G329" i="7" s="1"/>
  <c r="F328" i="7"/>
  <c r="G328" i="7" s="1"/>
  <c r="F327" i="7"/>
  <c r="G327" i="7" s="1"/>
  <c r="F326" i="7"/>
  <c r="G326" i="7" s="1"/>
  <c r="F325" i="7"/>
  <c r="G325" i="7" s="1"/>
  <c r="F324" i="7"/>
  <c r="G324" i="7" s="1"/>
  <c r="F323" i="7"/>
  <c r="G323" i="7" s="1"/>
  <c r="F322" i="7"/>
  <c r="G322" i="7" s="1"/>
  <c r="F321" i="7"/>
  <c r="G321" i="7" s="1"/>
  <c r="F320" i="7"/>
  <c r="G320" i="7" s="1"/>
  <c r="F319" i="7"/>
  <c r="G319" i="7" s="1"/>
  <c r="F318" i="7"/>
  <c r="G318" i="7" s="1"/>
  <c r="F317" i="7"/>
  <c r="G317" i="7" s="1"/>
  <c r="F316" i="7"/>
  <c r="G316" i="7" s="1"/>
  <c r="F315" i="7"/>
  <c r="G315" i="7" s="1"/>
  <c r="F314" i="7"/>
  <c r="G314" i="7" s="1"/>
  <c r="F313" i="7"/>
  <c r="G313" i="7" s="1"/>
  <c r="F312" i="7"/>
  <c r="G312" i="7" s="1"/>
  <c r="F311" i="7"/>
  <c r="G311" i="7" s="1"/>
  <c r="F310" i="7"/>
  <c r="G310" i="7" s="1"/>
  <c r="F309" i="7"/>
  <c r="G309" i="7" s="1"/>
  <c r="F308" i="7"/>
  <c r="G308" i="7" s="1"/>
  <c r="F307" i="7"/>
  <c r="G307" i="7" s="1"/>
  <c r="F306" i="7"/>
  <c r="G306" i="7" s="1"/>
  <c r="F305" i="7"/>
  <c r="G305" i="7" s="1"/>
  <c r="F304" i="7"/>
  <c r="G304" i="7" s="1"/>
  <c r="F303" i="7"/>
  <c r="G303" i="7" s="1"/>
  <c r="F302" i="7"/>
  <c r="G302" i="7" s="1"/>
  <c r="F301" i="7"/>
  <c r="G301" i="7" s="1"/>
  <c r="F300" i="7"/>
  <c r="G300" i="7" s="1"/>
  <c r="F299" i="7"/>
  <c r="G299" i="7" s="1"/>
  <c r="F298" i="7"/>
  <c r="G298" i="7" s="1"/>
  <c r="F297" i="7"/>
  <c r="G297" i="7" s="1"/>
  <c r="F615" i="7"/>
  <c r="G615" i="7" s="1"/>
  <c r="F614" i="7"/>
  <c r="G614" i="7" s="1"/>
  <c r="F613" i="7"/>
  <c r="G613" i="7" s="1"/>
  <c r="F612" i="7"/>
  <c r="G612" i="7" s="1"/>
  <c r="F611" i="7"/>
  <c r="G611" i="7" s="1"/>
  <c r="F610" i="7"/>
  <c r="G610" i="7" s="1"/>
  <c r="F609" i="7"/>
  <c r="G609" i="7" s="1"/>
  <c r="F608" i="7"/>
  <c r="G608" i="7" s="1"/>
  <c r="F607" i="7"/>
  <c r="G607" i="7" s="1"/>
  <c r="F606" i="7"/>
  <c r="G606" i="7" s="1"/>
  <c r="F605" i="7"/>
  <c r="G605" i="7" s="1"/>
  <c r="F604" i="7"/>
  <c r="G604" i="7" s="1"/>
  <c r="F603" i="7"/>
  <c r="G603" i="7" s="1"/>
  <c r="F602" i="7"/>
  <c r="G602" i="7" s="1"/>
  <c r="F601" i="7"/>
  <c r="G601" i="7" s="1"/>
  <c r="F600" i="7"/>
  <c r="G600" i="7" s="1"/>
  <c r="F599" i="7"/>
  <c r="G599" i="7" s="1"/>
  <c r="F598" i="7"/>
  <c r="G598" i="7" s="1"/>
  <c r="F597" i="7"/>
  <c r="G597" i="7" s="1"/>
  <c r="F596" i="7"/>
  <c r="G596" i="7" s="1"/>
  <c r="F595" i="7"/>
  <c r="G595" i="7" s="1"/>
  <c r="F594" i="7"/>
  <c r="G594" i="7" s="1"/>
  <c r="F593" i="7"/>
  <c r="G593" i="7" s="1"/>
  <c r="F592" i="7"/>
  <c r="G592" i="7" s="1"/>
  <c r="F591" i="7"/>
  <c r="G591" i="7" s="1"/>
  <c r="F590" i="7"/>
  <c r="G590" i="7" s="1"/>
  <c r="F589" i="7"/>
  <c r="G589" i="7" s="1"/>
  <c r="F588" i="7"/>
  <c r="G588" i="7" s="1"/>
  <c r="F587" i="7"/>
  <c r="G587" i="7" s="1"/>
  <c r="F586" i="7"/>
  <c r="G586" i="7" s="1"/>
  <c r="F585" i="7"/>
  <c r="G585" i="7" s="1"/>
  <c r="F584" i="7"/>
  <c r="G584" i="7" s="1"/>
  <c r="F583" i="7"/>
  <c r="G583" i="7" s="1"/>
  <c r="F582" i="7"/>
  <c r="G582" i="7" s="1"/>
  <c r="F581" i="7"/>
  <c r="G581" i="7" s="1"/>
  <c r="F580" i="7"/>
  <c r="G580" i="7" s="1"/>
  <c r="F579" i="7"/>
  <c r="G579" i="7" s="1"/>
  <c r="F578" i="7"/>
  <c r="G578" i="7" s="1"/>
  <c r="F577" i="7"/>
  <c r="G577" i="7" s="1"/>
  <c r="F576" i="7"/>
  <c r="G576" i="7" s="1"/>
  <c r="F575" i="7"/>
  <c r="G575" i="7" s="1"/>
  <c r="F574" i="7"/>
  <c r="G574" i="7" s="1"/>
  <c r="F573" i="7"/>
  <c r="G573" i="7" s="1"/>
  <c r="F572" i="7"/>
  <c r="G572" i="7" s="1"/>
  <c r="F571" i="7"/>
  <c r="G571" i="7" s="1"/>
  <c r="F570" i="7"/>
  <c r="G570" i="7" s="1"/>
  <c r="F569" i="7"/>
  <c r="G569" i="7" s="1"/>
  <c r="F568" i="7"/>
  <c r="G568" i="7" s="1"/>
  <c r="F567" i="7"/>
  <c r="G567" i="7" s="1"/>
  <c r="F566" i="7"/>
  <c r="G566" i="7" s="1"/>
  <c r="F565" i="7"/>
  <c r="G565" i="7" s="1"/>
  <c r="F564" i="7"/>
  <c r="G564" i="7" s="1"/>
  <c r="F563" i="7"/>
  <c r="G563" i="7" s="1"/>
  <c r="F562" i="7"/>
  <c r="G562" i="7" s="1"/>
  <c r="F561" i="7"/>
  <c r="G561" i="7" s="1"/>
  <c r="F560" i="7"/>
  <c r="G560" i="7" s="1"/>
  <c r="F559" i="7"/>
  <c r="G559" i="7" s="1"/>
  <c r="F558" i="7"/>
  <c r="G558" i="7" s="1"/>
  <c r="F557" i="7"/>
  <c r="G557" i="7" s="1"/>
  <c r="F556" i="7"/>
  <c r="G556" i="7" s="1"/>
  <c r="F555" i="7"/>
  <c r="G555" i="7" s="1"/>
  <c r="F554" i="7"/>
  <c r="G554" i="7" s="1"/>
  <c r="F553" i="7"/>
  <c r="G553" i="7" s="1"/>
  <c r="F552" i="7"/>
  <c r="G552" i="7" s="1"/>
  <c r="F551" i="7"/>
  <c r="G551" i="7" s="1"/>
  <c r="F550" i="7"/>
  <c r="G550" i="7" s="1"/>
  <c r="F549" i="7"/>
  <c r="G549" i="7" s="1"/>
  <c r="F548" i="7"/>
  <c r="G548" i="7" s="1"/>
  <c r="F547" i="7"/>
  <c r="G547" i="7" s="1"/>
  <c r="F546" i="7"/>
  <c r="G546" i="7" s="1"/>
  <c r="F545" i="7"/>
  <c r="G545" i="7" s="1"/>
  <c r="F544" i="7"/>
  <c r="G544" i="7" s="1"/>
  <c r="F543" i="7"/>
  <c r="G543" i="7" s="1"/>
  <c r="F542" i="7"/>
  <c r="G542" i="7" s="1"/>
  <c r="F541" i="7"/>
  <c r="G541" i="7" s="1"/>
  <c r="F540" i="7"/>
  <c r="G540" i="7" s="1"/>
  <c r="F539" i="7"/>
  <c r="G539" i="7" s="1"/>
  <c r="F538" i="7"/>
  <c r="G538" i="7" s="1"/>
  <c r="F537" i="7"/>
  <c r="G537" i="7" s="1"/>
  <c r="F536" i="7"/>
  <c r="G536" i="7" s="1"/>
  <c r="F535" i="7"/>
  <c r="G535" i="7" s="1"/>
  <c r="F534" i="7"/>
  <c r="G534" i="7" s="1"/>
  <c r="F533" i="7"/>
  <c r="G533" i="7" s="1"/>
  <c r="F532" i="7"/>
  <c r="G532" i="7" s="1"/>
  <c r="F531" i="7"/>
  <c r="G531" i="7" s="1"/>
  <c r="F530" i="7"/>
  <c r="G530" i="7" s="1"/>
  <c r="F529" i="7"/>
  <c r="G529" i="7" s="1"/>
  <c r="F528" i="7"/>
  <c r="G528" i="7" s="1"/>
  <c r="F527" i="7"/>
  <c r="G527" i="7" s="1"/>
  <c r="F526" i="7"/>
  <c r="G526" i="7" s="1"/>
  <c r="F525" i="7"/>
  <c r="G525" i="7" s="1"/>
  <c r="F524" i="7"/>
  <c r="G524" i="7" s="1"/>
  <c r="F523" i="7"/>
  <c r="G523" i="7" s="1"/>
  <c r="F522" i="7"/>
  <c r="G522" i="7" s="1"/>
  <c r="F521" i="7"/>
  <c r="G521" i="7" s="1"/>
  <c r="F520" i="7"/>
  <c r="G520" i="7" s="1"/>
  <c r="F519" i="7"/>
  <c r="G519" i="7" s="1"/>
  <c r="F518" i="7"/>
  <c r="G518" i="7" s="1"/>
  <c r="F517" i="7"/>
  <c r="G517" i="7" s="1"/>
  <c r="F516" i="7"/>
  <c r="G516" i="7" s="1"/>
  <c r="F515" i="7"/>
  <c r="G515" i="7" s="1"/>
  <c r="F514" i="7"/>
  <c r="G514" i="7" s="1"/>
  <c r="F513" i="7"/>
  <c r="G513" i="7" s="1"/>
  <c r="F512" i="7"/>
  <c r="G512" i="7" s="1"/>
  <c r="F511" i="7"/>
  <c r="G511" i="7" s="1"/>
  <c r="F510" i="7"/>
  <c r="G510" i="7" s="1"/>
  <c r="F509" i="7"/>
  <c r="G509" i="7" s="1"/>
  <c r="F508" i="7"/>
  <c r="G508" i="7" s="1"/>
  <c r="F507" i="7"/>
  <c r="G507" i="7" s="1"/>
  <c r="F506" i="7"/>
  <c r="G506" i="7" s="1"/>
  <c r="F505" i="7"/>
  <c r="G505" i="7" s="1"/>
  <c r="F504" i="7"/>
  <c r="G504" i="7" s="1"/>
  <c r="F503" i="7"/>
  <c r="G503" i="7" s="1"/>
  <c r="F502" i="7"/>
  <c r="G502" i="7" s="1"/>
  <c r="F501" i="7"/>
  <c r="G501" i="7" s="1"/>
  <c r="F500" i="7"/>
  <c r="G500" i="7" s="1"/>
  <c r="F499" i="7"/>
  <c r="G499" i="7" s="1"/>
  <c r="F498" i="7"/>
  <c r="G498" i="7" s="1"/>
  <c r="F497" i="7"/>
  <c r="G497" i="7" s="1"/>
  <c r="F496" i="7"/>
  <c r="G496" i="7" s="1"/>
  <c r="F495" i="7"/>
  <c r="G495" i="7" s="1"/>
  <c r="F494" i="7"/>
  <c r="G494" i="7" s="1"/>
  <c r="F493" i="7"/>
  <c r="G493" i="7" s="1"/>
  <c r="F492" i="7"/>
  <c r="G492" i="7" s="1"/>
  <c r="F491" i="7"/>
  <c r="G491" i="7" s="1"/>
  <c r="F490" i="7"/>
  <c r="G490" i="7" s="1"/>
  <c r="F489" i="7"/>
  <c r="G489" i="7" s="1"/>
  <c r="F488" i="7"/>
  <c r="G488" i="7" s="1"/>
  <c r="F487" i="7"/>
  <c r="G487" i="7" s="1"/>
  <c r="F486" i="7"/>
  <c r="G486" i="7" s="1"/>
  <c r="F485" i="7"/>
  <c r="G485" i="7" s="1"/>
  <c r="F484" i="7"/>
  <c r="G484" i="7" s="1"/>
  <c r="F483" i="7"/>
  <c r="G483" i="7" s="1"/>
  <c r="F482" i="7"/>
  <c r="G482" i="7" s="1"/>
  <c r="F481" i="7"/>
  <c r="G481" i="7" s="1"/>
  <c r="F480" i="7"/>
  <c r="G480" i="7" s="1"/>
  <c r="F479" i="7"/>
  <c r="G479" i="7" s="1"/>
  <c r="F478" i="7"/>
  <c r="G478" i="7" s="1"/>
  <c r="F477" i="7"/>
  <c r="G477" i="7" s="1"/>
  <c r="F476" i="7"/>
  <c r="G476" i="7" s="1"/>
  <c r="F475" i="7"/>
  <c r="G475" i="7" s="1"/>
  <c r="F474" i="7"/>
  <c r="G474" i="7" s="1"/>
  <c r="F473" i="7"/>
  <c r="G473" i="7" s="1"/>
  <c r="F472" i="7"/>
  <c r="G472" i="7" s="1"/>
  <c r="F471" i="7"/>
  <c r="G471" i="7" s="1"/>
  <c r="F470" i="7"/>
  <c r="G470" i="7" s="1"/>
  <c r="F469" i="7"/>
  <c r="G469" i="7" s="1"/>
  <c r="F468" i="7"/>
  <c r="G468" i="7" s="1"/>
  <c r="F467" i="7"/>
  <c r="G467" i="7" s="1"/>
  <c r="F466" i="7"/>
  <c r="G466" i="7" s="1"/>
  <c r="F465" i="7"/>
  <c r="G465" i="7" s="1"/>
  <c r="F464" i="7"/>
  <c r="G464" i="7" s="1"/>
  <c r="F463" i="7"/>
  <c r="G463" i="7" s="1"/>
  <c r="F462" i="7"/>
  <c r="G462" i="7" s="1"/>
  <c r="F461" i="7"/>
  <c r="G461" i="7" s="1"/>
  <c r="F460" i="7"/>
  <c r="G460" i="7" s="1"/>
  <c r="F459" i="7"/>
  <c r="G459" i="7" s="1"/>
  <c r="F458" i="7"/>
  <c r="G458" i="7" s="1"/>
  <c r="F457" i="7"/>
  <c r="G457" i="7" s="1"/>
  <c r="F775" i="7"/>
  <c r="G775" i="7" s="1"/>
  <c r="F774" i="7"/>
  <c r="G774" i="7" s="1"/>
  <c r="F773" i="7"/>
  <c r="G773" i="7" s="1"/>
  <c r="F772" i="7"/>
  <c r="G772" i="7" s="1"/>
  <c r="F771" i="7"/>
  <c r="G771" i="7" s="1"/>
  <c r="F770" i="7"/>
  <c r="G770" i="7" s="1"/>
  <c r="F769" i="7"/>
  <c r="G769" i="7" s="1"/>
  <c r="F768" i="7"/>
  <c r="G768" i="7" s="1"/>
  <c r="F767" i="7"/>
  <c r="G767" i="7" s="1"/>
  <c r="F766" i="7"/>
  <c r="G766" i="7" s="1"/>
  <c r="F765" i="7"/>
  <c r="G765" i="7" s="1"/>
  <c r="F764" i="7"/>
  <c r="G764" i="7" s="1"/>
  <c r="F763" i="7"/>
  <c r="G763" i="7" s="1"/>
  <c r="F762" i="7"/>
  <c r="G762" i="7" s="1"/>
  <c r="F761" i="7"/>
  <c r="G761" i="7" s="1"/>
  <c r="F760" i="7"/>
  <c r="G760" i="7" s="1"/>
  <c r="F759" i="7"/>
  <c r="G759" i="7" s="1"/>
  <c r="F758" i="7"/>
  <c r="G758" i="7" s="1"/>
  <c r="F757" i="7"/>
  <c r="G757" i="7" s="1"/>
  <c r="F756" i="7"/>
  <c r="G756" i="7" s="1"/>
  <c r="F755" i="7"/>
  <c r="G755" i="7" s="1"/>
  <c r="F754" i="7"/>
  <c r="G754" i="7" s="1"/>
  <c r="F753" i="7"/>
  <c r="G753" i="7" s="1"/>
  <c r="F752" i="7"/>
  <c r="G752" i="7" s="1"/>
  <c r="F751" i="7"/>
  <c r="G751" i="7" s="1"/>
  <c r="F750" i="7"/>
  <c r="G750" i="7" s="1"/>
  <c r="F749" i="7"/>
  <c r="G749" i="7" s="1"/>
  <c r="F748" i="7"/>
  <c r="G748" i="7" s="1"/>
  <c r="F747" i="7"/>
  <c r="G747" i="7" s="1"/>
  <c r="F746" i="7"/>
  <c r="G746" i="7" s="1"/>
  <c r="F745" i="7"/>
  <c r="G745" i="7" s="1"/>
  <c r="F744" i="7"/>
  <c r="G744" i="7" s="1"/>
  <c r="F743" i="7"/>
  <c r="G743" i="7" s="1"/>
  <c r="F742" i="7"/>
  <c r="G742" i="7" s="1"/>
  <c r="F741" i="7"/>
  <c r="G741" i="7" s="1"/>
  <c r="F740" i="7"/>
  <c r="G740" i="7" s="1"/>
  <c r="F739" i="7"/>
  <c r="G739" i="7" s="1"/>
  <c r="F738" i="7"/>
  <c r="G738" i="7" s="1"/>
  <c r="F737" i="7"/>
  <c r="G737" i="7" s="1"/>
  <c r="F736" i="7"/>
  <c r="G736" i="7" s="1"/>
  <c r="F735" i="7"/>
  <c r="G735" i="7" s="1"/>
  <c r="F734" i="7"/>
  <c r="G734" i="7" s="1"/>
  <c r="F733" i="7"/>
  <c r="G733" i="7" s="1"/>
  <c r="F732" i="7"/>
  <c r="G732" i="7" s="1"/>
  <c r="F731" i="7"/>
  <c r="G731" i="7" s="1"/>
  <c r="F730" i="7"/>
  <c r="G730" i="7" s="1"/>
  <c r="F729" i="7"/>
  <c r="G729" i="7" s="1"/>
  <c r="F728" i="7"/>
  <c r="G728" i="7" s="1"/>
  <c r="F727" i="7"/>
  <c r="G727" i="7" s="1"/>
  <c r="F726" i="7"/>
  <c r="G726" i="7" s="1"/>
  <c r="F725" i="7"/>
  <c r="G725" i="7" s="1"/>
  <c r="F724" i="7"/>
  <c r="G724" i="7" s="1"/>
  <c r="F723" i="7"/>
  <c r="G723" i="7" s="1"/>
  <c r="F722" i="7"/>
  <c r="G722" i="7" s="1"/>
  <c r="F721" i="7"/>
  <c r="G721" i="7" s="1"/>
  <c r="F720" i="7"/>
  <c r="G720" i="7" s="1"/>
  <c r="F719" i="7"/>
  <c r="G719" i="7" s="1"/>
  <c r="F718" i="7"/>
  <c r="G718" i="7" s="1"/>
  <c r="F717" i="7"/>
  <c r="G717" i="7" s="1"/>
  <c r="F716" i="7"/>
  <c r="G716" i="7" s="1"/>
  <c r="F715" i="7"/>
  <c r="G715" i="7" s="1"/>
  <c r="F714" i="7"/>
  <c r="G714" i="7" s="1"/>
  <c r="F713" i="7"/>
  <c r="G713" i="7" s="1"/>
  <c r="F712" i="7"/>
  <c r="G712" i="7" s="1"/>
  <c r="F711" i="7"/>
  <c r="G711" i="7" s="1"/>
  <c r="F710" i="7"/>
  <c r="G710" i="7" s="1"/>
  <c r="F709" i="7"/>
  <c r="G709" i="7" s="1"/>
  <c r="F708" i="7"/>
  <c r="G708" i="7" s="1"/>
  <c r="F707" i="7"/>
  <c r="G707" i="7" s="1"/>
  <c r="F706" i="7"/>
  <c r="G706" i="7" s="1"/>
  <c r="F705" i="7"/>
  <c r="G705" i="7" s="1"/>
  <c r="F704" i="7"/>
  <c r="G704" i="7" s="1"/>
  <c r="F703" i="7"/>
  <c r="G703" i="7" s="1"/>
  <c r="F702" i="7"/>
  <c r="G702" i="7" s="1"/>
  <c r="F701" i="7"/>
  <c r="G701" i="7" s="1"/>
  <c r="F700" i="7"/>
  <c r="G700" i="7" s="1"/>
  <c r="F699" i="7"/>
  <c r="G699" i="7" s="1"/>
  <c r="F698" i="7"/>
  <c r="G698" i="7" s="1"/>
  <c r="F697" i="7"/>
  <c r="G697" i="7" s="1"/>
  <c r="F696" i="7"/>
  <c r="G696" i="7" s="1"/>
  <c r="F695" i="7"/>
  <c r="G695" i="7" s="1"/>
  <c r="F694" i="7"/>
  <c r="G694" i="7" s="1"/>
  <c r="F693" i="7"/>
  <c r="G693" i="7" s="1"/>
  <c r="F692" i="7"/>
  <c r="G692" i="7" s="1"/>
  <c r="F691" i="7"/>
  <c r="G691" i="7" s="1"/>
  <c r="F690" i="7"/>
  <c r="G690" i="7" s="1"/>
  <c r="F689" i="7"/>
  <c r="G689" i="7" s="1"/>
  <c r="F688" i="7"/>
  <c r="G688" i="7" s="1"/>
  <c r="F687" i="7"/>
  <c r="G687" i="7" s="1"/>
  <c r="F686" i="7"/>
  <c r="G686" i="7" s="1"/>
  <c r="F685" i="7"/>
  <c r="G685" i="7" s="1"/>
  <c r="F684" i="7"/>
  <c r="G684" i="7" s="1"/>
  <c r="F683" i="7"/>
  <c r="G683" i="7" s="1"/>
  <c r="F682" i="7"/>
  <c r="G682" i="7" s="1"/>
  <c r="F681" i="7"/>
  <c r="G681" i="7" s="1"/>
  <c r="F680" i="7"/>
  <c r="G680" i="7" s="1"/>
  <c r="F679" i="7"/>
  <c r="G679" i="7" s="1"/>
  <c r="F678" i="7"/>
  <c r="G678" i="7" s="1"/>
  <c r="F677" i="7"/>
  <c r="G677" i="7" s="1"/>
  <c r="F676" i="7"/>
  <c r="G676" i="7" s="1"/>
  <c r="F675" i="7"/>
  <c r="G675" i="7" s="1"/>
  <c r="F674" i="7"/>
  <c r="G674" i="7" s="1"/>
  <c r="F673" i="7"/>
  <c r="G673" i="7" s="1"/>
  <c r="F672" i="7"/>
  <c r="G672" i="7" s="1"/>
  <c r="F671" i="7"/>
  <c r="G671" i="7" s="1"/>
  <c r="F670" i="7"/>
  <c r="G670" i="7" s="1"/>
  <c r="F669" i="7"/>
  <c r="G669" i="7" s="1"/>
  <c r="F668" i="7"/>
  <c r="G668" i="7" s="1"/>
  <c r="F667" i="7"/>
  <c r="G667" i="7" s="1"/>
  <c r="F666" i="7"/>
  <c r="G666" i="7" s="1"/>
  <c r="F665" i="7"/>
  <c r="G665" i="7" s="1"/>
  <c r="F664" i="7"/>
  <c r="G664" i="7" s="1"/>
  <c r="F663" i="7"/>
  <c r="G663" i="7" s="1"/>
  <c r="F662" i="7"/>
  <c r="G662" i="7" s="1"/>
  <c r="F661" i="7"/>
  <c r="G661" i="7" s="1"/>
  <c r="F660" i="7"/>
  <c r="G660" i="7" s="1"/>
  <c r="F659" i="7"/>
  <c r="G659" i="7" s="1"/>
  <c r="F658" i="7"/>
  <c r="G658" i="7" s="1"/>
  <c r="F657" i="7"/>
  <c r="G657" i="7" s="1"/>
  <c r="F656" i="7"/>
  <c r="G656" i="7" s="1"/>
  <c r="F655" i="7"/>
  <c r="G655" i="7" s="1"/>
  <c r="F654" i="7"/>
  <c r="G654" i="7" s="1"/>
  <c r="F653" i="7"/>
  <c r="G653" i="7" s="1"/>
  <c r="F652" i="7"/>
  <c r="G652" i="7" s="1"/>
  <c r="F651" i="7"/>
  <c r="G651" i="7" s="1"/>
  <c r="F650" i="7"/>
  <c r="G650" i="7" s="1"/>
  <c r="F649" i="7"/>
  <c r="G649" i="7" s="1"/>
  <c r="F648" i="7"/>
  <c r="G648" i="7" s="1"/>
  <c r="F647" i="7"/>
  <c r="G647" i="7" s="1"/>
  <c r="F646" i="7"/>
  <c r="G646" i="7" s="1"/>
  <c r="F645" i="7"/>
  <c r="G645" i="7" s="1"/>
  <c r="F644" i="7"/>
  <c r="G644" i="7" s="1"/>
  <c r="F643" i="7"/>
  <c r="G643" i="7" s="1"/>
  <c r="F642" i="7"/>
  <c r="G642" i="7" s="1"/>
  <c r="F641" i="7"/>
  <c r="G641" i="7" s="1"/>
  <c r="F640" i="7"/>
  <c r="G640" i="7" s="1"/>
  <c r="F639" i="7"/>
  <c r="G639" i="7" s="1"/>
  <c r="F638" i="7"/>
  <c r="G638" i="7" s="1"/>
  <c r="F637" i="7"/>
  <c r="G637" i="7" s="1"/>
  <c r="F636" i="7"/>
  <c r="G636" i="7" s="1"/>
  <c r="F635" i="7"/>
  <c r="G635" i="7" s="1"/>
  <c r="F634" i="7"/>
  <c r="G634" i="7" s="1"/>
  <c r="F633" i="7"/>
  <c r="G633" i="7" s="1"/>
  <c r="F632" i="7"/>
  <c r="G632" i="7" s="1"/>
  <c r="F631" i="7"/>
  <c r="G631" i="7" s="1"/>
  <c r="F630" i="7"/>
  <c r="G630" i="7" s="1"/>
  <c r="F629" i="7"/>
  <c r="G629" i="7" s="1"/>
  <c r="F628" i="7"/>
  <c r="G628" i="7" s="1"/>
  <c r="F627" i="7"/>
  <c r="G627" i="7" s="1"/>
  <c r="F626" i="7"/>
  <c r="G626" i="7" s="1"/>
  <c r="F625" i="7"/>
  <c r="G625" i="7" s="1"/>
  <c r="F624" i="7"/>
  <c r="G624" i="7" s="1"/>
  <c r="F623" i="7"/>
  <c r="G623" i="7" s="1"/>
  <c r="F622" i="7"/>
  <c r="G622" i="7" s="1"/>
  <c r="F621" i="7"/>
  <c r="G621" i="7" s="1"/>
  <c r="F620" i="7"/>
  <c r="G620" i="7" s="1"/>
  <c r="F619" i="7"/>
  <c r="G619" i="7" s="1"/>
  <c r="F618" i="7"/>
  <c r="G618" i="7" s="1"/>
  <c r="F617" i="7"/>
  <c r="G617" i="7" s="1"/>
  <c r="F935" i="7"/>
  <c r="G935" i="7" s="1"/>
  <c r="F934" i="7"/>
  <c r="G934" i="7" s="1"/>
  <c r="F933" i="7"/>
  <c r="G933" i="7" s="1"/>
  <c r="F932" i="7"/>
  <c r="G932" i="7" s="1"/>
  <c r="F931" i="7"/>
  <c r="G931" i="7" s="1"/>
  <c r="F930" i="7"/>
  <c r="G930" i="7" s="1"/>
  <c r="F929" i="7"/>
  <c r="G929" i="7" s="1"/>
  <c r="F928" i="7"/>
  <c r="G928" i="7" s="1"/>
  <c r="F927" i="7"/>
  <c r="G927" i="7" s="1"/>
  <c r="F926" i="7"/>
  <c r="G926" i="7" s="1"/>
  <c r="F925" i="7"/>
  <c r="G925" i="7" s="1"/>
  <c r="F924" i="7"/>
  <c r="G924" i="7" s="1"/>
  <c r="F923" i="7"/>
  <c r="G923" i="7" s="1"/>
  <c r="F922" i="7"/>
  <c r="G922" i="7" s="1"/>
  <c r="F921" i="7"/>
  <c r="G921" i="7" s="1"/>
  <c r="F920" i="7"/>
  <c r="G920" i="7" s="1"/>
  <c r="F919" i="7"/>
  <c r="G919" i="7" s="1"/>
  <c r="F918" i="7"/>
  <c r="G918" i="7" s="1"/>
  <c r="F917" i="7"/>
  <c r="G917" i="7" s="1"/>
  <c r="F916" i="7"/>
  <c r="G916" i="7" s="1"/>
  <c r="F915" i="7"/>
  <c r="G915" i="7" s="1"/>
  <c r="F914" i="7"/>
  <c r="G914" i="7" s="1"/>
  <c r="F913" i="7"/>
  <c r="G913" i="7" s="1"/>
  <c r="F912" i="7"/>
  <c r="G912" i="7" s="1"/>
  <c r="F911" i="7"/>
  <c r="G911" i="7" s="1"/>
  <c r="F910" i="7"/>
  <c r="G910" i="7" s="1"/>
  <c r="F909" i="7"/>
  <c r="G909" i="7" s="1"/>
  <c r="F908" i="7"/>
  <c r="G908" i="7" s="1"/>
  <c r="F907" i="7"/>
  <c r="G907" i="7" s="1"/>
  <c r="F906" i="7"/>
  <c r="G906" i="7" s="1"/>
  <c r="F905" i="7"/>
  <c r="G905" i="7" s="1"/>
  <c r="F904" i="7"/>
  <c r="G904" i="7" s="1"/>
  <c r="F903" i="7"/>
  <c r="G903" i="7" s="1"/>
  <c r="F902" i="7"/>
  <c r="G902" i="7" s="1"/>
  <c r="F901" i="7"/>
  <c r="G901" i="7" s="1"/>
  <c r="F900" i="7"/>
  <c r="G900" i="7" s="1"/>
  <c r="F899" i="7"/>
  <c r="G899" i="7" s="1"/>
  <c r="F898" i="7"/>
  <c r="G898" i="7" s="1"/>
  <c r="F897" i="7"/>
  <c r="G897" i="7" s="1"/>
  <c r="F896" i="7"/>
  <c r="G896" i="7" s="1"/>
  <c r="F895" i="7"/>
  <c r="G895" i="7" s="1"/>
  <c r="F894" i="7"/>
  <c r="G894" i="7" s="1"/>
  <c r="F893" i="7"/>
  <c r="G893" i="7" s="1"/>
  <c r="F892" i="7"/>
  <c r="G892" i="7" s="1"/>
  <c r="F891" i="7"/>
  <c r="G891" i="7" s="1"/>
  <c r="F890" i="7"/>
  <c r="G890" i="7" s="1"/>
  <c r="F889" i="7"/>
  <c r="G889" i="7" s="1"/>
  <c r="F888" i="7"/>
  <c r="G888" i="7" s="1"/>
  <c r="F887" i="7"/>
  <c r="G887" i="7" s="1"/>
  <c r="F886" i="7"/>
  <c r="G886" i="7" s="1"/>
  <c r="F885" i="7"/>
  <c r="G885" i="7" s="1"/>
  <c r="F884" i="7"/>
  <c r="G884" i="7" s="1"/>
  <c r="F883" i="7"/>
  <c r="G883" i="7" s="1"/>
  <c r="F882" i="7"/>
  <c r="G882" i="7" s="1"/>
  <c r="F881" i="7"/>
  <c r="G881" i="7" s="1"/>
  <c r="F880" i="7"/>
  <c r="G880" i="7" s="1"/>
  <c r="F879" i="7"/>
  <c r="G879" i="7" s="1"/>
  <c r="F878" i="7"/>
  <c r="G878" i="7" s="1"/>
  <c r="F877" i="7"/>
  <c r="G877" i="7" s="1"/>
  <c r="F876" i="7"/>
  <c r="G876" i="7" s="1"/>
  <c r="F875" i="7"/>
  <c r="G875" i="7" s="1"/>
  <c r="F874" i="7"/>
  <c r="G874" i="7" s="1"/>
  <c r="F873" i="7"/>
  <c r="G873" i="7" s="1"/>
  <c r="F872" i="7"/>
  <c r="G872" i="7" s="1"/>
  <c r="F871" i="7"/>
  <c r="G871" i="7" s="1"/>
  <c r="F870" i="7"/>
  <c r="G870" i="7" s="1"/>
  <c r="F869" i="7"/>
  <c r="G869" i="7" s="1"/>
  <c r="F868" i="7"/>
  <c r="G868" i="7" s="1"/>
  <c r="F867" i="7"/>
  <c r="G867" i="7" s="1"/>
  <c r="F866" i="7"/>
  <c r="G866" i="7" s="1"/>
  <c r="F865" i="7"/>
  <c r="G865" i="7" s="1"/>
  <c r="F864" i="7"/>
  <c r="G864" i="7" s="1"/>
  <c r="F863" i="7"/>
  <c r="G863" i="7" s="1"/>
  <c r="F862" i="7"/>
  <c r="G862" i="7" s="1"/>
  <c r="F861" i="7"/>
  <c r="G861" i="7" s="1"/>
  <c r="F860" i="7"/>
  <c r="G860" i="7" s="1"/>
  <c r="F859" i="7"/>
  <c r="G859" i="7" s="1"/>
  <c r="F858" i="7"/>
  <c r="G858" i="7" s="1"/>
  <c r="F857" i="7"/>
  <c r="G857" i="7" s="1"/>
  <c r="F856" i="7"/>
  <c r="G856" i="7" s="1"/>
  <c r="F855" i="7"/>
  <c r="G855" i="7" s="1"/>
  <c r="F854" i="7"/>
  <c r="G854" i="7" s="1"/>
  <c r="F853" i="7"/>
  <c r="G853" i="7" s="1"/>
  <c r="F852" i="7"/>
  <c r="G852" i="7" s="1"/>
  <c r="F851" i="7"/>
  <c r="G851" i="7" s="1"/>
  <c r="F850" i="7"/>
  <c r="G850" i="7" s="1"/>
  <c r="F849" i="7"/>
  <c r="G849" i="7" s="1"/>
  <c r="F848" i="7"/>
  <c r="G848" i="7" s="1"/>
  <c r="F847" i="7"/>
  <c r="G847" i="7" s="1"/>
  <c r="F846" i="7"/>
  <c r="G846" i="7" s="1"/>
  <c r="F845" i="7"/>
  <c r="G845" i="7" s="1"/>
  <c r="F844" i="7"/>
  <c r="G844" i="7" s="1"/>
  <c r="F843" i="7"/>
  <c r="G843" i="7" s="1"/>
  <c r="F842" i="7"/>
  <c r="G842" i="7" s="1"/>
  <c r="F841" i="7"/>
  <c r="G841" i="7" s="1"/>
  <c r="F840" i="7"/>
  <c r="G840" i="7" s="1"/>
  <c r="F839" i="7"/>
  <c r="G839" i="7" s="1"/>
  <c r="F838" i="7"/>
  <c r="G838" i="7" s="1"/>
  <c r="F837" i="7"/>
  <c r="G837" i="7" s="1"/>
  <c r="F836" i="7"/>
  <c r="G836" i="7" s="1"/>
  <c r="F835" i="7"/>
  <c r="G835" i="7" s="1"/>
  <c r="F834" i="7"/>
  <c r="G834" i="7" s="1"/>
  <c r="F833" i="7"/>
  <c r="G833" i="7" s="1"/>
  <c r="F832" i="7"/>
  <c r="G832" i="7" s="1"/>
  <c r="F831" i="7"/>
  <c r="G831" i="7" s="1"/>
  <c r="F830" i="7"/>
  <c r="G830" i="7" s="1"/>
  <c r="F829" i="7"/>
  <c r="G829" i="7" s="1"/>
  <c r="F828" i="7"/>
  <c r="G828" i="7" s="1"/>
  <c r="F827" i="7"/>
  <c r="G827" i="7" s="1"/>
  <c r="F826" i="7"/>
  <c r="G826" i="7" s="1"/>
  <c r="F825" i="7"/>
  <c r="G825" i="7" s="1"/>
  <c r="F824" i="7"/>
  <c r="G824" i="7" s="1"/>
  <c r="F823" i="7"/>
  <c r="G823" i="7" s="1"/>
  <c r="F822" i="7"/>
  <c r="G822" i="7" s="1"/>
  <c r="F821" i="7"/>
  <c r="G821" i="7" s="1"/>
  <c r="F820" i="7"/>
  <c r="G820" i="7" s="1"/>
  <c r="F819" i="7"/>
  <c r="G819" i="7" s="1"/>
  <c r="F818" i="7"/>
  <c r="G818" i="7" s="1"/>
  <c r="F817" i="7"/>
  <c r="G817" i="7" s="1"/>
  <c r="F816" i="7"/>
  <c r="G816" i="7" s="1"/>
  <c r="F815" i="7"/>
  <c r="G815" i="7" s="1"/>
  <c r="F814" i="7"/>
  <c r="G814" i="7" s="1"/>
  <c r="F813" i="7"/>
  <c r="G813" i="7" s="1"/>
  <c r="F812" i="7"/>
  <c r="G812" i="7" s="1"/>
  <c r="F811" i="7"/>
  <c r="G811" i="7" s="1"/>
  <c r="F810" i="7"/>
  <c r="G810" i="7" s="1"/>
  <c r="F809" i="7"/>
  <c r="G809" i="7" s="1"/>
  <c r="F808" i="7"/>
  <c r="G808" i="7" s="1"/>
  <c r="F807" i="7"/>
  <c r="G807" i="7" s="1"/>
  <c r="F806" i="7"/>
  <c r="G806" i="7" s="1"/>
  <c r="F805" i="7"/>
  <c r="G805" i="7" s="1"/>
  <c r="F804" i="7"/>
  <c r="G804" i="7" s="1"/>
  <c r="F803" i="7"/>
  <c r="G803" i="7" s="1"/>
  <c r="F802" i="7"/>
  <c r="G802" i="7" s="1"/>
  <c r="F801" i="7"/>
  <c r="G801" i="7" s="1"/>
  <c r="F800" i="7"/>
  <c r="G800" i="7" s="1"/>
  <c r="F799" i="7"/>
  <c r="G799" i="7" s="1"/>
  <c r="F798" i="7"/>
  <c r="G798" i="7" s="1"/>
  <c r="F797" i="7"/>
  <c r="G797" i="7" s="1"/>
  <c r="F796" i="7"/>
  <c r="G796" i="7" s="1"/>
  <c r="F795" i="7"/>
  <c r="G795" i="7" s="1"/>
  <c r="F794" i="7"/>
  <c r="G794" i="7" s="1"/>
  <c r="F793" i="7"/>
  <c r="G793" i="7" s="1"/>
  <c r="F792" i="7"/>
  <c r="G792" i="7" s="1"/>
  <c r="F791" i="7"/>
  <c r="G791" i="7" s="1"/>
  <c r="F790" i="7"/>
  <c r="G790" i="7" s="1"/>
  <c r="F789" i="7"/>
  <c r="G789" i="7" s="1"/>
  <c r="F788" i="7"/>
  <c r="G788" i="7" s="1"/>
  <c r="F787" i="7"/>
  <c r="G787" i="7" s="1"/>
  <c r="F786" i="7"/>
  <c r="G786" i="7" s="1"/>
  <c r="F785" i="7"/>
  <c r="G785" i="7" s="1"/>
  <c r="F784" i="7"/>
  <c r="G784" i="7" s="1"/>
  <c r="F783" i="7"/>
  <c r="G783" i="7" s="1"/>
  <c r="F782" i="7"/>
  <c r="G782" i="7" s="1"/>
  <c r="F781" i="7"/>
  <c r="G781" i="7" s="1"/>
  <c r="F780" i="7"/>
  <c r="G780" i="7" s="1"/>
  <c r="F779" i="7"/>
  <c r="G779" i="7" s="1"/>
  <c r="F778" i="7"/>
  <c r="G778" i="7" s="1"/>
  <c r="F777" i="7"/>
  <c r="G777" i="7" s="1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F181" i="7"/>
  <c r="G181" i="7" s="1"/>
  <c r="F180" i="7"/>
  <c r="G180" i="7" s="1"/>
  <c r="F179" i="7"/>
  <c r="G179" i="7" s="1"/>
  <c r="F178" i="7"/>
  <c r="G178" i="7" s="1"/>
  <c r="F177" i="7"/>
  <c r="G177" i="7" s="1"/>
  <c r="F176" i="7"/>
  <c r="G176" i="7" s="1"/>
  <c r="F175" i="7"/>
  <c r="G175" i="7" s="1"/>
  <c r="F174" i="7"/>
  <c r="G174" i="7" s="1"/>
  <c r="F173" i="7"/>
  <c r="G173" i="7" s="1"/>
  <c r="F172" i="7"/>
  <c r="G172" i="7" s="1"/>
  <c r="F171" i="7"/>
  <c r="G171" i="7" s="1"/>
  <c r="F170" i="7"/>
  <c r="G170" i="7" s="1"/>
  <c r="F169" i="7"/>
  <c r="G169" i="7" s="1"/>
  <c r="F168" i="7"/>
  <c r="G168" i="7" s="1"/>
  <c r="F167" i="7"/>
  <c r="G167" i="7" s="1"/>
  <c r="F166" i="7"/>
  <c r="G166" i="7" s="1"/>
  <c r="F198" i="7"/>
  <c r="G198" i="7" s="1"/>
  <c r="F197" i="7"/>
  <c r="G197" i="7" s="1"/>
  <c r="F196" i="7"/>
  <c r="G196" i="7" s="1"/>
  <c r="F195" i="7"/>
  <c r="G195" i="7" s="1"/>
  <c r="F194" i="7"/>
  <c r="G194" i="7" s="1"/>
  <c r="F193" i="7"/>
  <c r="G193" i="7" s="1"/>
  <c r="F192" i="7"/>
  <c r="G192" i="7" s="1"/>
  <c r="F191" i="7"/>
  <c r="G191" i="7" s="1"/>
  <c r="F190" i="7"/>
  <c r="G190" i="7" s="1"/>
  <c r="F189" i="7"/>
  <c r="G189" i="7" s="1"/>
  <c r="F188" i="7"/>
  <c r="G188" i="7" s="1"/>
  <c r="F187" i="7"/>
  <c r="G187" i="7" s="1"/>
  <c r="F186" i="7"/>
  <c r="G186" i="7" s="1"/>
  <c r="F185" i="7"/>
  <c r="G185" i="7" s="1"/>
  <c r="F184" i="7"/>
  <c r="G184" i="7" s="1"/>
  <c r="F183" i="7"/>
  <c r="G183" i="7" s="1"/>
  <c r="F215" i="7"/>
  <c r="G215" i="7" s="1"/>
  <c r="F214" i="7"/>
  <c r="G214" i="7" s="1"/>
  <c r="F213" i="7"/>
  <c r="G213" i="7" s="1"/>
  <c r="F212" i="7"/>
  <c r="G212" i="7" s="1"/>
  <c r="F211" i="7"/>
  <c r="G211" i="7" s="1"/>
  <c r="F210" i="7"/>
  <c r="G210" i="7" s="1"/>
  <c r="F209" i="7"/>
  <c r="G209" i="7" s="1"/>
  <c r="F208" i="7"/>
  <c r="G208" i="7" s="1"/>
  <c r="F207" i="7"/>
  <c r="G207" i="7" s="1"/>
  <c r="F206" i="7"/>
  <c r="G206" i="7" s="1"/>
  <c r="F205" i="7"/>
  <c r="G205" i="7" s="1"/>
  <c r="F204" i="7"/>
  <c r="G204" i="7" s="1"/>
  <c r="F203" i="7"/>
  <c r="G203" i="7" s="1"/>
  <c r="F202" i="7"/>
  <c r="G202" i="7" s="1"/>
  <c r="F201" i="7"/>
  <c r="G201" i="7" s="1"/>
  <c r="F200" i="7"/>
  <c r="G200" i="7" s="1"/>
  <c r="F232" i="7"/>
  <c r="G232" i="7" s="1"/>
  <c r="F231" i="7"/>
  <c r="G231" i="7" s="1"/>
  <c r="F230" i="7"/>
  <c r="G230" i="7" s="1"/>
  <c r="F229" i="7"/>
  <c r="G229" i="7" s="1"/>
  <c r="F228" i="7"/>
  <c r="G228" i="7" s="1"/>
  <c r="F227" i="7"/>
  <c r="G227" i="7" s="1"/>
  <c r="F226" i="7"/>
  <c r="G226" i="7" s="1"/>
  <c r="F225" i="7"/>
  <c r="G225" i="7" s="1"/>
  <c r="F224" i="7"/>
  <c r="G224" i="7" s="1"/>
  <c r="F223" i="7"/>
  <c r="G223" i="7" s="1"/>
  <c r="F222" i="7"/>
  <c r="G222" i="7" s="1"/>
  <c r="F221" i="7"/>
  <c r="G221" i="7" s="1"/>
  <c r="F220" i="7"/>
  <c r="G220" i="7" s="1"/>
  <c r="F219" i="7"/>
  <c r="G219" i="7" s="1"/>
  <c r="F218" i="7"/>
  <c r="G218" i="7" s="1"/>
  <c r="F217" i="7"/>
  <c r="G217" i="7" s="1"/>
  <c r="F249" i="7"/>
  <c r="G249" i="7" s="1"/>
  <c r="F248" i="7"/>
  <c r="G248" i="7" s="1"/>
  <c r="F247" i="7"/>
  <c r="G247" i="7" s="1"/>
  <c r="F246" i="7"/>
  <c r="G246" i="7" s="1"/>
  <c r="F245" i="7"/>
  <c r="G245" i="7" s="1"/>
  <c r="F244" i="7"/>
  <c r="G244" i="7" s="1"/>
  <c r="F243" i="7"/>
  <c r="G243" i="7" s="1"/>
  <c r="F242" i="7"/>
  <c r="G242" i="7" s="1"/>
  <c r="F241" i="7"/>
  <c r="G241" i="7" s="1"/>
  <c r="F240" i="7"/>
  <c r="G240" i="7" s="1"/>
  <c r="F239" i="7"/>
  <c r="G239" i="7" s="1"/>
  <c r="F238" i="7"/>
  <c r="G238" i="7" s="1"/>
  <c r="F237" i="7"/>
  <c r="G237" i="7" s="1"/>
  <c r="F236" i="7"/>
  <c r="G236" i="7" s="1"/>
  <c r="F235" i="7"/>
  <c r="G235" i="7" s="1"/>
  <c r="F234" i="7"/>
  <c r="G234" i="7" s="1"/>
  <c r="F266" i="7"/>
  <c r="G266" i="7" s="1"/>
  <c r="F265" i="7"/>
  <c r="G265" i="7" s="1"/>
  <c r="F264" i="7"/>
  <c r="G264" i="7" s="1"/>
  <c r="F263" i="7"/>
  <c r="G263" i="7" s="1"/>
  <c r="F262" i="7"/>
  <c r="G262" i="7" s="1"/>
  <c r="F261" i="7"/>
  <c r="G261" i="7" s="1"/>
  <c r="F260" i="7"/>
  <c r="G260" i="7" s="1"/>
  <c r="F259" i="7"/>
  <c r="G259" i="7" s="1"/>
  <c r="F258" i="7"/>
  <c r="G258" i="7" s="1"/>
  <c r="F257" i="7"/>
  <c r="G257" i="7" s="1"/>
  <c r="F256" i="7"/>
  <c r="G256" i="7" s="1"/>
  <c r="F255" i="7"/>
  <c r="G255" i="7" s="1"/>
  <c r="F254" i="7"/>
  <c r="G254" i="7" s="1"/>
  <c r="F253" i="7"/>
  <c r="G253" i="7" s="1"/>
  <c r="F252" i="7"/>
  <c r="G252" i="7" s="1"/>
  <c r="F251" i="7"/>
  <c r="G251" i="7" s="1"/>
  <c r="F283" i="7"/>
  <c r="G283" i="7" s="1"/>
  <c r="F282" i="7"/>
  <c r="G282" i="7" s="1"/>
  <c r="F281" i="7"/>
  <c r="G281" i="7" s="1"/>
  <c r="F280" i="7"/>
  <c r="G280" i="7" s="1"/>
  <c r="F279" i="7"/>
  <c r="G279" i="7" s="1"/>
  <c r="F278" i="7"/>
  <c r="G278" i="7" s="1"/>
  <c r="F277" i="7"/>
  <c r="G277" i="7" s="1"/>
  <c r="F276" i="7"/>
  <c r="G276" i="7" s="1"/>
  <c r="F275" i="7"/>
  <c r="G275" i="7" s="1"/>
  <c r="F274" i="7"/>
  <c r="G274" i="7" s="1"/>
  <c r="F273" i="7"/>
  <c r="G273" i="7" s="1"/>
  <c r="F272" i="7"/>
  <c r="G272" i="7" s="1"/>
  <c r="F271" i="7"/>
  <c r="G271" i="7" s="1"/>
  <c r="F270" i="7"/>
  <c r="G270" i="7" s="1"/>
  <c r="F269" i="7"/>
  <c r="G269" i="7" s="1"/>
  <c r="F268" i="7"/>
  <c r="G268" i="7" s="1"/>
  <c r="F936" i="7"/>
  <c r="G936" i="7" s="1"/>
  <c r="F776" i="7"/>
  <c r="G776" i="7" s="1"/>
  <c r="F616" i="7"/>
  <c r="G616" i="7" s="1"/>
  <c r="F456" i="7"/>
  <c r="G456" i="7" s="1"/>
  <c r="F296" i="7"/>
  <c r="G296" i="7" s="1"/>
  <c r="F295" i="7"/>
  <c r="G295" i="7" s="1"/>
  <c r="F294" i="7"/>
  <c r="G294" i="7" s="1"/>
  <c r="F293" i="7"/>
  <c r="G293" i="7" s="1"/>
  <c r="F292" i="7"/>
  <c r="G292" i="7" s="1"/>
  <c r="F291" i="7"/>
  <c r="G291" i="7" s="1"/>
  <c r="F290" i="7"/>
  <c r="G290" i="7" s="1"/>
  <c r="F289" i="7"/>
  <c r="G289" i="7" s="1"/>
  <c r="F288" i="7"/>
  <c r="G288" i="7" s="1"/>
  <c r="F287" i="7"/>
  <c r="G287" i="7" s="1"/>
  <c r="F286" i="7"/>
  <c r="G286" i="7" s="1"/>
  <c r="F285" i="7"/>
  <c r="G285" i="7" s="1"/>
  <c r="G148" i="7"/>
  <c r="G147" i="7"/>
  <c r="G146" i="7"/>
  <c r="G145" i="7"/>
  <c r="G144" i="7"/>
  <c r="G143" i="7"/>
  <c r="G142" i="7"/>
  <c r="G141" i="7"/>
  <c r="F216" i="7"/>
  <c r="G216" i="7" s="1"/>
  <c r="F199" i="7"/>
  <c r="G199" i="7" s="1"/>
  <c r="F182" i="7"/>
  <c r="G182" i="7" s="1"/>
  <c r="G165" i="7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A933" i="7" s="1"/>
  <c r="A934" i="7" s="1"/>
  <c r="A935" i="7" s="1"/>
  <c r="A936" i="7" s="1"/>
  <c r="A937" i="7" s="1"/>
  <c r="D196" i="9" l="1"/>
  <c r="C8" i="5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E111" i="4"/>
  <c r="D111" i="4"/>
  <c r="E110" i="4"/>
  <c r="D110" i="4"/>
  <c r="E109" i="4"/>
  <c r="D109" i="4"/>
  <c r="E108" i="4"/>
  <c r="D108" i="4"/>
  <c r="E107" i="4"/>
  <c r="D107" i="4"/>
  <c r="E106" i="4"/>
  <c r="D106" i="4"/>
  <c r="E105" i="4"/>
  <c r="D105" i="4"/>
  <c r="E104" i="4"/>
  <c r="D104" i="4"/>
  <c r="E103" i="4"/>
  <c r="D103" i="4"/>
  <c r="E102" i="4"/>
  <c r="D102" i="4"/>
  <c r="E101" i="4"/>
  <c r="D101" i="4"/>
  <c r="E100" i="4"/>
  <c r="D100" i="4"/>
  <c r="D8" i="5" l="1"/>
  <c r="F100" i="4"/>
  <c r="F101" i="4"/>
  <c r="F107" i="4"/>
  <c r="F108" i="4"/>
  <c r="F109" i="4"/>
  <c r="A100" i="4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F103" i="4"/>
  <c r="F110" i="4"/>
  <c r="F102" i="4"/>
  <c r="F104" i="4"/>
  <c r="F111" i="4"/>
  <c r="F105" i="4"/>
  <c r="F106" i="4"/>
  <c r="D112" i="4"/>
  <c r="F13" i="4"/>
  <c r="G13" i="4" s="1"/>
  <c r="F16" i="4"/>
  <c r="G16" i="4" s="1"/>
  <c r="F11" i="4" l="1"/>
  <c r="G11" i="4" s="1"/>
  <c r="F12" i="4"/>
  <c r="G12" i="4" s="1"/>
  <c r="F14" i="4"/>
  <c r="G14" i="4" s="1"/>
  <c r="F21" i="4"/>
  <c r="G21" i="4" s="1"/>
  <c r="F10" i="4"/>
  <c r="G10" i="4" s="1"/>
  <c r="F46" i="4"/>
  <c r="G46" i="4" s="1"/>
  <c r="F37" i="4"/>
  <c r="G37" i="4" s="1"/>
  <c r="F82" i="4"/>
  <c r="G82" i="4" s="1"/>
  <c r="F88" i="4"/>
  <c r="G88" i="4" s="1"/>
  <c r="F89" i="4"/>
  <c r="G89" i="4" s="1"/>
  <c r="F90" i="4"/>
  <c r="G90" i="4" s="1"/>
  <c r="F38" i="4"/>
  <c r="G38" i="4" s="1"/>
  <c r="F65" i="4"/>
  <c r="G65" i="4" s="1"/>
  <c r="F85" i="4"/>
  <c r="G85" i="4" s="1"/>
  <c r="F72" i="4"/>
  <c r="G72" i="4" s="1"/>
  <c r="F64" i="4"/>
  <c r="G64" i="4" s="1"/>
  <c r="F70" i="4"/>
  <c r="G70" i="4" s="1"/>
  <c r="F77" i="4"/>
  <c r="G77" i="4" s="1"/>
  <c r="F99" i="4"/>
  <c r="G99" i="4" s="1"/>
  <c r="F30" i="4"/>
  <c r="G30" i="4" s="1"/>
  <c r="F42" i="4"/>
  <c r="G42" i="4" s="1"/>
  <c r="F62" i="4"/>
  <c r="G62" i="4" s="1"/>
  <c r="F41" i="4"/>
  <c r="G41" i="4" s="1"/>
  <c r="F61" i="4"/>
  <c r="G61" i="4" s="1"/>
  <c r="F36" i="4"/>
  <c r="G36" i="4" s="1"/>
  <c r="F74" i="4"/>
  <c r="G74" i="4" s="1"/>
  <c r="F98" i="4"/>
  <c r="G98" i="4" s="1"/>
  <c r="F32" i="4"/>
  <c r="G32" i="4" s="1"/>
  <c r="F50" i="4"/>
  <c r="G50" i="4" s="1"/>
  <c r="F28" i="4"/>
  <c r="G28" i="4" s="1"/>
  <c r="F66" i="4"/>
  <c r="G66" i="4" s="1"/>
  <c r="F47" i="4"/>
  <c r="G47" i="4" s="1"/>
  <c r="F75" i="4"/>
  <c r="G75" i="4" s="1"/>
  <c r="F92" i="4"/>
  <c r="G92" i="4" s="1"/>
  <c r="F20" i="4"/>
  <c r="G20" i="4" s="1"/>
  <c r="F76" i="4"/>
  <c r="G76" i="4" s="1"/>
  <c r="F83" i="4"/>
  <c r="G83" i="4" s="1"/>
  <c r="F51" i="4"/>
  <c r="G51" i="4" s="1"/>
  <c r="F26" i="4"/>
  <c r="G26" i="4" s="1"/>
  <c r="F97" i="4"/>
  <c r="G97" i="4" s="1"/>
  <c r="F93" i="4"/>
  <c r="G93" i="4" s="1"/>
  <c r="F34" i="4"/>
  <c r="G34" i="4" s="1"/>
  <c r="F48" i="4"/>
  <c r="G48" i="4" s="1"/>
  <c r="F95" i="4"/>
  <c r="G95" i="4" s="1"/>
  <c r="F33" i="4"/>
  <c r="G33" i="4" s="1"/>
  <c r="F68" i="4"/>
  <c r="G68" i="4" s="1"/>
  <c r="F29" i="4"/>
  <c r="G29" i="4" s="1"/>
  <c r="F56" i="4"/>
  <c r="G56" i="4" s="1"/>
  <c r="F94" i="4"/>
  <c r="G94" i="4" s="1"/>
  <c r="F81" i="4"/>
  <c r="G81" i="4" s="1"/>
  <c r="F49" i="4"/>
  <c r="G49" i="4" s="1"/>
  <c r="F22" i="4"/>
  <c r="G22" i="4" s="1"/>
  <c r="F54" i="4"/>
  <c r="G54" i="4" s="1"/>
  <c r="F35" i="4"/>
  <c r="G35" i="4" s="1"/>
  <c r="F53" i="4"/>
  <c r="G53" i="4" s="1"/>
  <c r="F60" i="4"/>
  <c r="G60" i="4" s="1"/>
  <c r="F63" i="4"/>
  <c r="G63" i="4" s="1"/>
  <c r="F27" i="4"/>
  <c r="G27" i="4" s="1"/>
  <c r="F69" i="4"/>
  <c r="G69" i="4" s="1"/>
  <c r="F71" i="4"/>
  <c r="G71" i="4" s="1"/>
  <c r="F80" i="4"/>
  <c r="G80" i="4" s="1"/>
  <c r="F40" i="4"/>
  <c r="G40" i="4" s="1"/>
  <c r="F43" i="4"/>
  <c r="G43" i="4" s="1"/>
  <c r="F91" i="4"/>
  <c r="G91" i="4" s="1"/>
  <c r="F25" i="4"/>
  <c r="G25" i="4" s="1"/>
  <c r="F23" i="4"/>
  <c r="G23" i="4" s="1"/>
  <c r="F67" i="4"/>
  <c r="G67" i="4" s="1"/>
  <c r="F31" i="4"/>
  <c r="G31" i="4" s="1"/>
  <c r="F39" i="4"/>
  <c r="G39" i="4" s="1"/>
  <c r="F55" i="4"/>
  <c r="G55" i="4" s="1"/>
  <c r="F87" i="4"/>
  <c r="G87" i="4" s="1"/>
  <c r="F78" i="4"/>
  <c r="G78" i="4" s="1"/>
  <c r="F84" i="4"/>
  <c r="G84" i="4" s="1"/>
  <c r="F79" i="4"/>
  <c r="G79" i="4" s="1"/>
  <c r="F45" i="4"/>
  <c r="G45" i="4" s="1"/>
  <c r="F86" i="4"/>
  <c r="G86" i="4" s="1"/>
  <c r="F58" i="4"/>
  <c r="G58" i="4" s="1"/>
  <c r="F17" i="4"/>
  <c r="G17" i="4" s="1"/>
  <c r="F19" i="4"/>
  <c r="G19" i="4" s="1"/>
  <c r="F18" i="4" l="1"/>
  <c r="G18" i="4" s="1"/>
  <c r="F15" i="4"/>
  <c r="G15" i="4" s="1"/>
  <c r="F9" i="4"/>
  <c r="F73" i="4"/>
  <c r="G73" i="4" s="1"/>
  <c r="F24" i="4"/>
  <c r="F96" i="4"/>
  <c r="G96" i="4" s="1"/>
  <c r="F57" i="4"/>
  <c r="G57" i="4" s="1"/>
  <c r="F59" i="4" l="1"/>
  <c r="G59" i="4" s="1"/>
  <c r="G9" i="4"/>
  <c r="G24" i="4"/>
  <c r="F44" i="4"/>
  <c r="G44" i="4" s="1"/>
  <c r="F52" i="4" l="1"/>
  <c r="G52" i="4" s="1"/>
  <c r="F112" i="4" l="1"/>
  <c r="D113" i="4" s="1"/>
  <c r="C5" i="5" s="1"/>
  <c r="D5" i="5" s="1"/>
  <c r="D114" i="4" l="1"/>
  <c r="A100" i="6" l="1"/>
  <c r="A110" i="6"/>
  <c r="A108" i="6"/>
  <c r="A111" i="6"/>
  <c r="A93" i="6"/>
  <c r="A122" i="6"/>
  <c r="A101" i="6"/>
  <c r="A115" i="6"/>
  <c r="A120" i="6"/>
  <c r="A103" i="6"/>
  <c r="A127" i="6"/>
  <c r="A89" i="6"/>
  <c r="A102" i="6"/>
  <c r="A130" i="6"/>
  <c r="A124" i="6"/>
  <c r="A98" i="6"/>
  <c r="A95" i="6"/>
  <c r="A112" i="6"/>
  <c r="A87" i="6"/>
  <c r="A126" i="6"/>
  <c r="A125" i="6"/>
  <c r="A96" i="6"/>
  <c r="A94" i="6"/>
  <c r="A129" i="6"/>
  <c r="A128" i="6"/>
  <c r="A91" i="6"/>
  <c r="A121" i="6"/>
  <c r="A92" i="6"/>
  <c r="A90" i="6"/>
  <c r="A104" i="6"/>
  <c r="A123" i="6"/>
  <c r="A99" i="6"/>
  <c r="A113" i="6"/>
  <c r="A114" i="6"/>
  <c r="A109" i="6"/>
  <c r="A97" i="6"/>
  <c r="A88" i="6"/>
  <c r="A105" i="6"/>
  <c r="A106" i="6"/>
  <c r="A107" i="6"/>
  <c r="F91" i="6"/>
  <c r="G91" i="6" s="1"/>
  <c r="F93" i="6"/>
  <c r="G93" i="6" s="1"/>
  <c r="F96" i="6"/>
  <c r="G96" i="6" s="1"/>
  <c r="F107" i="6"/>
  <c r="G107" i="6" s="1"/>
  <c r="F125" i="6"/>
  <c r="G125" i="6" s="1"/>
  <c r="F108" i="6"/>
  <c r="G108" i="6" s="1"/>
  <c r="F105" i="6"/>
  <c r="G105" i="6" s="1"/>
  <c r="F94" i="6"/>
  <c r="G94" i="6" s="1"/>
  <c r="F103" i="6" l="1"/>
  <c r="G103" i="6" s="1"/>
  <c r="F99" i="6"/>
  <c r="G99" i="6" s="1"/>
  <c r="A139" i="6"/>
  <c r="A25" i="6"/>
  <c r="A43" i="6"/>
  <c r="A17" i="6"/>
  <c r="A82" i="6"/>
  <c r="A20" i="6"/>
  <c r="A29" i="6"/>
  <c r="A71" i="6"/>
  <c r="A31" i="6"/>
  <c r="A13" i="6"/>
  <c r="A135" i="6"/>
  <c r="A49" i="6"/>
  <c r="A15" i="6"/>
  <c r="A132" i="6"/>
  <c r="A81" i="6"/>
  <c r="A46" i="6"/>
  <c r="A79" i="6"/>
  <c r="A12" i="6"/>
  <c r="A84" i="6"/>
  <c r="A64" i="6"/>
  <c r="A39" i="6"/>
  <c r="A33" i="6"/>
  <c r="A137" i="6"/>
  <c r="A35" i="6"/>
  <c r="A74" i="6"/>
  <c r="A136" i="6"/>
  <c r="A56" i="6"/>
  <c r="F17" i="6"/>
  <c r="G17" i="6" s="1"/>
  <c r="A37" i="6"/>
  <c r="F139" i="6"/>
  <c r="G139" i="6" s="1"/>
  <c r="A34" i="6"/>
  <c r="A119" i="6"/>
  <c r="A51" i="6"/>
  <c r="A118" i="6"/>
  <c r="A18" i="6"/>
  <c r="A63" i="6"/>
  <c r="A21" i="6"/>
  <c r="F127" i="6"/>
  <c r="G127" i="6" s="1"/>
  <c r="A14" i="6"/>
  <c r="A27" i="6"/>
  <c r="A75" i="6"/>
  <c r="A11" i="6"/>
  <c r="F84" i="6"/>
  <c r="G84" i="6" s="1"/>
  <c r="A72" i="6"/>
  <c r="A73" i="6"/>
  <c r="A86" i="6"/>
  <c r="A52" i="6"/>
  <c r="F119" i="6"/>
  <c r="G119" i="6" s="1"/>
  <c r="F33" i="6"/>
  <c r="G33" i="6" s="1"/>
  <c r="F64" i="6"/>
  <c r="G64" i="6" s="1"/>
  <c r="A134" i="6"/>
  <c r="A54" i="6"/>
  <c r="A16" i="6"/>
  <c r="A42" i="6"/>
  <c r="F51" i="6"/>
  <c r="G51" i="6" s="1"/>
  <c r="A69" i="6"/>
  <c r="A38" i="6"/>
  <c r="A19" i="6"/>
  <c r="A140" i="6"/>
  <c r="A142" i="6"/>
  <c r="A144" i="6"/>
  <c r="A141" i="6"/>
  <c r="A143" i="6"/>
  <c r="A145" i="6"/>
  <c r="A55" i="6"/>
  <c r="A76" i="6"/>
  <c r="A32" i="6"/>
  <c r="A47" i="6"/>
  <c r="A10" i="6"/>
  <c r="A133" i="6"/>
  <c r="A117" i="6"/>
  <c r="F98" i="6"/>
  <c r="G98" i="6" s="1"/>
  <c r="A44" i="6"/>
  <c r="A40" i="6"/>
  <c r="F34" i="6"/>
  <c r="G34" i="6" s="1"/>
  <c r="F38" i="6"/>
  <c r="G38" i="6" s="1"/>
  <c r="F141" i="6"/>
  <c r="G141" i="6" s="1"/>
  <c r="F143" i="6"/>
  <c r="G143" i="6" s="1"/>
  <c r="F145" i="6"/>
  <c r="G145" i="6" s="1"/>
  <c r="F140" i="6"/>
  <c r="G140" i="6" s="1"/>
  <c r="F142" i="6"/>
  <c r="G142" i="6" s="1"/>
  <c r="F144" i="6"/>
  <c r="G144" i="6" s="1"/>
  <c r="A80" i="6"/>
  <c r="A60" i="6"/>
  <c r="A41" i="6"/>
  <c r="A58" i="6"/>
  <c r="A70" i="6"/>
  <c r="A23" i="6"/>
  <c r="A78" i="6"/>
  <c r="A83" i="6"/>
  <c r="A50" i="6"/>
  <c r="A62" i="6"/>
  <c r="A45" i="6"/>
  <c r="A138" i="6"/>
  <c r="A57" i="6"/>
  <c r="A36" i="6"/>
  <c r="F70" i="6"/>
  <c r="G70" i="6" s="1"/>
  <c r="F133" i="6"/>
  <c r="G133" i="6" s="1"/>
  <c r="A24" i="6"/>
  <c r="A85" i="6"/>
  <c r="A77" i="6"/>
  <c r="A65" i="6"/>
  <c r="F120" i="6"/>
  <c r="G120" i="6" s="1"/>
  <c r="A48" i="6"/>
  <c r="A116" i="6"/>
  <c r="A68" i="6"/>
  <c r="A22" i="6"/>
  <c r="A131" i="6"/>
  <c r="A26" i="6"/>
  <c r="A66" i="6"/>
  <c r="A67" i="6"/>
  <c r="A28" i="6"/>
  <c r="A30" i="6"/>
  <c r="A53" i="6"/>
  <c r="A61" i="6"/>
  <c r="A59" i="6"/>
  <c r="F32" i="6"/>
  <c r="G32" i="6" s="1"/>
  <c r="F11" i="6"/>
  <c r="G11" i="6" s="1"/>
  <c r="F24" i="6"/>
  <c r="G24" i="6" s="1"/>
  <c r="F49" i="6"/>
  <c r="G49" i="6" s="1"/>
  <c r="F35" i="6"/>
  <c r="G35" i="6" s="1"/>
  <c r="F18" i="6"/>
  <c r="G18" i="6" s="1"/>
  <c r="F117" i="6"/>
  <c r="G117" i="6" s="1"/>
  <c r="F36" i="6"/>
  <c r="G36" i="6" s="1"/>
  <c r="F46" i="6"/>
  <c r="G46" i="6" s="1"/>
  <c r="F73" i="6"/>
  <c r="G73" i="6" s="1"/>
  <c r="F21" i="6"/>
  <c r="G21" i="6" s="1"/>
  <c r="F79" i="6"/>
  <c r="G79" i="6" s="1"/>
  <c r="F31" i="6"/>
  <c r="G31" i="6" s="1"/>
  <c r="F15" i="6"/>
  <c r="G15" i="6" s="1"/>
  <c r="F85" i="6"/>
  <c r="G85" i="6" s="1"/>
  <c r="F20" i="6"/>
  <c r="G20" i="6" s="1"/>
  <c r="F26" i="6"/>
  <c r="G26" i="6" s="1"/>
  <c r="F83" i="6"/>
  <c r="G83" i="6" s="1"/>
  <c r="F41" i="6"/>
  <c r="G41" i="6" s="1"/>
  <c r="F27" i="6"/>
  <c r="G27" i="6" s="1"/>
  <c r="F13" i="6"/>
  <c r="G13" i="6" s="1"/>
  <c r="F29" i="6"/>
  <c r="G29" i="6" s="1"/>
  <c r="F19" i="6"/>
  <c r="G19" i="6" s="1"/>
  <c r="F67" i="6"/>
  <c r="G67" i="6" s="1"/>
  <c r="F118" i="6"/>
  <c r="G118" i="6" s="1"/>
  <c r="F72" i="6"/>
  <c r="G72" i="6" s="1"/>
  <c r="F62" i="6"/>
  <c r="G62" i="6" s="1"/>
  <c r="F71" i="6" l="1"/>
  <c r="G71" i="6" s="1"/>
  <c r="F131" i="6"/>
  <c r="G131" i="6" s="1"/>
  <c r="F86" i="6"/>
  <c r="G86" i="6" s="1"/>
  <c r="F69" i="6"/>
  <c r="G69" i="6" s="1"/>
  <c r="F82" i="6"/>
  <c r="G82" i="6" s="1"/>
  <c r="F56" i="6"/>
  <c r="G56" i="6" s="1"/>
  <c r="F40" i="6"/>
  <c r="G40" i="6" s="1"/>
  <c r="F48" i="6"/>
  <c r="G48" i="6" s="1"/>
  <c r="F132" i="6"/>
  <c r="G132" i="6" s="1"/>
  <c r="F39" i="6"/>
  <c r="G39" i="6" s="1"/>
  <c r="F59" i="6"/>
  <c r="G59" i="6" s="1"/>
  <c r="F135" i="6"/>
  <c r="G135" i="6" s="1"/>
  <c r="F81" i="6"/>
  <c r="G81" i="6" s="1"/>
  <c r="F12" i="6"/>
  <c r="G12" i="6" s="1"/>
  <c r="F25" i="6"/>
  <c r="G25" i="6" s="1"/>
  <c r="F123" i="6"/>
  <c r="G123" i="6" s="1"/>
  <c r="F106" i="6"/>
  <c r="G106" i="6" s="1"/>
  <c r="F89" i="6"/>
  <c r="G89" i="6" s="1"/>
  <c r="F112" i="6"/>
  <c r="G112" i="6" s="1"/>
  <c r="F50" i="6"/>
  <c r="G50" i="6" s="1"/>
  <c r="F10" i="6"/>
  <c r="G10" i="6" s="1"/>
  <c r="F57" i="6"/>
  <c r="G57" i="6" s="1"/>
  <c r="F43" i="6"/>
  <c r="G43" i="6" s="1"/>
  <c r="F37" i="6"/>
  <c r="G37" i="6" s="1"/>
  <c r="F121" i="6"/>
  <c r="G121" i="6" s="1"/>
  <c r="F87" i="6"/>
  <c r="G87" i="6" s="1"/>
  <c r="F76" i="6"/>
  <c r="G76" i="6" s="1"/>
  <c r="F44" i="6"/>
  <c r="G44" i="6" s="1"/>
  <c r="F134" i="6"/>
  <c r="G134" i="6" s="1"/>
  <c r="F111" i="6"/>
  <c r="G111" i="6" s="1"/>
  <c r="F113" i="6"/>
  <c r="G113" i="6" s="1"/>
  <c r="F114" i="6"/>
  <c r="G114" i="6" s="1"/>
  <c r="F95" i="6"/>
  <c r="G95" i="6" s="1"/>
  <c r="F47" i="6"/>
  <c r="G47" i="6" s="1"/>
  <c r="F54" i="6"/>
  <c r="G54" i="6" s="1"/>
  <c r="F55" i="6"/>
  <c r="G55" i="6" s="1"/>
  <c r="F22" i="6"/>
  <c r="G22" i="6" s="1"/>
  <c r="F138" i="6"/>
  <c r="G138" i="6" s="1"/>
  <c r="F14" i="6"/>
  <c r="G14" i="6" s="1"/>
  <c r="F130" i="6"/>
  <c r="G130" i="6" s="1"/>
  <c r="F126" i="6"/>
  <c r="G126" i="6" s="1"/>
  <c r="F104" i="6"/>
  <c r="G104" i="6" s="1"/>
  <c r="F124" i="6"/>
  <c r="G124" i="6" s="1"/>
  <c r="F78" i="6"/>
  <c r="G78" i="6" s="1"/>
  <c r="F45" i="6"/>
  <c r="G45" i="6" s="1"/>
  <c r="F68" i="6"/>
  <c r="G68" i="6" s="1"/>
  <c r="F65" i="6"/>
  <c r="G65" i="6" s="1"/>
  <c r="F109" i="6"/>
  <c r="G109" i="6" s="1"/>
  <c r="F101" i="6"/>
  <c r="G101" i="6" s="1"/>
  <c r="F74" i="6"/>
  <c r="G74" i="6" s="1"/>
  <c r="F102" i="6"/>
  <c r="G102" i="6" s="1"/>
  <c r="F80" i="6"/>
  <c r="G80" i="6" s="1"/>
  <c r="F60" i="6"/>
  <c r="G60" i="6" s="1"/>
  <c r="F16" i="6"/>
  <c r="G16" i="6" s="1"/>
  <c r="A9" i="6"/>
  <c r="D146" i="6"/>
  <c r="F66" i="6"/>
  <c r="G66" i="6" s="1"/>
  <c r="F23" i="6"/>
  <c r="G23" i="6" s="1"/>
  <c r="F100" i="6"/>
  <c r="G100" i="6" s="1"/>
  <c r="F128" i="6"/>
  <c r="G128" i="6" s="1"/>
  <c r="F28" i="6"/>
  <c r="G28" i="6" s="1"/>
  <c r="F110" i="6"/>
  <c r="G110" i="6" s="1"/>
  <c r="F9" i="6"/>
  <c r="F52" i="6"/>
  <c r="G52" i="6" s="1"/>
  <c r="F61" i="6"/>
  <c r="G61" i="6" s="1"/>
  <c r="F75" i="6"/>
  <c r="G75" i="6" s="1"/>
  <c r="F53" i="6"/>
  <c r="G53" i="6" s="1"/>
  <c r="F58" i="6"/>
  <c r="G58" i="6" s="1"/>
  <c r="F137" i="6"/>
  <c r="G137" i="6" s="1"/>
  <c r="F42" i="6"/>
  <c r="G42" i="6" s="1"/>
  <c r="F63" i="6"/>
  <c r="G63" i="6" s="1"/>
  <c r="F136" i="6" l="1"/>
  <c r="G136" i="6" s="1"/>
  <c r="F88" i="6"/>
  <c r="G88" i="6" s="1"/>
  <c r="F97" i="6"/>
  <c r="G97" i="6" s="1"/>
  <c r="F116" i="6"/>
  <c r="G116" i="6" s="1"/>
  <c r="F90" i="6"/>
  <c r="G90" i="6" s="1"/>
  <c r="G9" i="6"/>
  <c r="F92" i="6"/>
  <c r="G92" i="6" s="1"/>
  <c r="F77" i="6"/>
  <c r="G77" i="6" s="1"/>
  <c r="F30" i="6"/>
  <c r="G30" i="6" s="1"/>
  <c r="F122" i="6"/>
  <c r="G122" i="6" s="1"/>
  <c r="F129" i="6"/>
  <c r="G129" i="6" s="1"/>
  <c r="F115" i="6"/>
  <c r="G115" i="6" s="1"/>
  <c r="F146" i="6" l="1"/>
  <c r="D147" i="6" s="1"/>
  <c r="D148" i="6" l="1"/>
  <c r="C6" i="5"/>
  <c r="D6" i="5" s="1"/>
  <c r="F111" i="7"/>
  <c r="G111" i="7" s="1"/>
  <c r="F96" i="7"/>
  <c r="G96" i="7" s="1"/>
  <c r="F90" i="7"/>
  <c r="G90" i="7" s="1"/>
  <c r="F87" i="7"/>
  <c r="G87" i="7" s="1"/>
  <c r="F124" i="7"/>
  <c r="G124" i="7" s="1"/>
  <c r="F109" i="7"/>
  <c r="G109" i="7" s="1"/>
  <c r="F123" i="7"/>
  <c r="G123" i="7" s="1"/>
  <c r="F108" i="7"/>
  <c r="G108" i="7" s="1"/>
  <c r="F93" i="7"/>
  <c r="G93" i="7" s="1"/>
  <c r="F120" i="7"/>
  <c r="G120" i="7" s="1"/>
  <c r="F98" i="7"/>
  <c r="G98" i="7" s="1"/>
  <c r="F89" i="7"/>
  <c r="G89" i="7" s="1"/>
  <c r="F103" i="7"/>
  <c r="G103" i="7" s="1"/>
  <c r="F114" i="7"/>
  <c r="G114" i="7" s="1"/>
  <c r="F97" i="7"/>
  <c r="G97" i="7" s="1"/>
  <c r="F94" i="7"/>
  <c r="G94" i="7" s="1"/>
  <c r="F110" i="7"/>
  <c r="G110" i="7" s="1"/>
  <c r="F105" i="7"/>
  <c r="G105" i="7" s="1"/>
  <c r="F113" i="7"/>
  <c r="G113" i="7" s="1"/>
  <c r="F91" i="7"/>
  <c r="G91" i="7" s="1"/>
  <c r="F121" i="7"/>
  <c r="G121" i="7" s="1"/>
  <c r="F92" i="7"/>
  <c r="G92" i="7" s="1"/>
  <c r="F129" i="7"/>
  <c r="G129" i="7" s="1"/>
  <c r="F122" i="7"/>
  <c r="G122" i="7" s="1"/>
  <c r="F104" i="7"/>
  <c r="G104" i="7" s="1"/>
  <c r="F102" i="7"/>
  <c r="G102" i="7" s="1"/>
  <c r="F130" i="7"/>
  <c r="G130" i="7" s="1"/>
  <c r="F106" i="7"/>
  <c r="G106" i="7" s="1"/>
  <c r="F9" i="7"/>
  <c r="F61" i="7"/>
  <c r="G61" i="7" s="1"/>
  <c r="F84" i="7"/>
  <c r="G84" i="7" s="1"/>
  <c r="F138" i="7" l="1"/>
  <c r="G138" i="7" s="1"/>
  <c r="F76" i="7"/>
  <c r="G76" i="7" s="1"/>
  <c r="F284" i="7"/>
  <c r="G284" i="7" s="1"/>
  <c r="F81" i="7"/>
  <c r="G81" i="7" s="1"/>
  <c r="F28" i="7"/>
  <c r="G28" i="7" s="1"/>
  <c r="F17" i="7"/>
  <c r="G17" i="7" s="1"/>
  <c r="F117" i="7"/>
  <c r="G117" i="7" s="1"/>
  <c r="F23" i="7"/>
  <c r="G23" i="7" s="1"/>
  <c r="F77" i="7"/>
  <c r="G77" i="7" s="1"/>
  <c r="F39" i="7"/>
  <c r="G39" i="7" s="1"/>
  <c r="F51" i="7"/>
  <c r="G51" i="7" s="1"/>
  <c r="F79" i="7"/>
  <c r="G79" i="7" s="1"/>
  <c r="F22" i="7"/>
  <c r="G22" i="7" s="1"/>
  <c r="F45" i="7"/>
  <c r="G45" i="7" s="1"/>
  <c r="F16" i="7"/>
  <c r="G16" i="7" s="1"/>
  <c r="F66" i="7"/>
  <c r="G66" i="7" s="1"/>
  <c r="F233" i="7"/>
  <c r="G233" i="7" s="1"/>
  <c r="F267" i="7"/>
  <c r="G267" i="7" s="1"/>
  <c r="G140" i="7"/>
  <c r="F937" i="7"/>
  <c r="G937" i="7" s="1"/>
  <c r="F250" i="7"/>
  <c r="G250" i="7" s="1"/>
  <c r="F27" i="7"/>
  <c r="G27" i="7" s="1"/>
  <c r="F68" i="7"/>
  <c r="G68" i="7" s="1"/>
  <c r="F133" i="7"/>
  <c r="G133" i="7" s="1"/>
  <c r="F53" i="7"/>
  <c r="G53" i="7" s="1"/>
  <c r="F43" i="7"/>
  <c r="G43" i="7" s="1"/>
  <c r="F78" i="7"/>
  <c r="G78" i="7" s="1"/>
  <c r="F139" i="7"/>
  <c r="G139" i="7" s="1"/>
  <c r="F85" i="7"/>
  <c r="G85" i="7" s="1"/>
  <c r="F46" i="7"/>
  <c r="G46" i="7" s="1"/>
  <c r="F10" i="7"/>
  <c r="G10" i="7" s="1"/>
  <c r="F49" i="7"/>
  <c r="G49" i="7" s="1"/>
  <c r="F26" i="7"/>
  <c r="G26" i="7" s="1"/>
  <c r="F83" i="7"/>
  <c r="G83" i="7" s="1"/>
  <c r="F62" i="7"/>
  <c r="G62" i="7" s="1"/>
  <c r="F71" i="7"/>
  <c r="G71" i="7" s="1"/>
  <c r="F31" i="7"/>
  <c r="G31" i="7" s="1"/>
  <c r="F86" i="7"/>
  <c r="G86" i="7" s="1"/>
  <c r="F11" i="7"/>
  <c r="G11" i="7" s="1"/>
  <c r="F47" i="7"/>
  <c r="G47" i="7" s="1"/>
  <c r="F67" i="7"/>
  <c r="G67" i="7" s="1"/>
  <c r="F37" i="7"/>
  <c r="G37" i="7" s="1"/>
  <c r="F55" i="7"/>
  <c r="G55" i="7" s="1"/>
  <c r="F29" i="7"/>
  <c r="G29" i="7" s="1"/>
  <c r="F80" i="7"/>
  <c r="G80" i="7" s="1"/>
  <c r="F24" i="7"/>
  <c r="G24" i="7" s="1"/>
  <c r="F136" i="7"/>
  <c r="G136" i="7" s="1"/>
  <c r="F18" i="7"/>
  <c r="G18" i="7" s="1"/>
  <c r="F19" i="7"/>
  <c r="G19" i="7" s="1"/>
  <c r="F34" i="7"/>
  <c r="G34" i="7" s="1"/>
  <c r="F134" i="7"/>
  <c r="G134" i="7" s="1"/>
  <c r="F13" i="7"/>
  <c r="G13" i="7" s="1"/>
  <c r="F30" i="7"/>
  <c r="G30" i="7" s="1"/>
  <c r="F44" i="7"/>
  <c r="G44" i="7" s="1"/>
  <c r="F42" i="7"/>
  <c r="G42" i="7" s="1"/>
  <c r="F131" i="7"/>
  <c r="G131" i="7" s="1"/>
  <c r="F125" i="7"/>
  <c r="G125" i="7" s="1"/>
  <c r="F127" i="7"/>
  <c r="G127" i="7" s="1"/>
  <c r="F65" i="7"/>
  <c r="G65" i="7" s="1"/>
  <c r="F100" i="7"/>
  <c r="G100" i="7" s="1"/>
  <c r="F73" i="7"/>
  <c r="G73" i="7" s="1"/>
  <c r="G9" i="7"/>
  <c r="F50" i="7"/>
  <c r="G50" i="7" s="1"/>
  <c r="F54" i="7"/>
  <c r="G54" i="7" s="1"/>
  <c r="F74" i="7"/>
  <c r="G74" i="7" s="1"/>
  <c r="F128" i="7"/>
  <c r="G128" i="7" s="1"/>
  <c r="F25" i="7"/>
  <c r="G25" i="7" s="1"/>
  <c r="D938" i="7"/>
  <c r="F60" i="7"/>
  <c r="G60" i="7" s="1"/>
  <c r="F36" i="7"/>
  <c r="G36" i="7" s="1"/>
  <c r="F135" i="7"/>
  <c r="G135" i="7" s="1"/>
  <c r="F137" i="7"/>
  <c r="G137" i="7" s="1"/>
  <c r="F63" i="7"/>
  <c r="G63" i="7" s="1"/>
  <c r="F82" i="7"/>
  <c r="G82" i="7" s="1"/>
  <c r="F112" i="7"/>
  <c r="G112" i="7" s="1"/>
  <c r="F58" i="7"/>
  <c r="G58" i="7" s="1"/>
  <c r="F126" i="7"/>
  <c r="G126" i="7" s="1"/>
  <c r="F88" i="7"/>
  <c r="G88" i="7" s="1"/>
  <c r="F59" i="7"/>
  <c r="G59" i="7" s="1"/>
  <c r="F115" i="7"/>
  <c r="G115" i="7" s="1"/>
  <c r="F20" i="7"/>
  <c r="G20" i="7" s="1"/>
  <c r="F56" i="7"/>
  <c r="G56" i="7" s="1"/>
  <c r="F33" i="7"/>
  <c r="G33" i="7" s="1"/>
  <c r="F119" i="7"/>
  <c r="G119" i="7" s="1"/>
  <c r="F35" i="7"/>
  <c r="G35" i="7" s="1"/>
  <c r="F101" i="7"/>
  <c r="G101" i="7" s="1"/>
  <c r="F72" i="7"/>
  <c r="G72" i="7" s="1"/>
  <c r="F52" i="7"/>
  <c r="G52" i="7" s="1"/>
  <c r="F99" i="7"/>
  <c r="G99" i="7" s="1"/>
  <c r="F95" i="7"/>
  <c r="G95" i="7" s="1"/>
  <c r="F12" i="7"/>
  <c r="G12" i="7" s="1"/>
  <c r="F15" i="7"/>
  <c r="G15" i="7" s="1"/>
  <c r="F48" i="7"/>
  <c r="G48" i="7" s="1"/>
  <c r="F32" i="7"/>
  <c r="G32" i="7" s="1"/>
  <c r="F41" i="7"/>
  <c r="G41" i="7" s="1"/>
  <c r="F64" i="7"/>
  <c r="G64" i="7" s="1"/>
  <c r="F116" i="7"/>
  <c r="G116" i="7" s="1"/>
  <c r="F21" i="7"/>
  <c r="G21" i="7" s="1"/>
  <c r="F40" i="7"/>
  <c r="G40" i="7" s="1"/>
  <c r="F38" i="7"/>
  <c r="G38" i="7" s="1"/>
  <c r="F14" i="7"/>
  <c r="G14" i="7" s="1"/>
  <c r="F70" i="7"/>
  <c r="G70" i="7" s="1"/>
  <c r="F118" i="7"/>
  <c r="G118" i="7" s="1"/>
  <c r="F57" i="7"/>
  <c r="G57" i="7" s="1"/>
  <c r="F75" i="7"/>
  <c r="G75" i="7" s="1"/>
  <c r="F69" i="7" l="1"/>
  <c r="G69" i="7" s="1"/>
  <c r="F107" i="7"/>
  <c r="G107" i="7" s="1"/>
  <c r="F132" i="7"/>
  <c r="G132" i="7" s="1"/>
  <c r="F938" i="7" l="1"/>
  <c r="D939" i="7" s="1"/>
  <c r="D940" i="7" l="1"/>
  <c r="C7" i="5"/>
  <c r="D7" i="5" l="1"/>
  <c r="F544" i="10" l="1"/>
  <c r="G544" i="10" s="1"/>
  <c r="F545" i="10"/>
  <c r="G545" i="10" s="1"/>
  <c r="F543" i="10" l="1"/>
  <c r="G543" i="10" s="1"/>
  <c r="F542" i="10"/>
  <c r="G542" i="10" s="1"/>
  <c r="F619" i="10"/>
  <c r="G619" i="10" s="1"/>
  <c r="F564" i="10"/>
  <c r="G564" i="10" s="1"/>
  <c r="F563" i="10"/>
  <c r="G563" i="10" s="1"/>
  <c r="F606" i="10"/>
  <c r="G606" i="10" s="1"/>
  <c r="F602" i="10"/>
  <c r="G602" i="10" s="1"/>
  <c r="F596" i="10"/>
  <c r="G596" i="10" s="1"/>
  <c r="F612" i="10"/>
  <c r="G612" i="10" s="1"/>
  <c r="F568" i="10"/>
  <c r="G568" i="10" s="1"/>
  <c r="F592" i="10"/>
  <c r="G592" i="10" s="1"/>
  <c r="F562" i="10"/>
  <c r="G562" i="10" s="1"/>
  <c r="F583" i="10"/>
  <c r="G583" i="10" s="1"/>
  <c r="F617" i="10"/>
  <c r="G617" i="10" s="1"/>
  <c r="F574" i="10"/>
  <c r="G574" i="10" s="1"/>
  <c r="F610" i="10"/>
  <c r="G610" i="10" s="1"/>
  <c r="F577" i="10"/>
  <c r="G577" i="10" s="1"/>
  <c r="F649" i="10"/>
  <c r="G649" i="10" s="1"/>
  <c r="F590" i="10"/>
  <c r="G590" i="10" s="1"/>
  <c r="F584" i="10"/>
  <c r="G584" i="10" s="1"/>
  <c r="F598" i="10"/>
  <c r="G598" i="10" s="1"/>
  <c r="F589" i="10"/>
  <c r="G589" i="10" s="1"/>
  <c r="F557" i="10"/>
  <c r="G557" i="10" s="1"/>
  <c r="F608" i="10"/>
  <c r="G608" i="10" s="1"/>
  <c r="F607" i="10"/>
  <c r="G607" i="10" s="1"/>
  <c r="F599" i="10"/>
  <c r="G599" i="10" s="1"/>
  <c r="F576" i="10"/>
  <c r="G576" i="10" s="1"/>
  <c r="F650" i="10"/>
  <c r="G650" i="10" s="1"/>
  <c r="F651" i="10"/>
  <c r="G651" i="10" s="1"/>
  <c r="F604" i="10"/>
  <c r="G604" i="10" s="1"/>
  <c r="F595" i="10"/>
  <c r="G595" i="10" s="1"/>
  <c r="F594" i="10"/>
  <c r="G594" i="10" s="1"/>
  <c r="F664" i="10"/>
  <c r="G664" i="10" s="1"/>
  <c r="F573" i="10"/>
  <c r="G573" i="10" s="1"/>
  <c r="F559" i="10"/>
  <c r="G559" i="10" s="1"/>
  <c r="F600" i="10"/>
  <c r="G600" i="10" s="1"/>
  <c r="F603" i="10"/>
  <c r="G603" i="10" s="1"/>
  <c r="F615" i="10"/>
  <c r="G615" i="10" s="1"/>
  <c r="F597" i="10"/>
  <c r="G597" i="10" s="1"/>
  <c r="F588" i="10"/>
  <c r="G588" i="10" s="1"/>
  <c r="F565" i="10"/>
  <c r="G565" i="10" s="1"/>
  <c r="F601" i="10"/>
  <c r="G601" i="10" s="1"/>
  <c r="F571" i="10"/>
  <c r="G571" i="10" s="1"/>
  <c r="F580" i="10"/>
  <c r="G580" i="10" s="1"/>
  <c r="F587" i="10"/>
  <c r="G587" i="10" s="1"/>
  <c r="F561" i="10"/>
  <c r="G561" i="10" s="1"/>
  <c r="F611" i="10"/>
  <c r="G611" i="10" s="1"/>
  <c r="F556" i="10"/>
  <c r="G556" i="10" s="1"/>
  <c r="F558" i="10"/>
  <c r="G558" i="10" s="1"/>
  <c r="F554" i="10"/>
  <c r="G554" i="10" s="1"/>
  <c r="F585" i="10" l="1"/>
  <c r="G585" i="10" s="1"/>
  <c r="F639" i="10"/>
  <c r="G639" i="10" s="1"/>
  <c r="F579" i="10"/>
  <c r="G579" i="10" s="1"/>
  <c r="F661" i="10"/>
  <c r="G661" i="10" s="1"/>
  <c r="F636" i="10"/>
  <c r="G636" i="10" s="1"/>
  <c r="F665" i="10"/>
  <c r="G665" i="10" s="1"/>
  <c r="F668" i="10"/>
  <c r="G668" i="10" s="1"/>
  <c r="F671" i="10"/>
  <c r="G671" i="10" s="1"/>
  <c r="F674" i="10"/>
  <c r="G674" i="10" s="1"/>
  <c r="F677" i="10"/>
  <c r="G677" i="10" s="1"/>
  <c r="F679" i="10"/>
  <c r="G679" i="10" s="1"/>
  <c r="F666" i="10"/>
  <c r="G666" i="10" s="1"/>
  <c r="F669" i="10"/>
  <c r="G669" i="10" s="1"/>
  <c r="F672" i="10"/>
  <c r="G672" i="10" s="1"/>
  <c r="F675" i="10"/>
  <c r="G675" i="10" s="1"/>
  <c r="F680" i="10"/>
  <c r="G680" i="10" s="1"/>
  <c r="F678" i="10"/>
  <c r="G678" i="10" s="1"/>
  <c r="F667" i="10"/>
  <c r="G667" i="10" s="1"/>
  <c r="F670" i="10"/>
  <c r="G670" i="10" s="1"/>
  <c r="F673" i="10"/>
  <c r="G673" i="10" s="1"/>
  <c r="F676" i="10"/>
  <c r="G676" i="10" s="1"/>
  <c r="F629" i="10"/>
  <c r="G629" i="10" s="1"/>
  <c r="F633" i="10"/>
  <c r="G633" i="10" s="1"/>
  <c r="F582" i="10"/>
  <c r="G582" i="10" s="1"/>
  <c r="F655" i="10"/>
  <c r="G655" i="10" s="1"/>
  <c r="F621" i="10"/>
  <c r="G621" i="10" s="1"/>
  <c r="F631" i="10"/>
  <c r="G631" i="10" s="1"/>
  <c r="F626" i="10"/>
  <c r="G626" i="10" s="1"/>
  <c r="F634" i="10"/>
  <c r="G634" i="10" s="1"/>
  <c r="F593" i="10"/>
  <c r="G593" i="10" s="1"/>
  <c r="F638" i="10"/>
  <c r="G638" i="10" s="1"/>
  <c r="F637" i="10"/>
  <c r="G637" i="10" s="1"/>
  <c r="F657" i="10"/>
  <c r="G657" i="10" s="1"/>
  <c r="F628" i="10"/>
  <c r="G628" i="10" s="1"/>
  <c r="F653" i="10"/>
  <c r="G653" i="10" s="1"/>
  <c r="F647" i="10"/>
  <c r="G647" i="10" s="1"/>
  <c r="F654" i="10"/>
  <c r="G654" i="10" s="1"/>
  <c r="F567" i="10"/>
  <c r="G567" i="10" s="1"/>
  <c r="F635" i="10"/>
  <c r="G635" i="10" s="1"/>
  <c r="F622" i="10"/>
  <c r="G622" i="10" s="1"/>
  <c r="F663" i="10"/>
  <c r="G663" i="10" s="1"/>
  <c r="F643" i="10"/>
  <c r="G643" i="10" s="1"/>
  <c r="F614" i="10"/>
  <c r="G614" i="10" s="1"/>
  <c r="F624" i="10"/>
  <c r="G624" i="10" s="1"/>
  <c r="F547" i="10"/>
  <c r="G547" i="10" s="1"/>
  <c r="F632" i="10"/>
  <c r="G632" i="10" s="1"/>
  <c r="F646" i="10"/>
  <c r="G646" i="10" s="1"/>
  <c r="F641" i="10"/>
  <c r="G641" i="10" s="1"/>
  <c r="F553" i="10"/>
  <c r="G553" i="10" s="1"/>
  <c r="F644" i="10"/>
  <c r="G644" i="10" s="1"/>
  <c r="F656" i="10"/>
  <c r="G656" i="10" s="1"/>
  <c r="F570" i="10"/>
  <c r="G570" i="10" s="1"/>
  <c r="F566" i="10"/>
  <c r="G566" i="10" s="1"/>
  <c r="F623" i="10"/>
  <c r="G623" i="10" s="1"/>
  <c r="F648" i="10"/>
  <c r="G648" i="10" s="1"/>
  <c r="F658" i="10"/>
  <c r="G658" i="10" s="1"/>
  <c r="F627" i="10"/>
  <c r="G627" i="10" s="1"/>
  <c r="F642" i="10"/>
  <c r="G642" i="10" s="1"/>
  <c r="F662" i="10"/>
  <c r="G662" i="10" s="1"/>
  <c r="F659" i="10"/>
  <c r="G659" i="10" s="1"/>
  <c r="F575" i="10"/>
  <c r="G575" i="10" s="1"/>
  <c r="F616" i="10"/>
  <c r="G616" i="10" s="1"/>
  <c r="F549" i="10"/>
  <c r="G549" i="10" s="1"/>
  <c r="F551" i="10"/>
  <c r="G551" i="10" s="1"/>
  <c r="F548" i="10"/>
  <c r="G548" i="10" s="1"/>
  <c r="F652" i="10" l="1"/>
  <c r="G652" i="10" s="1"/>
  <c r="F560" i="10"/>
  <c r="G560" i="10" s="1"/>
  <c r="D681" i="10"/>
  <c r="F640" i="10"/>
  <c r="G640" i="10" s="1"/>
  <c r="F552" i="10"/>
  <c r="G552" i="10" s="1"/>
  <c r="F578" i="10"/>
  <c r="G578" i="10" s="1"/>
  <c r="F605" i="10"/>
  <c r="G605" i="10" s="1"/>
  <c r="F546" i="10"/>
  <c r="F572" i="10"/>
  <c r="G572" i="10" s="1"/>
  <c r="F581" i="10"/>
  <c r="G581" i="10" s="1"/>
  <c r="F613" i="10"/>
  <c r="G613" i="10" s="1"/>
  <c r="F620" i="10"/>
  <c r="G620" i="10" s="1"/>
  <c r="F645" i="10"/>
  <c r="G645" i="10" s="1"/>
  <c r="F591" i="10"/>
  <c r="G591" i="10" s="1"/>
  <c r="F555" i="10"/>
  <c r="G555" i="10" s="1"/>
  <c r="F569" i="10"/>
  <c r="G569" i="10" s="1"/>
  <c r="F550" i="10"/>
  <c r="G550" i="10" s="1"/>
  <c r="F609" i="10"/>
  <c r="G609" i="10" s="1"/>
  <c r="F618" i="10"/>
  <c r="G618" i="10" s="1"/>
  <c r="F586" i="10"/>
  <c r="G586" i="10" s="1"/>
  <c r="G546" i="10" l="1"/>
  <c r="F625" i="10"/>
  <c r="G625" i="10" s="1"/>
  <c r="F660" i="10"/>
  <c r="G660" i="10" s="1"/>
  <c r="F630" i="10"/>
  <c r="G630" i="10" s="1"/>
  <c r="F681" i="10" l="1"/>
  <c r="D682" i="10" s="1"/>
  <c r="D683" i="10" l="1"/>
  <c r="C9" i="5"/>
  <c r="D9" i="5" l="1"/>
  <c r="C17" i="5"/>
  <c r="D17" i="5" s="1"/>
</calcChain>
</file>

<file path=xl/sharedStrings.xml><?xml version="1.0" encoding="utf-8"?>
<sst xmlns="http://schemas.openxmlformats.org/spreadsheetml/2006/main" count="6104" uniqueCount="1807">
  <si>
    <t>PT. CHITOSE INTERNASIONAL Tbk</t>
  </si>
  <si>
    <t>Production Departement</t>
  </si>
  <si>
    <t>NO</t>
  </si>
  <si>
    <t>ITEM NUMBER</t>
  </si>
  <si>
    <t>PRODUCT NAME</t>
  </si>
  <si>
    <t>TOTAL</t>
  </si>
  <si>
    <t>SCHED.</t>
  </si>
  <si>
    <t>DELIV.</t>
  </si>
  <si>
    <t>CS</t>
  </si>
  <si>
    <t>SCORE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</si>
  <si>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</si>
  <si>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</si>
  <si>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</si>
  <si>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</si>
  <si>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</si>
  <si>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</si>
  <si>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</si>
  <si>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</si>
  <si>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</si>
  <si>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</si>
  <si>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PT. Chitose Internasional, Tbk.</t>
  </si>
  <si>
    <t>(                                             )</t>
  </si>
  <si>
    <t>Month</t>
  </si>
  <si>
    <t xml:space="preserve">Score 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</si>
  <si>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</si>
  <si>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</si>
  <si>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</si>
  <si>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</si>
  <si>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</si>
  <si>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</si>
  <si>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</si>
  <si>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</si>
  <si>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</si>
  <si>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</si>
  <si>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</si>
  <si>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</si>
  <si>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</si>
  <si>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MONTHLY REPORT OF DELIVERY SCHEDULE
SUBCONTRACTOR - PT. HIDAYAT MULIA SEJATI</t>
  </si>
  <si>
    <t>Anita Nita</t>
  </si>
  <si>
    <t>JANUARY 2022</t>
  </si>
  <si>
    <t>YAM-161</t>
  </si>
  <si>
    <t>YAM-148</t>
  </si>
  <si>
    <t>YAM-171</t>
  </si>
  <si>
    <t>YAM-170</t>
  </si>
  <si>
    <t>COS-114</t>
  </si>
  <si>
    <t>COS-094</t>
  </si>
  <si>
    <t>COS-262</t>
  </si>
  <si>
    <t>NA-I7-004</t>
  </si>
  <si>
    <t>DUO-108</t>
  </si>
  <si>
    <t>NA-I7-002</t>
  </si>
  <si>
    <t>NA-I7-005</t>
  </si>
  <si>
    <t>NA-I7-003</t>
  </si>
  <si>
    <t>NA-I7-007</t>
  </si>
  <si>
    <t>NCR-004</t>
  </si>
  <si>
    <t>NA-I7-001</t>
  </si>
  <si>
    <t>NA-I7-006</t>
  </si>
  <si>
    <t>ET1-004</t>
  </si>
  <si>
    <t>NA -089</t>
  </si>
  <si>
    <t>NBK-012</t>
  </si>
  <si>
    <t>NA -078</t>
  </si>
  <si>
    <t>NC -009</t>
  </si>
  <si>
    <t>NAN-004</t>
  </si>
  <si>
    <t>PIA-007</t>
  </si>
  <si>
    <t>PIA-008</t>
  </si>
  <si>
    <t>PIA-011</t>
  </si>
  <si>
    <t>PIA-009</t>
  </si>
  <si>
    <t>PIA-006</t>
  </si>
  <si>
    <t>PIA-012</t>
  </si>
  <si>
    <t>PIA-085</t>
  </si>
  <si>
    <t>PIA-073</t>
  </si>
  <si>
    <t>KAW-146</t>
  </si>
  <si>
    <t>KAW-145</t>
  </si>
  <si>
    <t>KAW-216</t>
  </si>
  <si>
    <t>KAW-I7-007</t>
  </si>
  <si>
    <t>KAW-242</t>
  </si>
  <si>
    <t>KAW-I7-008</t>
  </si>
  <si>
    <t>KAW-I7-001</t>
  </si>
  <si>
    <t>KAW-241</t>
  </si>
  <si>
    <t>KAW-I7-002</t>
  </si>
  <si>
    <t>KAW-I7-005</t>
  </si>
  <si>
    <t>KAW-I7-003</t>
  </si>
  <si>
    <t>KAW-240</t>
  </si>
  <si>
    <t>PIA-I7-019</t>
  </si>
  <si>
    <t>KAW-244</t>
  </si>
  <si>
    <t>KAW-I7-013</t>
  </si>
  <si>
    <t>KAW-I7-019</t>
  </si>
  <si>
    <t>KAW-245</t>
  </si>
  <si>
    <t>KAW-I7-017</t>
  </si>
  <si>
    <t>KAW-I7-006</t>
  </si>
  <si>
    <t>KAW-243</t>
  </si>
  <si>
    <t>KAW-I7-004</t>
  </si>
  <si>
    <t>KAW-I7-025</t>
  </si>
  <si>
    <t>KAW-I7-026</t>
  </si>
  <si>
    <t>KAW-I7-012</t>
  </si>
  <si>
    <t>KAW-246</t>
  </si>
  <si>
    <t>KAW-I7-010</t>
  </si>
  <si>
    <t>KAW-I7-011</t>
  </si>
  <si>
    <t>KAW-248</t>
  </si>
  <si>
    <t>KAW-I7-009</t>
  </si>
  <si>
    <t>KAW-I7-015</t>
  </si>
  <si>
    <t>KAW-I7-020</t>
  </si>
  <si>
    <t>KAW-208</t>
  </si>
  <si>
    <t>KAW-I7-018</t>
  </si>
  <si>
    <t>KAW-228</t>
  </si>
  <si>
    <t>KAW-219A</t>
  </si>
  <si>
    <t>KAW-219</t>
  </si>
  <si>
    <t>KAW-220</t>
  </si>
  <si>
    <t>KAW-I7-024</t>
  </si>
  <si>
    <t>KAW-I7-021</t>
  </si>
  <si>
    <t>PAR-104</t>
  </si>
  <si>
    <t>PAR-117</t>
  </si>
  <si>
    <t>PAR-121</t>
  </si>
  <si>
    <t>PAR-122</t>
  </si>
  <si>
    <t>PAR-119</t>
  </si>
  <si>
    <t>PAR-120</t>
  </si>
  <si>
    <t>PAR-221</t>
  </si>
  <si>
    <t>PAR-222</t>
  </si>
  <si>
    <t>ECH-I7-004H</t>
  </si>
  <si>
    <t>MAN-I7-014</t>
  </si>
  <si>
    <t>BAN-010</t>
  </si>
  <si>
    <t>BAN-014</t>
  </si>
  <si>
    <t>BAN-011</t>
  </si>
  <si>
    <t>BAN-051</t>
  </si>
  <si>
    <t>BAN-015</t>
  </si>
  <si>
    <t>BAN-026</t>
  </si>
  <si>
    <t>BAN-050</t>
  </si>
  <si>
    <t>T60-022</t>
  </si>
  <si>
    <t>AYU-I7-010A</t>
  </si>
  <si>
    <t>AYU-I7-005</t>
  </si>
  <si>
    <t>AYU-I7-010</t>
  </si>
  <si>
    <t>MAIN SEAT YAMATO+REINFORCE R&amp;L</t>
  </si>
  <si>
    <t>MAIN SEAT YAMATO M</t>
  </si>
  <si>
    <t>MAIN SEAT YANN SUB ASSY FP BLACK</t>
  </si>
  <si>
    <t>MAIN SEAT YAMND ASSY FP BLACK</t>
  </si>
  <si>
    <t>MAIN SEAT PLATE COSMO 441/442</t>
  </si>
  <si>
    <t>SEAT PIPE COSMO 541/542</t>
  </si>
  <si>
    <t>SEAT PIPE COSMO MNR/MPR</t>
  </si>
  <si>
    <t>BASE PIPE NC COMPL FP HAMMERTONE</t>
  </si>
  <si>
    <t>CENTER BOX DUO COMPL-ASSY</t>
  </si>
  <si>
    <t>BACK REST NA ASSY FP HAMMERTONE</t>
  </si>
  <si>
    <t>MAIN SEAT NA ASSY FP BLACK</t>
  </si>
  <si>
    <t>BASE PIPE NA COMPL FP HAMMERTONE</t>
  </si>
  <si>
    <t>BASE PIPE NAN COMPL FP HAMMERTONE</t>
  </si>
  <si>
    <t>BASE NCRN</t>
  </si>
  <si>
    <t>BACK PIPE ASSY NA FP HAMMERTONE</t>
  </si>
  <si>
    <t>MAIN SEAT NBK ASSY FP BLACK</t>
  </si>
  <si>
    <t>STANG ET</t>
  </si>
  <si>
    <t>MAIN SEAT NA ASSY (MAIN SEAT, CENTER BOX DLL, WELD)</t>
  </si>
  <si>
    <t xml:space="preserve"> MAIN SEAT NBK ASSY (MAIN SEAT, CENTER BOX DLL, WELD)</t>
  </si>
  <si>
    <t>BASE COMPLE NA (SWEAGING,PI,WELD)</t>
  </si>
  <si>
    <t>BASE COMPLE NC (SWEAGING,PI,WELD)</t>
  </si>
  <si>
    <t>BASE NAN</t>
  </si>
  <si>
    <t>BASE NCR</t>
  </si>
  <si>
    <t>HINGE PLATE 1 ROLAND</t>
  </si>
  <si>
    <t>HINGE PLATE 2 ROLAND</t>
  </si>
  <si>
    <t>CENTER BRACKET ROLAND KB0</t>
  </si>
  <si>
    <t>MAIN BRACKET ROLAND</t>
  </si>
  <si>
    <t>RAIL PLATE ROLAND</t>
  </si>
  <si>
    <t>SEAT PLATE ROLAND</t>
  </si>
  <si>
    <t>MAIN FRAME ROLAND ASSY</t>
  </si>
  <si>
    <t>LEG PIPE ROLAND KB0</t>
  </si>
  <si>
    <t>MAIN FRAME ASSY KAWAI 101/151 WS KW0</t>
  </si>
  <si>
    <t>LEG ASSY KAWAI 101/151 WS KB0</t>
  </si>
  <si>
    <t>MAIN FRAME KAWAI WS-152 KW0</t>
  </si>
  <si>
    <t>MAIN FRAME KAWAI WB 35 A FP MAPLE</t>
  </si>
  <si>
    <t>LEG KAWAI WB-35 FP MAPLE + PRESS LEG</t>
  </si>
  <si>
    <t>LEG KAWAI WB 35 A FP MAPLE</t>
  </si>
  <si>
    <t>MAIN FRAME KAWAI FP DARK WALNUT</t>
  </si>
  <si>
    <t>LEG KAWAI WB-35 FP DARL WALNUT + PRESS LEG</t>
  </si>
  <si>
    <t>LEG KAWAI WB-35 FP.DARK WALNUT</t>
  </si>
  <si>
    <t>MAIN FRAME KAWAI WB-35 FP BLACK</t>
  </si>
  <si>
    <t>LEG KAWAI WB-35 FP BLACK</t>
  </si>
  <si>
    <t>LEG KAWAI WB-35 FP BLACK + PRESS LEG</t>
  </si>
  <si>
    <t>MAIN FRAME KAWAI WB-35 FP LIGHT OAK</t>
  </si>
  <si>
    <t>LEG KAWAI WB-35 FP LIGHT OAK + PRESS LEG</t>
  </si>
  <si>
    <t>LEG KAWAI WB-35 FP LIGHT OAK</t>
  </si>
  <si>
    <t>MAIN FRAME KAWAI WB-35 FP WHITE</t>
  </si>
  <si>
    <t>lLEG KAWAI WB-35 FP WHITE + PRESS LEG</t>
  </si>
  <si>
    <t>LEG KAWAI WB-35 FP WHITE</t>
  </si>
  <si>
    <t>MAIN FRAME KAWAI WB-35 FP ROSE</t>
  </si>
  <si>
    <t>LEG KAWAI WB-35 FP ROSE + PRESS LEG</t>
  </si>
  <si>
    <t>LEG KAWAI WB-35 FP ROSE</t>
  </si>
  <si>
    <t>MAIN FRAME KAWAI WB-35 FP EBONY BLACK</t>
  </si>
  <si>
    <t>LEG KAWAI WB-35 FP EBONY BLACK</t>
  </si>
  <si>
    <t>MAIN FRAME KAWAI WB-10 ASSY FP BLACK</t>
  </si>
  <si>
    <t>LEG KAWAI WB-10 FP BLACK + PRESS LEG</t>
  </si>
  <si>
    <t>LEG PIPE KAWAI WB-10 ASSY FP BLACK</t>
  </si>
  <si>
    <t>MAIN FRAME KAWAI WB-10 FC.IVORY WHITE</t>
  </si>
  <si>
    <t>LEG KAWAI WB-10 FP IVORY WHITE + PRESS LEG</t>
  </si>
  <si>
    <t>LEG PIPE KAWAI WB-10 FP IVORY WHITE</t>
  </si>
  <si>
    <t>MAIN FRAME KAWAI WB-102 ASSY FP BLACK</t>
  </si>
  <si>
    <t>MAIN FRAME KAWAI WS-101 ASSY FP ROSE</t>
  </si>
  <si>
    <t>LEG KAWAI WB-WB-102/152 FP ROSE + PRESS LEG</t>
  </si>
  <si>
    <t>LEG PIPE KAWAI WB-102/152 ASSY FP ROSE</t>
  </si>
  <si>
    <t>MAIN FRAME KAWAI WB-102 ASSY FP WHITE</t>
  </si>
  <si>
    <t>LEG PIPE KAWAI WB-102/152 ASSY FP WHITE</t>
  </si>
  <si>
    <t>LEG KAWAI WB-WB-102/152 FP WHITE + PRESS LEG</t>
  </si>
  <si>
    <t>MAIN FRAME KAWAI WB-152 ASSY FP WHITE</t>
  </si>
  <si>
    <t>MAIN FRAME KAWAI WS-151 FP BLACK</t>
  </si>
  <si>
    <t>MAIN FRAME KAWAI WS-151 FP ROSE</t>
  </si>
  <si>
    <t>LEG PIPE 25 (L) PARAMOUNT CHAIR L</t>
  </si>
  <si>
    <t>LEG PIPE 25 (R) PARAMOUNT CHAIR L</t>
  </si>
  <si>
    <t>LEG PIPE 25 (L) PARAMOUNT CHAIR M</t>
  </si>
  <si>
    <t>LEG PIPE 25 (R) PARAMOUNT CHAIR M</t>
  </si>
  <si>
    <t>LEG PIPE 25 (L) PARAMOUNT CHAIR S</t>
  </si>
  <si>
    <t>LEG PIPE 25 (R) PARAMOUNT CHAIR S</t>
  </si>
  <si>
    <t>LEG PIPE 25 (L) PARAMOUNT CHAIR XL</t>
  </si>
  <si>
    <t>LEG PIPE 25 (R) PARAMOUNT CHAIR XL</t>
  </si>
  <si>
    <t>RANGKA ECHOOL CHAIR NO.5 FP IVORY</t>
  </si>
  <si>
    <t>LEG MANABU AH-01 DESK FP</t>
  </si>
  <si>
    <t>BACK PLATE KOGU</t>
  </si>
  <si>
    <t>SEAT PLATE KOGU</t>
  </si>
  <si>
    <t>BRACKET BACK KOGU</t>
  </si>
  <si>
    <t>HOLDER JOINT KOGU (S/B)</t>
  </si>
  <si>
    <t>BRACKET SEAT-L KOGU</t>
  </si>
  <si>
    <t>BRACKET SEAT-R KOGU</t>
  </si>
  <si>
    <t>CLAMP BRACKET SEAT KOGU</t>
  </si>
  <si>
    <t xml:space="preserve"> BASE LEG COMPL KOTATSU 6012</t>
  </si>
  <si>
    <t>FRAME AYUMI CHAIR 6 FP IVORY</t>
  </si>
  <si>
    <t>FRAME AYUMI DESK 6 FP IVORY</t>
  </si>
  <si>
    <t>FRAME AYUMI CHAIR 6 FP IVORY+CAP</t>
  </si>
  <si>
    <r>
      <t>Cimahi, February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2022</t>
    </r>
  </si>
  <si>
    <t>PT. Hidayat Mulia Sejati</t>
  </si>
  <si>
    <t>Grade</t>
  </si>
  <si>
    <t>Poduction Planning &amp; Inventory Control</t>
  </si>
  <si>
    <t>GRADE</t>
  </si>
  <si>
    <t>PPIC Manager</t>
  </si>
  <si>
    <t>FEBRUARY 2022</t>
  </si>
  <si>
    <t>MAIN FRAME KAWAI WB-35 FP DARK WALNUT</t>
  </si>
  <si>
    <t>LEG KAWAI WB-35 FP WHITE + PRESS LEG</t>
  </si>
  <si>
    <t>HOB-024</t>
  </si>
  <si>
    <t>LAS MUR BRACKET CORNER</t>
  </si>
  <si>
    <t>YAM-159</t>
  </si>
  <si>
    <t>BACK REST YAMATO DICAT</t>
  </si>
  <si>
    <t>COS-115</t>
  </si>
  <si>
    <t>BRACKET COSMO/ DSG LM</t>
  </si>
  <si>
    <t>COS-116</t>
  </si>
  <si>
    <t>BRACKET ROD COSMO/ DGS LM</t>
  </si>
  <si>
    <t>COS-117</t>
  </si>
  <si>
    <t>CLAMP ROD COSMO/ DSG LM</t>
  </si>
  <si>
    <t>COS-113</t>
  </si>
  <si>
    <t>HINGE PLATE COSMO/ DSG LM</t>
  </si>
  <si>
    <t>NAN-006</t>
  </si>
  <si>
    <t>SHAFT 39 CM 12 LUBANG</t>
  </si>
  <si>
    <t>SAN-139</t>
  </si>
  <si>
    <t>SEAT JOINT PLATE DPN CT-01</t>
  </si>
  <si>
    <t>SAN-138</t>
  </si>
  <si>
    <t>SEAT JOINT PLATE BLK CT-01</t>
  </si>
  <si>
    <t>SAN-209</t>
  </si>
  <si>
    <t>SEAT JOINT PLATE BLK CT-01 POLOS</t>
  </si>
  <si>
    <t>MAN-063</t>
  </si>
  <si>
    <t>INSERT PLATE VERTICAL TABLE PIPE MANABU AH</t>
  </si>
  <si>
    <t>MAN-065</t>
  </si>
  <si>
    <t>TABLE SUPPORT MANABU-AH</t>
  </si>
  <si>
    <t>MAN-062</t>
  </si>
  <si>
    <t>INSERT PLATE VERTICAL SEAT PIPE MANABU AH</t>
  </si>
  <si>
    <t>MAN-046</t>
  </si>
  <si>
    <t>SEAT JOINT PIPE MANABU AH</t>
  </si>
  <si>
    <t>FIT-015</t>
  </si>
  <si>
    <t>HOLDER ARM FITTO SW</t>
  </si>
  <si>
    <t>SUNG-015</t>
  </si>
  <si>
    <t>HOLDER JOINT LEG 1</t>
  </si>
  <si>
    <t>SUNG-009</t>
  </si>
  <si>
    <t>BRACKET SEAT JOINT</t>
  </si>
  <si>
    <t>SHI-001</t>
  </si>
  <si>
    <t>JOINT PLATE SHIRO</t>
  </si>
  <si>
    <t>SHI-002</t>
  </si>
  <si>
    <t>DOP PLATE SHIRO</t>
  </si>
  <si>
    <t>SHI-003</t>
  </si>
  <si>
    <t>PLATE SUPPORT SHIRO</t>
  </si>
  <si>
    <t>SHI-004</t>
  </si>
  <si>
    <t>END PLATE SHIRO</t>
  </si>
  <si>
    <t>SHI-005</t>
  </si>
  <si>
    <t>PLATE FOR STOPPER SHIRO</t>
  </si>
  <si>
    <t>SHI-006</t>
  </si>
  <si>
    <t>ROTARY PLATE SHIRO</t>
  </si>
  <si>
    <t>BAN-063</t>
  </si>
  <si>
    <t>BACK PLATE POLOS KOGU</t>
  </si>
  <si>
    <t>BAN-064</t>
  </si>
  <si>
    <t>SEAT PLATE POLOS KOGU</t>
  </si>
  <si>
    <t>NEO-002</t>
  </si>
  <si>
    <t>SEAT JOINT PLATE NEO</t>
  </si>
  <si>
    <t>COF-I2-001</t>
  </si>
  <si>
    <t>BASE PIPE COFFEE TABLE</t>
  </si>
  <si>
    <t>OFF-126</t>
  </si>
  <si>
    <t>JOINT BRACKET KUMI MT</t>
  </si>
  <si>
    <t>OFF-125</t>
  </si>
  <si>
    <t>HOLDER SUPPORT L KUMI</t>
  </si>
  <si>
    <t>NCR-005</t>
  </si>
  <si>
    <t>PIPE IN C.BOX TAP 5</t>
  </si>
  <si>
    <t>SANI-001</t>
  </si>
  <si>
    <t>INSERT HOLDER SANITIZER</t>
  </si>
  <si>
    <t>SANI-002</t>
  </si>
  <si>
    <t>PUSH PLATE SANITIZER</t>
  </si>
  <si>
    <t>SANI-003</t>
  </si>
  <si>
    <t>BOTTOM PLATE</t>
  </si>
  <si>
    <t>SANI-004</t>
  </si>
  <si>
    <t>HOLDER CAWAN</t>
  </si>
  <si>
    <t>PART-028</t>
  </si>
  <si>
    <t>PLATE CLAMP 1</t>
  </si>
  <si>
    <t>PART-029</t>
  </si>
  <si>
    <t>PLATE CLAMP 2</t>
  </si>
  <si>
    <t>PF-001</t>
  </si>
  <si>
    <t>C BRACKET (PF)</t>
  </si>
  <si>
    <t>PART-069</t>
  </si>
  <si>
    <t>PLATE CLAMP APPLE</t>
  </si>
  <si>
    <t>PAR-172</t>
  </si>
  <si>
    <t>CLAMP PLATE LEG</t>
  </si>
  <si>
    <t>PAR-173</t>
  </si>
  <si>
    <t>CLAMP ARM PLATE</t>
  </si>
  <si>
    <r>
      <t>Cimahi, March 7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2022</t>
    </r>
  </si>
  <si>
    <t>MARCH 2022</t>
  </si>
  <si>
    <r>
      <t>Cimahi, April 5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</si>
  <si>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JJAS-030</t>
  </si>
  <si>
    <t>SEAT CUSHION JASMINE ORANGE AMAZON</t>
  </si>
  <si>
    <t>JJAS-012</t>
  </si>
  <si>
    <t>SEAT CUSHION JASMINE RED N3</t>
  </si>
  <si>
    <t>JFLO-036</t>
  </si>
  <si>
    <t>SEAT CUSHION FLORA BEIGE O5</t>
  </si>
  <si>
    <t>JFLO-042</t>
  </si>
  <si>
    <t>SEAT CUSHION FLORA BLACK O7</t>
  </si>
  <si>
    <t>JFLO-004</t>
  </si>
  <si>
    <t>SEAT CUSHION FLORA BLUE I1</t>
  </si>
  <si>
    <t>JFLO-007</t>
  </si>
  <si>
    <t>SEAT CUSHION FLORA RED I3</t>
  </si>
  <si>
    <t>JDUO-019</t>
  </si>
  <si>
    <t>SEAT CUSHION DUO 234 BLACK SD7</t>
  </si>
  <si>
    <t>JDUO-017</t>
  </si>
  <si>
    <t>SEAT CUSHION DUO 234 RED SD3</t>
  </si>
  <si>
    <t>JCAV-013</t>
  </si>
  <si>
    <t>BACK CUSHION-2 VISTA GREY L2</t>
  </si>
  <si>
    <t>JCAV-021</t>
  </si>
  <si>
    <t>SEAT CUSHION VISTA GREY L2</t>
  </si>
  <si>
    <t>JCAV-036R</t>
  </si>
  <si>
    <t>BACK CUSHION-1 VISTA GREY O2</t>
  </si>
  <si>
    <t>JCAV-035</t>
  </si>
  <si>
    <t>BACK CUSHION-2 VISTA GREY O2</t>
  </si>
  <si>
    <t>JVIS-011</t>
  </si>
  <si>
    <t>SEAT CUSHION VISTA GREY O2</t>
  </si>
  <si>
    <t>JCAL-015</t>
  </si>
  <si>
    <t>BACK CUSHION CAL BLUE O1</t>
  </si>
  <si>
    <t>JDAI-011</t>
  </si>
  <si>
    <t>SEAT CUSHION DAISHOGUN BLUE O1</t>
  </si>
  <si>
    <t>JHAN-004</t>
  </si>
  <si>
    <t>BACK CUSHION-1 HANAKO MERAH D3</t>
  </si>
  <si>
    <t>JTAR-020</t>
  </si>
  <si>
    <t>SEAT CUSHION TARO-S MERAH D3</t>
  </si>
  <si>
    <t>JTAR-018</t>
  </si>
  <si>
    <t>SEAT CUSHION TARO-S HIJAU D6</t>
  </si>
  <si>
    <t>JHAN-003</t>
  </si>
  <si>
    <t>BACK CUSHION-1 HANAKO HITAM D7</t>
  </si>
  <si>
    <t>JHAN-007</t>
  </si>
  <si>
    <t>BACK CUSHION-2 HANAKO HITAM D7</t>
  </si>
  <si>
    <t>JHAN-030</t>
  </si>
  <si>
    <t>BACK CUSHION-2 HANAKO A4 BORDIR</t>
  </si>
  <si>
    <t>JHAN-019</t>
  </si>
  <si>
    <t>BACK CUSHION-1 HANAKO N4</t>
  </si>
  <si>
    <t>JHAN-020</t>
  </si>
  <si>
    <t>BACK CUSHION-2 HANAKO N4</t>
  </si>
  <si>
    <t>JTAR-069</t>
  </si>
  <si>
    <t>SEAT CUSHION TARO S N4</t>
  </si>
  <si>
    <t>JHAN-075</t>
  </si>
  <si>
    <t>BACK CUSHION-2 HANAKO D3 BORDIR</t>
  </si>
  <si>
    <t>JTAR-017</t>
  </si>
  <si>
    <t>SEAT CUSHION TARO-S BLUE D1</t>
  </si>
  <si>
    <t>JAS-I9-001</t>
  </si>
  <si>
    <t>SEAT CUSHION JASMINE BLACK O7</t>
  </si>
  <si>
    <t>JAS-I9-022</t>
  </si>
  <si>
    <t>SEAT CUSHION JASMINE BROWN N4</t>
  </si>
  <si>
    <t>FLO-I9-115</t>
  </si>
  <si>
    <t>FLO-I9-001</t>
  </si>
  <si>
    <t>FLO-I9-101</t>
  </si>
  <si>
    <t>SEAT CUSHION FLORA YELLOW I8 SABLON</t>
  </si>
  <si>
    <t>DUO-I9-004</t>
  </si>
  <si>
    <t>DUO-I9-001</t>
  </si>
  <si>
    <t>DUO-I9-003</t>
  </si>
  <si>
    <t>SEAT CUSHION DUO 234 BLUE SD1</t>
  </si>
  <si>
    <t>SEAT CUSHION DUO 234 GREEN SD6</t>
  </si>
  <si>
    <t>DUO-I9-002</t>
  </si>
  <si>
    <t>PRI-I9-003</t>
  </si>
  <si>
    <t>PRI-I9-004</t>
  </si>
  <si>
    <t>PRI-I9-014</t>
  </si>
  <si>
    <t>PRI-I9-009</t>
  </si>
  <si>
    <t>PRI-I9-010</t>
  </si>
  <si>
    <t>PRI-I9-017</t>
  </si>
  <si>
    <t>BACK CUSHION-1 PRINCE BLUE L1</t>
  </si>
  <si>
    <t>BACK CUSHION-2 PRINCE BLUE L1</t>
  </si>
  <si>
    <t>SEAT CUSHION PRINCE BLUE L1</t>
  </si>
  <si>
    <t>BACK CUSHION-1 PRINCE RED N3</t>
  </si>
  <si>
    <t>BACK CUSHION-2 PRINCE RED N3</t>
  </si>
  <si>
    <t>SEAT CUSHION PRINCE RED N3</t>
  </si>
  <si>
    <t>CAV-I9-002</t>
  </si>
  <si>
    <t>CAV-I9-009</t>
  </si>
  <si>
    <t>CAV-I9-016</t>
  </si>
  <si>
    <t>CAV-I9-005</t>
  </si>
  <si>
    <t>CAV-I9-012</t>
  </si>
  <si>
    <t>CAV-I9-019</t>
  </si>
  <si>
    <t>CAV-I9-001</t>
  </si>
  <si>
    <t>CAV-I9-008</t>
  </si>
  <si>
    <t>CAV-I9-015</t>
  </si>
  <si>
    <t>CAV-I9-022</t>
  </si>
  <si>
    <t>CAV-I9-023</t>
  </si>
  <si>
    <t>CAV-I9-024</t>
  </si>
  <si>
    <t>BACK CUSHION-1 VISTA BLUE L1</t>
  </si>
  <si>
    <t>BACK CUSHION-2 VISTA BLUE L1</t>
  </si>
  <si>
    <t>SEAT CUSHION VISTA BLUE L1</t>
  </si>
  <si>
    <t>BACK CUSHION-1 VISTA GREEN L6</t>
  </si>
  <si>
    <t>BACK CUSHION-2 VISTA GREEN L6</t>
  </si>
  <si>
    <t>SEAT CUSHION VISTA GREEN L6</t>
  </si>
  <si>
    <t>BACK CUSHION-1 VISTA BLACK L7</t>
  </si>
  <si>
    <t>BACK CUSHION-2 VISTA BLACK L7</t>
  </si>
  <si>
    <t>SEAT CUSHION VISTA BLACK L7</t>
  </si>
  <si>
    <t>BACK CUSHION-1 VISTA BLACK O7</t>
  </si>
  <si>
    <t>BACK CUSHION-2 VISTA BLACK O7</t>
  </si>
  <si>
    <t>SEAT CUSHION VISTA BLACK O7</t>
  </si>
  <si>
    <t>CAL-I9-004</t>
  </si>
  <si>
    <t>DAI-I9-003</t>
  </si>
  <si>
    <t>CAL-I9-003</t>
  </si>
  <si>
    <t>CAL-I9-014</t>
  </si>
  <si>
    <t>BACK CUSHION CAL BLUE L1</t>
  </si>
  <si>
    <t>SEAT CUSHION CAL BLUE L1</t>
  </si>
  <si>
    <t>DAI-I9-013</t>
  </si>
  <si>
    <t>SEAT CUSHION DAISHOGUN BLUE L1</t>
  </si>
  <si>
    <t>HAN-I9-004</t>
  </si>
  <si>
    <t>HAN-I9-084</t>
  </si>
  <si>
    <t>TAR-I9-025</t>
  </si>
  <si>
    <t>HAN-I9-007</t>
  </si>
  <si>
    <t>TAR-I9-023</t>
  </si>
  <si>
    <t>HAN-I9-003</t>
  </si>
  <si>
    <t>HAN-I9-008</t>
  </si>
  <si>
    <t>BACK CUSHION-2 HANAKO HIJAU D6</t>
  </si>
  <si>
    <t>HAN-I9-045</t>
  </si>
  <si>
    <t>BACK CUSHION-1 HANAKO A4</t>
  </si>
  <si>
    <t>TAR-I9-064</t>
  </si>
  <si>
    <t>HAN-I9-038</t>
  </si>
  <si>
    <t>HAN-I9-039</t>
  </si>
  <si>
    <t>SEAT CUSHION TARO-S A4</t>
  </si>
  <si>
    <t>TAR-I9-007</t>
  </si>
  <si>
    <t>TAR-I9-014</t>
  </si>
  <si>
    <t>BACK CUSHION-1 TARO MERAH D3</t>
  </si>
  <si>
    <t>BACK CUSHION-2 TARO MERAH D3</t>
  </si>
  <si>
    <t>FLO-I9-113</t>
  </si>
  <si>
    <t>SEAT CUSHION FLORA BLACK I7</t>
  </si>
  <si>
    <t>DUO-I9-005</t>
  </si>
  <si>
    <t>SEAT CUSHION DUO 234 YELLOW SD8</t>
  </si>
  <si>
    <t>APRIL 2022</t>
  </si>
  <si>
    <t>PIA-025</t>
  </si>
  <si>
    <t>KAW-142</t>
  </si>
  <si>
    <t>INSERT PLATE ROLAND EDP</t>
  </si>
  <si>
    <t>INSERT PLATE KAWAI 101/151 WS EDP</t>
  </si>
  <si>
    <t>JAS-I9-018</t>
  </si>
  <si>
    <t>JAS-I9-013</t>
  </si>
  <si>
    <t>JAS-I9-003</t>
  </si>
  <si>
    <t>JAS-I9-012</t>
  </si>
  <si>
    <t>JAS-I9-028</t>
  </si>
  <si>
    <t>JAS-I9-027</t>
  </si>
  <si>
    <t>JAS-I9-020</t>
  </si>
  <si>
    <t>JAS-I9-004</t>
  </si>
  <si>
    <t>JAS-I9-025</t>
  </si>
  <si>
    <t>JAS-I9-005</t>
  </si>
  <si>
    <t>JAS-I9-026</t>
  </si>
  <si>
    <t>JAS-I9-006</t>
  </si>
  <si>
    <t>JAS-I9-019</t>
  </si>
  <si>
    <t>JAS-I9-014</t>
  </si>
  <si>
    <t>JAS-I9-007</t>
  </si>
  <si>
    <t>JAS-I9-008</t>
  </si>
  <si>
    <t>JAS-I9-009</t>
  </si>
  <si>
    <t>JAS-I9-010</t>
  </si>
  <si>
    <t>JAS-I9-023</t>
  </si>
  <si>
    <t>FLO-I9-002</t>
  </si>
  <si>
    <t>FLO-I9-103</t>
  </si>
  <si>
    <t>FLO-I9-104</t>
  </si>
  <si>
    <t>FLO-I9-108</t>
  </si>
  <si>
    <t>FLO-I9-117</t>
  </si>
  <si>
    <t>FLO-I9-003</t>
  </si>
  <si>
    <t>FLO-I9-100</t>
  </si>
  <si>
    <t>FLO-I9-110</t>
  </si>
  <si>
    <t>FLO-I9-116</t>
  </si>
  <si>
    <t>FLO-I9-118</t>
  </si>
  <si>
    <t>FLO-I9-007</t>
  </si>
  <si>
    <t>FLO-I9-105</t>
  </si>
  <si>
    <t>FLO-I9-008</t>
  </si>
  <si>
    <t>FLO-I9-106</t>
  </si>
  <si>
    <t>FLO-I9-009</t>
  </si>
  <si>
    <t>FLO-I9-102</t>
  </si>
  <si>
    <t>FLO-I9-010</t>
  </si>
  <si>
    <t>FLO-I9-109</t>
  </si>
  <si>
    <t>FLO-557</t>
  </si>
  <si>
    <t>FLO-I9-004</t>
  </si>
  <si>
    <t>FLO-I9-107</t>
  </si>
  <si>
    <t>FLO-I9-112</t>
  </si>
  <si>
    <t>FLO-I9-005</t>
  </si>
  <si>
    <t>DUO-I9-031</t>
  </si>
  <si>
    <t>DUO-I9-032</t>
  </si>
  <si>
    <t>DUO-I9-035</t>
  </si>
  <si>
    <t>DUO-I9-038</t>
  </si>
  <si>
    <t>DUO-I9-034</t>
  </si>
  <si>
    <t>PRI-I9-007</t>
  </si>
  <si>
    <t>PRI-I9-011</t>
  </si>
  <si>
    <t>PRI-I9-023</t>
  </si>
  <si>
    <t>PRI-I9-032</t>
  </si>
  <si>
    <t>PRI-I9-005</t>
  </si>
  <si>
    <t>PRI-I9-028</t>
  </si>
  <si>
    <t>PRI-I9-042</t>
  </si>
  <si>
    <t>PRI-I9-045</t>
  </si>
  <si>
    <t>PRI-I9-094</t>
  </si>
  <si>
    <t>PRI-I9-002</t>
  </si>
  <si>
    <t>PRI-I9-035</t>
  </si>
  <si>
    <t>PRI-I9-026</t>
  </si>
  <si>
    <t>PRI-I9-008</t>
  </si>
  <si>
    <t>PRI-I9-012</t>
  </si>
  <si>
    <t>PRI-I9-021</t>
  </si>
  <si>
    <t>PRI-I9-031</t>
  </si>
  <si>
    <t>PRI-I9-006</t>
  </si>
  <si>
    <t>PRI-I9-029</t>
  </si>
  <si>
    <t>PRI-I9-096</t>
  </si>
  <si>
    <t>PRI-I9-092</t>
  </si>
  <si>
    <t>PRI-I9-043</t>
  </si>
  <si>
    <t>PRI-I9-025</t>
  </si>
  <si>
    <t>PRI-I9-036</t>
  </si>
  <si>
    <t>PRI-I9-046</t>
  </si>
  <si>
    <t>PRI-I9-095</t>
  </si>
  <si>
    <t>PRI-I9-001</t>
  </si>
  <si>
    <t>PRI-I9-034</t>
  </si>
  <si>
    <t>PRI-I9-038</t>
  </si>
  <si>
    <t>PRI-I9-040</t>
  </si>
  <si>
    <t>PRI-I9-039</t>
  </si>
  <si>
    <t>PRI-I9-041</t>
  </si>
  <si>
    <t>PRI-I9-037</t>
  </si>
  <si>
    <t>PRI-I9-016</t>
  </si>
  <si>
    <t>PRI-I9-018</t>
  </si>
  <si>
    <t>PRI-I9-019</t>
  </si>
  <si>
    <t>PRI-I9-030</t>
  </si>
  <si>
    <t>PRI-I9-015</t>
  </si>
  <si>
    <t>PRI-I9-027</t>
  </si>
  <si>
    <t>PRI-I9-044</t>
  </si>
  <si>
    <t>PRI-I9-093</t>
  </si>
  <si>
    <t>PRI-I9-013</t>
  </si>
  <si>
    <t>PRI-I9-033</t>
  </si>
  <si>
    <t>CAV-I9-006</t>
  </si>
  <si>
    <t>CAV-I9-013</t>
  </si>
  <si>
    <t>CAV-I9-020</t>
  </si>
  <si>
    <t>CAV-I9-026</t>
  </si>
  <si>
    <t>CAV-I9-027</t>
  </si>
  <si>
    <t>CAV-I9-025</t>
  </si>
  <si>
    <t>CAV-I9-030</t>
  </si>
  <si>
    <t>CAV-I9-031</t>
  </si>
  <si>
    <t>CAV-I9-040</t>
  </si>
  <si>
    <t>VIS-I9-086</t>
  </si>
  <si>
    <t>VIS-I9-066</t>
  </si>
  <si>
    <t>VIS-I9-074</t>
  </si>
  <si>
    <t>CAV-I9-003</t>
  </si>
  <si>
    <t>VIS-I9-041</t>
  </si>
  <si>
    <t>CAV-I9-004</t>
  </si>
  <si>
    <t>VIS-I9-063</t>
  </si>
  <si>
    <t>VIS-I9-056</t>
  </si>
  <si>
    <t>VIS-I9-077</t>
  </si>
  <si>
    <t>VIS-I9-111</t>
  </si>
  <si>
    <t>VIS-I9-114</t>
  </si>
  <si>
    <t>VIS-I9-103</t>
  </si>
  <si>
    <t>VIS-I9-046</t>
  </si>
  <si>
    <t>VIS-I9-038</t>
  </si>
  <si>
    <t>VIS-I9-070</t>
  </si>
  <si>
    <t>VIS-I9-053</t>
  </si>
  <si>
    <t>VIS-I9-100</t>
  </si>
  <si>
    <t>VIS-I9-106</t>
  </si>
  <si>
    <t>VIS-I9-059</t>
  </si>
  <si>
    <t>VIS-I9-008</t>
  </si>
  <si>
    <t>VIS-I9-009</t>
  </si>
  <si>
    <t>VIS-136</t>
  </si>
  <si>
    <t>VIS-I9-011</t>
  </si>
  <si>
    <t>VIS-I9-007</t>
  </si>
  <si>
    <t>VIS-I9-034</t>
  </si>
  <si>
    <t>VIS-I9-089</t>
  </si>
  <si>
    <t>CAV-I9-044</t>
  </si>
  <si>
    <t>CAV-I9-007</t>
  </si>
  <si>
    <t>VIS-I9-049</t>
  </si>
  <si>
    <t>VIS-I9-031</t>
  </si>
  <si>
    <t>VIS-I9-095</t>
  </si>
  <si>
    <t>VIS-I9-028</t>
  </si>
  <si>
    <t>VIS-I9-024</t>
  </si>
  <si>
    <t>VIS-I9-006</t>
  </si>
  <si>
    <t>VIS-I9-092</t>
  </si>
  <si>
    <t>CAV-I9-032</t>
  </si>
  <si>
    <t>CAV-I9-033</t>
  </si>
  <si>
    <t>CAV-I9-041</t>
  </si>
  <si>
    <t>VIS-I9-116</t>
  </si>
  <si>
    <t>VIS-I9-087</t>
  </si>
  <si>
    <t>VIS-I9-067</t>
  </si>
  <si>
    <t>VIS-I9-075</t>
  </si>
  <si>
    <t>CAV-I9-035</t>
  </si>
  <si>
    <t>CAV-I9-010</t>
  </si>
  <si>
    <t>CAV-I9-042</t>
  </si>
  <si>
    <t>VIS-I9-043</t>
  </si>
  <si>
    <t>VIS-I9-042</t>
  </si>
  <si>
    <t>CAV-I9-011</t>
  </si>
  <si>
    <t>VIS-I9-062</t>
  </si>
  <si>
    <t>VIS-I9-057</t>
  </si>
  <si>
    <t>VIS-I9-078</t>
  </si>
  <si>
    <t>VIS-I9-084</t>
  </si>
  <si>
    <t>VIS-I9-112</t>
  </si>
  <si>
    <t>VIS-I9-115</t>
  </si>
  <si>
    <t>VIS-I9-104</t>
  </si>
  <si>
    <t>VIS-I9-061</t>
  </si>
  <si>
    <t>VIS-I9-047</t>
  </si>
  <si>
    <t>VIS-I9-079</t>
  </si>
  <si>
    <t>VIS-I9-039</t>
  </si>
  <si>
    <t>CAV-I9-036</t>
  </si>
  <si>
    <t>VIS-I9-071</t>
  </si>
  <si>
    <t>VIS-I9-054</t>
  </si>
  <si>
    <t>VIS-I9-101</t>
  </si>
  <si>
    <t>VIS-I9-107</t>
  </si>
  <si>
    <t>VIS-I9-108</t>
  </si>
  <si>
    <t>VIS-I9-060</t>
  </si>
  <si>
    <t>VIS-I9-0367</t>
  </si>
  <si>
    <t>VIS-I9-044</t>
  </si>
  <si>
    <t>VIS-I9-014</t>
  </si>
  <si>
    <t>VIS-I9-005</t>
  </si>
  <si>
    <t>VIS-I9-015</t>
  </si>
  <si>
    <t>VIS-I9-098</t>
  </si>
  <si>
    <t>VIS-138</t>
  </si>
  <si>
    <t>VIS-I9-017</t>
  </si>
  <si>
    <t>VIS-I9-013</t>
  </si>
  <si>
    <t>VIS-I9-035</t>
  </si>
  <si>
    <t>VIS-I9-090</t>
  </si>
  <si>
    <t>CAV-I9-043</t>
  </si>
  <si>
    <t>CAV-I9-014</t>
  </si>
  <si>
    <t>VIS-I9-050</t>
  </si>
  <si>
    <t>VIS-I9-032</t>
  </si>
  <si>
    <t>VIS-I9-096</t>
  </si>
  <si>
    <t>VIS-I9-029</t>
  </si>
  <si>
    <t>VIS-I9-025</t>
  </si>
  <si>
    <t>VIS-I9-012</t>
  </si>
  <si>
    <t>VIS-I9-093</t>
  </si>
  <si>
    <t>CAV-I9-028</t>
  </si>
  <si>
    <t>CAV-I9-029</t>
  </si>
  <si>
    <t>VIS-I9-085</t>
  </si>
  <si>
    <t>VIS-I9-065</t>
  </si>
  <si>
    <t>VIS-I9-073</t>
  </si>
  <si>
    <t>CAV-I9-017</t>
  </si>
  <si>
    <t>VIS-I9-040</t>
  </si>
  <si>
    <t>CAV-I9-018</t>
  </si>
  <si>
    <t>VIS-I9-109</t>
  </si>
  <si>
    <t>VIS-I9-064</t>
  </si>
  <si>
    <t>VIS-I9-055</t>
  </si>
  <si>
    <t>VIS-I9-076</t>
  </si>
  <si>
    <t>VIS-I9-110</t>
  </si>
  <si>
    <t>VIS-I9-113</t>
  </si>
  <si>
    <t>VIS-I9-102</t>
  </si>
  <si>
    <t>VIS-I9-045</t>
  </si>
  <si>
    <t>VIS-I9-037</t>
  </si>
  <si>
    <t>VIS-I9-069</t>
  </si>
  <si>
    <t>VIS-I9-052</t>
  </si>
  <si>
    <t>VIS-I9-099</t>
  </si>
  <si>
    <t>VIS-I9-105</t>
  </si>
  <si>
    <t>VIS-I9-058</t>
  </si>
  <si>
    <t>VIS-I9-020</t>
  </si>
  <si>
    <t>VIS-I9-021</t>
  </si>
  <si>
    <t>VIS-134</t>
  </si>
  <si>
    <t>VIS-I9-023</t>
  </si>
  <si>
    <t>VIS-I9-019</t>
  </si>
  <si>
    <t>VIS-I9-088</t>
  </si>
  <si>
    <t>CAV-I9-045</t>
  </si>
  <si>
    <t>CAV-I9-021</t>
  </si>
  <si>
    <t>VIS-I9-048</t>
  </si>
  <si>
    <t>VIS-I9-030</t>
  </si>
  <si>
    <t>VIS-I9-094</t>
  </si>
  <si>
    <t>VIS-I9-027</t>
  </si>
  <si>
    <t>VIS-I9-026</t>
  </si>
  <si>
    <t>VIS-I9-018</t>
  </si>
  <si>
    <t>VIS-I9-091</t>
  </si>
  <si>
    <t>DAI-I9-017</t>
  </si>
  <si>
    <t>DAI-I9-001</t>
  </si>
  <si>
    <t>DAI-I9-007</t>
  </si>
  <si>
    <t>DAI-I9-008</t>
  </si>
  <si>
    <t>DAI-I9-004</t>
  </si>
  <si>
    <t>DAI-I9-021</t>
  </si>
  <si>
    <t>DAI-I9-025</t>
  </si>
  <si>
    <t>DAI-I9-016</t>
  </si>
  <si>
    <t>DAI-I9-022</t>
  </si>
  <si>
    <t>DAI-I9-006</t>
  </si>
  <si>
    <t>DAI-I9-005</t>
  </si>
  <si>
    <t>CAL-I9-001</t>
  </si>
  <si>
    <t>CAL-I9-002</t>
  </si>
  <si>
    <t>CAL-I9-005</t>
  </si>
  <si>
    <t>CAL-I9-006</t>
  </si>
  <si>
    <t>CAL-I9-026</t>
  </si>
  <si>
    <t>CAL-I9-007</t>
  </si>
  <si>
    <t>CAL-I9-008</t>
  </si>
  <si>
    <t>CAL-I9-009</t>
  </si>
  <si>
    <t>CAL-I9-024</t>
  </si>
  <si>
    <t>CAL-I9-036</t>
  </si>
  <si>
    <t>CAL-I9-034</t>
  </si>
  <si>
    <t>CAL-I9-031</t>
  </si>
  <si>
    <t>CAL-I9-010</t>
  </si>
  <si>
    <t>DAI-I9-002</t>
  </si>
  <si>
    <t>CAL-I9-037</t>
  </si>
  <si>
    <t>CAL-I9-012</t>
  </si>
  <si>
    <t>CAL-I9-013</t>
  </si>
  <si>
    <t>CAL-I9-022</t>
  </si>
  <si>
    <t>CAL-I9-015</t>
  </si>
  <si>
    <t>CAL-I9-016</t>
  </si>
  <si>
    <t>CAL-I9-017</t>
  </si>
  <si>
    <t>CAL-I9-018</t>
  </si>
  <si>
    <t>CAL-I9-019</t>
  </si>
  <si>
    <t>CAL-I9-025</t>
  </si>
  <si>
    <t>CAL-I9-035</t>
  </si>
  <si>
    <t>CAL-I9-020</t>
  </si>
  <si>
    <t>CAL-I9-023</t>
  </si>
  <si>
    <t>HAN-I9-065</t>
  </si>
  <si>
    <t>HAN-I9-002</t>
  </si>
  <si>
    <t>TAR-I9-024</t>
  </si>
  <si>
    <t>HAN-I9-044</t>
  </si>
  <si>
    <t>TAR-232</t>
  </si>
  <si>
    <t>HAN-I9-062</t>
  </si>
  <si>
    <t>HAN-I9-091</t>
  </si>
  <si>
    <t>HAN-I9-078</t>
  </si>
  <si>
    <t>HAN-I9-001</t>
  </si>
  <si>
    <t>HAN-I9-054</t>
  </si>
  <si>
    <t>HAN-I9-064</t>
  </si>
  <si>
    <t>HAN-I9-085</t>
  </si>
  <si>
    <t>HAN-I9-042</t>
  </si>
  <si>
    <t>HAN-I9-083</t>
  </si>
  <si>
    <t>HAN-I9-097</t>
  </si>
  <si>
    <t>HAN-I9-033</t>
  </si>
  <si>
    <t>HAN-I9-099</t>
  </si>
  <si>
    <t>HAN-I9-051</t>
  </si>
  <si>
    <t>HAN-I9-059</t>
  </si>
  <si>
    <t>HAN-I9-056</t>
  </si>
  <si>
    <t>HAN-I9-046</t>
  </si>
  <si>
    <t>HAN-I9-022</t>
  </si>
  <si>
    <t>HAN-I9-025</t>
  </si>
  <si>
    <t>HAN-I9-021</t>
  </si>
  <si>
    <t>HAN-I9-089</t>
  </si>
  <si>
    <t>HAN-I9-027</t>
  </si>
  <si>
    <t>HAN-I9-029</t>
  </si>
  <si>
    <t>HAN-I9-048</t>
  </si>
  <si>
    <t>HAN-I9-040</t>
  </si>
  <si>
    <t>HAN-I9-031</t>
  </si>
  <si>
    <t>HAN-I9-050</t>
  </si>
  <si>
    <t>HAN-I9-075</t>
  </si>
  <si>
    <t>HAN-I9-063</t>
  </si>
  <si>
    <t>HAN-I9-095</t>
  </si>
  <si>
    <t>HAN-I9-092</t>
  </si>
  <si>
    <t>HAN-I9-024</t>
  </si>
  <si>
    <t>HAN-I9-079</t>
  </si>
  <si>
    <t>HAN-I9-006</t>
  </si>
  <si>
    <t>HAN-I9-053</t>
  </si>
  <si>
    <t>HAN-I9-101</t>
  </si>
  <si>
    <t>HAN-I9-061</t>
  </si>
  <si>
    <t>HAN-I9-058</t>
  </si>
  <si>
    <t>HAN-I9-086</t>
  </si>
  <si>
    <t>HAN-I9-043</t>
  </si>
  <si>
    <t>HAN-I9-080</t>
  </si>
  <si>
    <t>HAN-I9-098</t>
  </si>
  <si>
    <t>HAN-I9-034</t>
  </si>
  <si>
    <t>HAN-I9-100</t>
  </si>
  <si>
    <t>HAN-I9-052</t>
  </si>
  <si>
    <t>HAN-I9-060</t>
  </si>
  <si>
    <t>HAN-I9-057</t>
  </si>
  <si>
    <t>HAN-I9-090</t>
  </si>
  <si>
    <t>HAN-I9-072</t>
  </si>
  <si>
    <t>HAN-I9-009</t>
  </si>
  <si>
    <t>HAN-I9-047</t>
  </si>
  <si>
    <t>HAN-I9-074</t>
  </si>
  <si>
    <t>HAN-I9-035</t>
  </si>
  <si>
    <t>HAN-I9-073</t>
  </si>
  <si>
    <t>HAN-I9-026</t>
  </si>
  <si>
    <t>HAN-I9-020</t>
  </si>
  <si>
    <t>HAN-I9-023</t>
  </si>
  <si>
    <t>HAN-I9-028</t>
  </si>
  <si>
    <t>HAN-I9-030</t>
  </si>
  <si>
    <t>HAN-I9-093</t>
  </si>
  <si>
    <t>HAN-I9-094</t>
  </si>
  <si>
    <t>HAN-I9-049</t>
  </si>
  <si>
    <t>HAN-I9-041</t>
  </si>
  <si>
    <t>HAN-I9-032</t>
  </si>
  <si>
    <t>HAN-I9-088</t>
  </si>
  <si>
    <t>JIR-I9-060</t>
  </si>
  <si>
    <t>JIR-I9-061</t>
  </si>
  <si>
    <t>JIR-I9-029</t>
  </si>
  <si>
    <t>JIR-I9-062</t>
  </si>
  <si>
    <t>JIR-I9-052</t>
  </si>
  <si>
    <t>JIR-I9-031</t>
  </si>
  <si>
    <t>JIR-I9-010</t>
  </si>
  <si>
    <t>JIR-I9-064</t>
  </si>
  <si>
    <t>JIR-I9-032</t>
  </si>
  <si>
    <t>JIR-I9-033</t>
  </si>
  <si>
    <t>JIR-I9-066</t>
  </si>
  <si>
    <t>JIR-I9-041</t>
  </si>
  <si>
    <t>JIR-I9-045</t>
  </si>
  <si>
    <t>JIR-I9-050</t>
  </si>
  <si>
    <t>JIR-I9-039</t>
  </si>
  <si>
    <t>JIR-I9-058</t>
  </si>
  <si>
    <t>JIR-I9-021</t>
  </si>
  <si>
    <t>JIR-I9-024</t>
  </si>
  <si>
    <t>JIR-I9-025</t>
  </si>
  <si>
    <t>JIR-I9-027</t>
  </si>
  <si>
    <t>JIR-I9-056</t>
  </si>
  <si>
    <t>JIR-I9-043</t>
  </si>
  <si>
    <t>JIR-I9-054</t>
  </si>
  <si>
    <t>JIR-I9-030</t>
  </si>
  <si>
    <t>JIR-I9-063</t>
  </si>
  <si>
    <t>JIR-I9-053</t>
  </si>
  <si>
    <t>JIR-I9-035</t>
  </si>
  <si>
    <t>JIR-I9-020</t>
  </si>
  <si>
    <t>JIR-I9-065</t>
  </si>
  <si>
    <t>JIR-I9-068</t>
  </si>
  <si>
    <t>JIR-I9-036</t>
  </si>
  <si>
    <t>JIR-I9-037</t>
  </si>
  <si>
    <t>JIR-I9-067</t>
  </si>
  <si>
    <t>JIR-I9-042</t>
  </si>
  <si>
    <t>JIR-I9-047</t>
  </si>
  <si>
    <t>JIR-I9-051</t>
  </si>
  <si>
    <t>JIR-I9-040</t>
  </si>
  <si>
    <t>JIR-I9-059</t>
  </si>
  <si>
    <t>JIR-I9-022</t>
  </si>
  <si>
    <t>JIR-I9-023</t>
  </si>
  <si>
    <t>JIR-I9-026</t>
  </si>
  <si>
    <t>JIR-I9-028</t>
  </si>
  <si>
    <t>JIR-I9-057</t>
  </si>
  <si>
    <t>JIR-I9-044</t>
  </si>
  <si>
    <t>TAR-I9-138</t>
  </si>
  <si>
    <t>TAR-I9-084</t>
  </si>
  <si>
    <t>TAR-I9-111</t>
  </si>
  <si>
    <t>TAR-I9-140</t>
  </si>
  <si>
    <t>TAR-I9-001</t>
  </si>
  <si>
    <t>TAR-I9-061</t>
  </si>
  <si>
    <t>TAR-I9-097</t>
  </si>
  <si>
    <t>TAR-I9-143</t>
  </si>
  <si>
    <t>TAR-I9-005</t>
  </si>
  <si>
    <t>TAR-I9-006</t>
  </si>
  <si>
    <t>TAR-I9-070</t>
  </si>
  <si>
    <t>TAR-I9-149</t>
  </si>
  <si>
    <t>TAR-I9-089</t>
  </si>
  <si>
    <t>TAR-I9-077</t>
  </si>
  <si>
    <t>TAR-I9-113</t>
  </si>
  <si>
    <t>TAR-I9-086</t>
  </si>
  <si>
    <t>TAR-I9-102</t>
  </si>
  <si>
    <t>TAR-I9-026</t>
  </si>
  <si>
    <t>TAR-I9-067</t>
  </si>
  <si>
    <t>TAR-I9-052</t>
  </si>
  <si>
    <t>TAR-I9-128</t>
  </si>
  <si>
    <t>TAR-I9-054</t>
  </si>
  <si>
    <t>TAR-I9-119</t>
  </si>
  <si>
    <t>TAR-I9-080</t>
  </si>
  <si>
    <t>TAR-I9-058</t>
  </si>
  <si>
    <t>TAR-I9-126</t>
  </si>
  <si>
    <t>TAR-I9-147</t>
  </si>
  <si>
    <t>TAR-I9-135</t>
  </si>
  <si>
    <t>TAR-I9-139</t>
  </si>
  <si>
    <t>TAR-I9-085</t>
  </si>
  <si>
    <t>TAR-I9-142</t>
  </si>
  <si>
    <t>TAR-I9-112</t>
  </si>
  <si>
    <t>TAR-I9-141</t>
  </si>
  <si>
    <t>TAR-I9-008</t>
  </si>
  <si>
    <t>TAR-I9-062</t>
  </si>
  <si>
    <t>TAR-I9-082</t>
  </si>
  <si>
    <t>TAR-I9-098</t>
  </si>
  <si>
    <t>TAR-I9-100</t>
  </si>
  <si>
    <t>TAR-I9-127</t>
  </si>
  <si>
    <t>TAR-I9-144</t>
  </si>
  <si>
    <t>TAR-I9-012</t>
  </si>
  <si>
    <t>TAR-I9-013</t>
  </si>
  <si>
    <t>TAR-I9-071</t>
  </si>
  <si>
    <t>TAR-I9-090</t>
  </si>
  <si>
    <t>TAR-I9-078</t>
  </si>
  <si>
    <t>TAR-I9-114</t>
  </si>
  <si>
    <t>TAR-I9-132</t>
  </si>
  <si>
    <t>TAR-I9-087</t>
  </si>
  <si>
    <t>TAR-I9-133</t>
  </si>
  <si>
    <t>TAR-I9-103</t>
  </si>
  <si>
    <t>TAR-I9-027</t>
  </si>
  <si>
    <t>TAR-I9-075</t>
  </si>
  <si>
    <t>TAR-I9-068</t>
  </si>
  <si>
    <t>TAR-I9-053</t>
  </si>
  <si>
    <t>TAR-I9-129</t>
  </si>
  <si>
    <t>TAR-I9-120</t>
  </si>
  <si>
    <t>TAR-I9-081</t>
  </si>
  <si>
    <t>TAR-I9-059</t>
  </si>
  <si>
    <t>TAR-I9-125</t>
  </si>
  <si>
    <t>TAR-I9-148</t>
  </si>
  <si>
    <t>TAR-I9-136</t>
  </si>
  <si>
    <t>TAR-237</t>
  </si>
  <si>
    <t>TAR-239</t>
  </si>
  <si>
    <t>TAR-240</t>
  </si>
  <si>
    <t>TAR-241</t>
  </si>
  <si>
    <t>TAR-243</t>
  </si>
  <si>
    <t>TAR-244</t>
  </si>
  <si>
    <t>TAR-I9-116</t>
  </si>
  <si>
    <t>HAN-I9-087</t>
  </si>
  <si>
    <t>TAR-I9-065</t>
  </si>
  <si>
    <t>TAR-229</t>
  </si>
  <si>
    <t>TAR-231</t>
  </si>
  <si>
    <t>TAR-233</t>
  </si>
  <si>
    <t>TAR-234</t>
  </si>
  <si>
    <t>TAR-235</t>
  </si>
  <si>
    <t>TAR-236</t>
  </si>
  <si>
    <t>TAR-I9-063</t>
  </si>
  <si>
    <t>TAR-I9-060</t>
  </si>
  <si>
    <t>TAR-I9-092</t>
  </si>
  <si>
    <t>TAR-I9-115</t>
  </si>
  <si>
    <t>TAR-I9-015</t>
  </si>
  <si>
    <t>TAR-I9-066</t>
  </si>
  <si>
    <t>TAR-I9-096</t>
  </si>
  <si>
    <t>TAR-I9-016</t>
  </si>
  <si>
    <t>TAR-I9-017</t>
  </si>
  <si>
    <t>TAR-I9-151</t>
  </si>
  <si>
    <t>TAR-I9-104</t>
  </si>
  <si>
    <t>TAR-I9-018</t>
  </si>
  <si>
    <t>TAR-I9-028</t>
  </si>
  <si>
    <t>TAR-I9-130</t>
  </si>
  <si>
    <t>TAR-I9-095</t>
  </si>
  <si>
    <t>TAR-I9-118</t>
  </si>
  <si>
    <t>TAR-I9-124</t>
  </si>
  <si>
    <t>TAR-I9-074</t>
  </si>
  <si>
    <t>TAR-I9-083</t>
  </si>
  <si>
    <t>TAR-I9-106</t>
  </si>
  <si>
    <t>TAR-I9-019</t>
  </si>
  <si>
    <t>TAR-I9-073</t>
  </si>
  <si>
    <t>TAR-I9-069</t>
  </si>
  <si>
    <t>TAR-I9-131</t>
  </si>
  <si>
    <t>TAR-I9-145</t>
  </si>
  <si>
    <t>TAR-I9-150</t>
  </si>
  <si>
    <t>TAR-I9-094</t>
  </si>
  <si>
    <t>TAR-I9-088</t>
  </si>
  <si>
    <t>TAR-I9-076</t>
  </si>
  <si>
    <t>TAR-I9-099</t>
  </si>
  <si>
    <t>TAR-I9-101</t>
  </si>
  <si>
    <t>TAR-I9-072</t>
  </si>
  <si>
    <t>TAR-I9-047</t>
  </si>
  <si>
    <t>TAR-I9-137</t>
  </si>
  <si>
    <t>TAR-I9-134</t>
  </si>
  <si>
    <t>TAR-I9-079</t>
  </si>
  <si>
    <t>TAR-I9-146</t>
  </si>
  <si>
    <t>TAR-I9-121</t>
  </si>
  <si>
    <t>SEAT CUSHION JASMINE BLACK L7</t>
  </si>
  <si>
    <t>SEAT CUSHION JASMINE BLUE L1</t>
  </si>
  <si>
    <t>SEAT CUSHION JASMINE BLUE O1</t>
  </si>
  <si>
    <t>SEAT CUSHION JASMINE BLUE VINYL V1</t>
  </si>
  <si>
    <t>SEAT CUSHION JASMINE CLIO GREEN</t>
  </si>
  <si>
    <t>SEAT CUSHION JASMINE GREEN AMAZONE</t>
  </si>
  <si>
    <t>SEAT CUSHION JASMINE GREEN L6</t>
  </si>
  <si>
    <t>SEAT CUSHION JASMINE GREEN O6</t>
  </si>
  <si>
    <t>SEAT CUSHION JASMINE GREY O2</t>
  </si>
  <si>
    <t>SEAT CUSHION JASMINE LIGHT GREEN L13</t>
  </si>
  <si>
    <t>SEAT CUSHION JASMINE O4</t>
  </si>
  <si>
    <t>SEAT CUSHION JASMINE ORANGE L12</t>
  </si>
  <si>
    <t>SEAT CUSHION JASMINE RED O3</t>
  </si>
  <si>
    <t>SEAT CUSHION JASMINE RED VINYL V1</t>
  </si>
  <si>
    <t>SEAT CUSHION JASMINE RED VINYL V3</t>
  </si>
  <si>
    <t>SEAT CUSHION JASMINE YELLOW L8</t>
  </si>
  <si>
    <t>SEAT CUSHION JASMINE YELLOW O8</t>
  </si>
  <si>
    <t>SEAT CUSHION FLORA BEIGE O5 SABLON</t>
  </si>
  <si>
    <t>SEAT CUSHION FLORA BLUE I1 SABLON</t>
  </si>
  <si>
    <t>SEAT CUSHION FLORA BLUE O1</t>
  </si>
  <si>
    <t>SEAT CUSHION FLORA BLUE PVC</t>
  </si>
  <si>
    <t>SEAT CUSHION FLORA GREEN I6</t>
  </si>
  <si>
    <t>SEAT CUSHION FLORA GREEN I6 SABLON</t>
  </si>
  <si>
    <t>SEAT CUSHION FLORA GREEN O6</t>
  </si>
  <si>
    <t>SEAT CUSHION FLORA GREY O2</t>
  </si>
  <si>
    <t>SEAT CUSHION FLORA KAIN SENDIRI</t>
  </si>
  <si>
    <t>SEAT CUSHION FLORA LIGHT BLUE I14</t>
  </si>
  <si>
    <t>SEAT CUSHION FLORA LIGHT BLUE I14 SABLON</t>
  </si>
  <si>
    <t>SEAT CUSHION FLORA LIGHT GREEN I13</t>
  </si>
  <si>
    <t>SEAT CUSHION FLORA LIGHT GREEN I13 SABLON</t>
  </si>
  <si>
    <t>SEAT CUSHION FLORA ORANGE I12</t>
  </si>
  <si>
    <t>SEAT CUSHION FLORA ORANGE I12 SABLON</t>
  </si>
  <si>
    <t>SEAT CUSHION FLORA PINK I9</t>
  </si>
  <si>
    <t>SEAT CUSHION FLORA PINK I9 SABLON</t>
  </si>
  <si>
    <t>SEAT CUSHION FLORA RED GLOSS</t>
  </si>
  <si>
    <t>SEAT CUSHION FLORA RED I3 SABLON</t>
  </si>
  <si>
    <t>SEAT CUSHION FLORA RED O3</t>
  </si>
  <si>
    <t>SEAT CUSHION FLORA YELLOW I8</t>
  </si>
  <si>
    <t>SEAT CUSHION DUO 2.3.4 BLUE SD1 EXPORT</t>
  </si>
  <si>
    <t>SEAT CUSHION DUO 2.3.4 GREEN SP6 EXPORT</t>
  </si>
  <si>
    <t>SEAT CUSHION DUO 2.3.4 O7</t>
  </si>
  <si>
    <t>SEAT CUSHION DUO 234 ORANGE-L12</t>
  </si>
  <si>
    <t>SEAT CUSHION DUO N4</t>
  </si>
  <si>
    <t>BACK CUSHION-1 PRINCE BLACK L7</t>
  </si>
  <si>
    <t>BACK CUSHION-1 PRINCE BROWN N4</t>
  </si>
  <si>
    <t>BACK CUSHION-1 PRINCE CREAM N5</t>
  </si>
  <si>
    <t>BACK CUSHION-1 PRINCE CREAM O5</t>
  </si>
  <si>
    <t>BACK CUSHION-1 PRINCE GREEN L6</t>
  </si>
  <si>
    <t>BACK CUSHION-1 PRINCE GREY L2</t>
  </si>
  <si>
    <t>BACK CUSHION-1 PRINCE L12</t>
  </si>
  <si>
    <t>BACK CUSHION-1 PRINCE O1</t>
  </si>
  <si>
    <t>BACK CUSHION-1 PRINCE O7</t>
  </si>
  <si>
    <t>BACK CUSHION-1 PRINCE RED AL11</t>
  </si>
  <si>
    <t>BACK CUSHION-1 PRINCE RED O3</t>
  </si>
  <si>
    <t>BACK CUSHION-2 PRINCE AL-11 + KANTONG DIBORDIR</t>
  </si>
  <si>
    <t>BACK CUSHION-2 PRINCE BLACK L7</t>
  </si>
  <si>
    <t>BACK CUSHION-2 PRINCE BROWN N4</t>
  </si>
  <si>
    <t>BACK CUSHION-2 PRINCE CREAM N5</t>
  </si>
  <si>
    <t>BACK CUSHION-2 PRINCE CREAM O5</t>
  </si>
  <si>
    <t>BACK CUSHION-2 PRINCE GREEN L6</t>
  </si>
  <si>
    <t>BACK CUSHION-2 PRINCE GREY L2</t>
  </si>
  <si>
    <t>BACK CUSHION-2 PRINCE GREY L2 BORDIR</t>
  </si>
  <si>
    <t>BACK CUSHION-2 PRINCE L1 BORDIR</t>
  </si>
  <si>
    <t>BACK CUSHION-2 PRINCE L12</t>
  </si>
  <si>
    <t>BACK CUSHION-2 PRINCE N4 + KANTONG DIBORDIR</t>
  </si>
  <si>
    <t>BACK CUSHION-2 PRINCE N4 BORDIR</t>
  </si>
  <si>
    <t>BACK CUSHION-2 PRINCE O1</t>
  </si>
  <si>
    <t>BACK CUSHION-2 PRINCE O7</t>
  </si>
  <si>
    <t>BACK CUSHION-2 PRINCE RED AL11</t>
  </si>
  <si>
    <t>BACK CUSHION-2 PRINCE RED O3</t>
  </si>
  <si>
    <t>SEAT CUSHION NEW PRINCE BLUE L1</t>
  </si>
  <si>
    <t>SEAT CUSHION NEW PRINCE BROWN N4</t>
  </si>
  <si>
    <t>SEAT CUSHION NEW PRINCE GREEN L6</t>
  </si>
  <si>
    <t>SEAT CUSHION NEW PRINCE L12</t>
  </si>
  <si>
    <t>SEAT CUSHION NEW PRINCE RED N3</t>
  </si>
  <si>
    <t>SEAT CUSHION PRINCE BLACK L7</t>
  </si>
  <si>
    <t>SEAT CUSHION PRINCE BROWN N4</t>
  </si>
  <si>
    <t>SEAT CUSHION PRINCE CREAM N5</t>
  </si>
  <si>
    <t>SEAT CUSHION PRINCE CREAM O5</t>
  </si>
  <si>
    <t>SEAT CUSHION PRINCE GREEN L6</t>
  </si>
  <si>
    <t>SEAT CUSHION PRINCE GREY L2</t>
  </si>
  <si>
    <t>SEAT CUSHION PRINCE O1</t>
  </si>
  <si>
    <t>SEAT CUSHION PRINCE O7</t>
  </si>
  <si>
    <t>SEAT CUSHION PRINCE RED AL11</t>
  </si>
  <si>
    <t>SEAT CUSHION PRINCE RED O3</t>
  </si>
  <si>
    <t>BACK CUSHION-1 VISTA GREY L2</t>
  </si>
  <si>
    <t>BACK CUSHION-1 CAVIS L13</t>
  </si>
  <si>
    <t>BACK CUSHION-1 CAVIS O4</t>
  </si>
  <si>
    <t>BACK CUSHION-1 CAVIS TINGGI CREAM N5</t>
  </si>
  <si>
    <t>BACK CUSHION-1 VISTA BIRU Y1</t>
  </si>
  <si>
    <t>BACK CUSHION-1 VISTA BLUE D1</t>
  </si>
  <si>
    <t>BACK CUSHION-1 VISTA BLUE FLORA</t>
  </si>
  <si>
    <t>BACK CUSHION-1 VISTA BROWN N4</t>
  </si>
  <si>
    <t>BACK CUSHION-1 VISTA C6</t>
  </si>
  <si>
    <t>BACK CUSHION-1 VISTA CREAM N5</t>
  </si>
  <si>
    <t>BACK CUSHION-1 VISTA CUSTOM</t>
  </si>
  <si>
    <t>BACK CUSHION-1 VISTA D3</t>
  </si>
  <si>
    <t>BACK CUSHION-1 VISTA D7</t>
  </si>
  <si>
    <t>BACK CUSHION-1 VISTA GREEN AMAZONE</t>
  </si>
  <si>
    <t>BACK CUSHION-1 VISTA GREEN YAMATO</t>
  </si>
  <si>
    <t>BACK CUSHION-1 VISTA HIJAU FLORA</t>
  </si>
  <si>
    <t>BACK CUSHION-1 VISTA L12</t>
  </si>
  <si>
    <t>BACK CUSHION-1 VISTA L2 (ALABAMA)</t>
  </si>
  <si>
    <t>BACK CUSHION-1 VISTA L2 + MIKA</t>
  </si>
  <si>
    <t>BACK CUSHION-1 VISTA L7 (ALABAMA)</t>
  </si>
  <si>
    <t>BACK CUSHION-1 VISTA L8</t>
  </si>
  <si>
    <t>BACK CUSHION-1 VISTA MAROON YK3</t>
  </si>
  <si>
    <t>BACK CUSHION-1 VISTA MOSAK BLUE</t>
  </si>
  <si>
    <t>BACK CUSHION-1 VISTA O1</t>
  </si>
  <si>
    <t>BACK CUSHION-1 VISTA O3</t>
  </si>
  <si>
    <t>BACK CUSHION-1 VISTA O4</t>
  </si>
  <si>
    <t>BACK CUSHION-1 VISTA O5</t>
  </si>
  <si>
    <t>BACK CUSHION-1 VISTA O6</t>
  </si>
  <si>
    <t>BACK CUSHION-1 VISTA RED AL11</t>
  </si>
  <si>
    <t>BACK CUSHION-1 VISTA RED AL-11 BORDIR</t>
  </si>
  <si>
    <t>BACK CUSHION-1 VISTA RED N3</t>
  </si>
  <si>
    <t>BACK CUSHION-1 VISTA S1</t>
  </si>
  <si>
    <t>BACK CUSHION-1 VISTA TAURUS BROWN</t>
  </si>
  <si>
    <t>BACK CUSHION-1 VISTA TAURUS NAVY BLUE</t>
  </si>
  <si>
    <t>BACK CUSHION-1 VISTA V1</t>
  </si>
  <si>
    <t>BACK CUSHION-1 VISTA V3</t>
  </si>
  <si>
    <t>BACK CUSHION-1 VISTA V7</t>
  </si>
  <si>
    <t>BACK CUSHION-1 VISTA VINTAGE 062 + BORDIR</t>
  </si>
  <si>
    <t>BACK CUSHION-2 CAVIS L13</t>
  </si>
  <si>
    <t>BACK CUSHION-2 CAVIS O4</t>
  </si>
  <si>
    <t>BACK CUSHION-2 CAVIS TINGGI CREAM N5</t>
  </si>
  <si>
    <t>BACK CUSHION-2 VISTA AL11 BORDIR</t>
  </si>
  <si>
    <t>BACK CUSHION-2 VISTA BIRU Y1</t>
  </si>
  <si>
    <t>BACK CUSHION-2 VISTA BLUE D1</t>
  </si>
  <si>
    <t>BACK CUSHION-2 VISTA BLUE FLORA</t>
  </si>
  <si>
    <t>BACK CUSHION-2 VISTA BLUE L1 BORDIR</t>
  </si>
  <si>
    <t>BACK CUSHION-2 VISTA BROWN N4</t>
  </si>
  <si>
    <t>BACK CUSHION-2 VISTA BROWN N4 BORDIR</t>
  </si>
  <si>
    <t>BACK CUSHION-2 VISTA C6</t>
  </si>
  <si>
    <t>BACK CUSHION-2 VISTA C6 BORDIR</t>
  </si>
  <si>
    <t>BACK CUSHION-2 VISTA CREAM N5</t>
  </si>
  <si>
    <t>BACK CUSHION-2 VISTA CUSTOM</t>
  </si>
  <si>
    <t>BACK CUSHION-2 VISTA D3</t>
  </si>
  <si>
    <t>BACK CUSHION-2 VISTA D7</t>
  </si>
  <si>
    <t>BACK CUSHION-2 VISTA D7 BORDIR</t>
  </si>
  <si>
    <t>BACK CUSHION-2 VISTA GREEN AMAZONE</t>
  </si>
  <si>
    <t>BACK CUSHION-2 VISTA GREEN YAMATO</t>
  </si>
  <si>
    <t>BACK CUSHION-2 VISTA HIJAU FLORA</t>
  </si>
  <si>
    <t>BACK CUSHION-2 VISTA L1 BORDIR</t>
  </si>
  <si>
    <t>BACK CUSHION-2 VISTA L12</t>
  </si>
  <si>
    <t>BACK CUSHION-2 VISTA L12 BORDIR</t>
  </si>
  <si>
    <t>BACK CUSHION-2 VISTA L2 (ALABAMA)</t>
  </si>
  <si>
    <t>BACK CUSHION-2 VISTA L2 BORDIR</t>
  </si>
  <si>
    <t>BACK CUSHION-2 VISTA L2 BORDIR + MIKA</t>
  </si>
  <si>
    <t>BACK CUSHION-2 VISTA L7 (ALABAMA)</t>
  </si>
  <si>
    <t>BACK CUSHION-2 VISTA L8</t>
  </si>
  <si>
    <t>BACK CUSHION-2 VISTA MAROON YK3</t>
  </si>
  <si>
    <t>BACK CUSHION-2 VISTA MAROON YK3 BORDIR</t>
  </si>
  <si>
    <t>BACK CUSHION-2 VISTA MOSAK BLUE</t>
  </si>
  <si>
    <t>BACK CUSHION-2 VISTA N3 BORDIR</t>
  </si>
  <si>
    <t>BACK CUSHION-2 VISTA N4 KANTONG</t>
  </si>
  <si>
    <t>BACK CUSHION-2 VISTA O1</t>
  </si>
  <si>
    <t>BACK CUSHION-2 VISTA O2 SABLON</t>
  </si>
  <si>
    <t>BACK CUSHION-2 VISTA O3</t>
  </si>
  <si>
    <t>BACK CUSHION-2 VISTA O3 SABLON</t>
  </si>
  <si>
    <t>BACK CUSHION-2 VISTA O4</t>
  </si>
  <si>
    <t>BACK CUSHION-2 VISTA O5</t>
  </si>
  <si>
    <t>BACK CUSHION-2 VISTA O6</t>
  </si>
  <si>
    <t>BACK CUSHION-2 VISTA O6 BORDIR</t>
  </si>
  <si>
    <t>BACK CUSHION-2 VISTA RED AL11</t>
  </si>
  <si>
    <t>BACK CUSHION-2 VISTA RED AL-11 BORDIR</t>
  </si>
  <si>
    <t>BACK CUSHION-2 VISTA RED N3</t>
  </si>
  <si>
    <t>BACK CUSHION-2 VISTA S1</t>
  </si>
  <si>
    <t>BACK CUSHION-2 VISTA TAURUS BROWN</t>
  </si>
  <si>
    <t>BACK CUSHION-2 VISTA TAURUS NAVY BLUE</t>
  </si>
  <si>
    <t>BACK CUSHION-2 VISTA V1</t>
  </si>
  <si>
    <t>BACK CUSHION-2 VISTA V3</t>
  </si>
  <si>
    <t>BACK CUSHION-2 VISTA V7</t>
  </si>
  <si>
    <t>BACK CUSHION-2 VISTA VINTAGE 062 + BORDIR</t>
  </si>
  <si>
    <t>SEAT CUSHION CAVIS L13</t>
  </si>
  <si>
    <t>SEAT CUSHION CAVIS O4</t>
  </si>
  <si>
    <t>SEAT CUSHION VISTA BIRU Y1</t>
  </si>
  <si>
    <t>SEAT CUSHION VISTA BLUE D1</t>
  </si>
  <si>
    <t>SEAT CUSHION VISTA BLUE FLORA</t>
  </si>
  <si>
    <t>SEAT CUSHION VISTA BROWN N4</t>
  </si>
  <si>
    <t>SEAT CUSHION VISTA C6</t>
  </si>
  <si>
    <t>SEAT CUSHION VISTA CREAM N5</t>
  </si>
  <si>
    <t>SEAT CUSHION VISTA CUSTOM</t>
  </si>
  <si>
    <t>SEAT CUSHION VISTA D3</t>
  </si>
  <si>
    <t>SEAT CUSHION VISTA D7</t>
  </si>
  <si>
    <t>SEAT CUSHION VISTA GREEN AMAZONE</t>
  </si>
  <si>
    <t>SEAT CUSHION VISTA GREEN YAMATO</t>
  </si>
  <si>
    <t>SEAT CUSHION VISTA HIJAU FLORA</t>
  </si>
  <si>
    <t>SEAT CUSHION VISTA L12</t>
  </si>
  <si>
    <t>SEAT CUSHION VISTA L2 (ALABAMA)</t>
  </si>
  <si>
    <t>SEAT CUSHION VISTA L2 + MIKA</t>
  </si>
  <si>
    <t>SEAT CUSHION VISTA L7 (ALABAMA)</t>
  </si>
  <si>
    <t>SEAT CUSHION VISTA L8</t>
  </si>
  <si>
    <t>SEAT CUSHION VISTA MAROON YK3</t>
  </si>
  <si>
    <t>SEAT CUSHION VISTA MOSAK BLUE</t>
  </si>
  <si>
    <t>SEAT CUSHION VISTA O1</t>
  </si>
  <si>
    <t>SEAT CUSHION VISTA O3</t>
  </si>
  <si>
    <t>SEAT CUSHION VISTA O4</t>
  </si>
  <si>
    <t>SEAT CUSHION VISTA O5</t>
  </si>
  <si>
    <t>SEAT CUSHION VISTA O6</t>
  </si>
  <si>
    <t>SEAT CUSHION VISTA RED AL11</t>
  </si>
  <si>
    <t>SEAT CUSHION VISTA RED AL-11 BORDIR</t>
  </si>
  <si>
    <t>SEAT CUSHION VISTA RED N3</t>
  </si>
  <si>
    <t>SEAT CUSHION VISTA S1</t>
  </si>
  <si>
    <t>SEAT CUSHION VISTA TAURUS BROWN</t>
  </si>
  <si>
    <t>SEAT CUSHION VISTA TAURUS NAVY BLUE</t>
  </si>
  <si>
    <t>SEAT CUSHION VISTA V1</t>
  </si>
  <si>
    <t>SEAT CUSHION VISTA V3</t>
  </si>
  <si>
    <t>SEAT CUSHION VISTA V7</t>
  </si>
  <si>
    <t>SEAT CUSHION VISTA VINTAGE 062</t>
  </si>
  <si>
    <t>SEAT CUSHION DAISHOGUN BLACK L7</t>
  </si>
  <si>
    <t>SEAT CUSHION DAISHOGUN BLACK O7</t>
  </si>
  <si>
    <t>SEAT CUSHION DAISHOGUN BROWN N4</t>
  </si>
  <si>
    <t>SEAT CUSHION DAISHOGUN CREAM N5</t>
  </si>
  <si>
    <t>SEAT CUSHION DAISHOGUN GREEN O6</t>
  </si>
  <si>
    <t>SEAT CUSHION DAISHOGUN GREY O2</t>
  </si>
  <si>
    <t>SEAT CUSHION DAISHOGUN L13</t>
  </si>
  <si>
    <t>SEAT CUSHION DAISHOGUN L6</t>
  </si>
  <si>
    <t>SEAT CUSHION DAISHOGUN L8</t>
  </si>
  <si>
    <t>SEAT CUSHION DAISHOGUN RED N3</t>
  </si>
  <si>
    <t>SEAT CUSHION DAISHOGUN RED O3</t>
  </si>
  <si>
    <t>BACK CUSHION CAL BLACK L7</t>
  </si>
  <si>
    <t>BACK CUSHION CAL BLACK O7</t>
  </si>
  <si>
    <t>BACK CUSHION CAL BROWN N4</t>
  </si>
  <si>
    <t>BACK CUSHION CAL CREAM N5</t>
  </si>
  <si>
    <t>BACK CUSHION CAL D3</t>
  </si>
  <si>
    <t>BACK CUSHION CAL GREEN L6</t>
  </si>
  <si>
    <t>BACK CUSHION CAL GREEN O6</t>
  </si>
  <si>
    <t>BACK CUSHION CAL GREY L2</t>
  </si>
  <si>
    <t>BACK CUSHION CAL GREY O2</t>
  </si>
  <si>
    <t>BACK CUSHION CAL L1 BORDIR</t>
  </si>
  <si>
    <t>BACK CUSHION CAL L13</t>
  </si>
  <si>
    <t>BACK CUSHION CAL L8</t>
  </si>
  <si>
    <t>BACK CUSHION CAL RED N3</t>
  </si>
  <si>
    <t>BACK CUSHION CAL RED O3</t>
  </si>
  <si>
    <t>BACK CUSHION CAL W2</t>
  </si>
  <si>
    <t>SEAT CUSHION CAL BLACK L7</t>
  </si>
  <si>
    <t>SEAT CUSHION CAL BLACK O7</t>
  </si>
  <si>
    <t>SEAT CUSHION CAL BLUE O1</t>
  </si>
  <si>
    <t>SEAT CUSHION CAL BROWN N4</t>
  </si>
  <si>
    <t>SEAT CUSHION CAL CREAM N5</t>
  </si>
  <si>
    <t>SEAT CUSHION CAL GREEN L6</t>
  </si>
  <si>
    <t>SEAT CUSHION CAL GREEN O6</t>
  </si>
  <si>
    <t>SEAT CUSHION CAL GREY L2</t>
  </si>
  <si>
    <t>SEAT CUSHION CAL GREY O2</t>
  </si>
  <si>
    <t>SEAT CUSHION CAL L13</t>
  </si>
  <si>
    <t>SEAT CUSHION CAL RED N3</t>
  </si>
  <si>
    <t>SEAT CUSHION CAL RED O3</t>
  </si>
  <si>
    <t>BACK CUSHION-2 HANAKO D3 (TRIPLEK)</t>
  </si>
  <si>
    <t>BACK CUSHION-1 HANAKO HIJAU D6</t>
  </si>
  <si>
    <t>SEAT CUSHION TARO-S HITAM D7</t>
  </si>
  <si>
    <t>BACK CUSHION-1 HANAKO A5</t>
  </si>
  <si>
    <t>BACK CUSHION-1 HANAKO AL-11</t>
  </si>
  <si>
    <t>BACK CUSHION-1 HANAKO BLUE A1</t>
  </si>
  <si>
    <t>BACK CUSHION-1 HANAKO BLUE D1</t>
  </si>
  <si>
    <t>BACK CUSHION-1 HANAKO BROWN O4</t>
  </si>
  <si>
    <t>BACK CUSHION-1 HANAKO D3 (TRIPLEK)</t>
  </si>
  <si>
    <t>BACK CUSHION-1 HANAKO GREEN L13</t>
  </si>
  <si>
    <t>BACK CUSHION-1 HANAKO GREY S2</t>
  </si>
  <si>
    <t>BACK CUSHION-1 HANAKO HIJAU D6 BORDIR</t>
  </si>
  <si>
    <t>BACK CUSHION-1 HANAKO HIJAU O6</t>
  </si>
  <si>
    <t>BACK CUSHION-1 HANAKO HITAM L7</t>
  </si>
  <si>
    <t>BACK CUSHION-1 HANAKO JAQUET CREAM</t>
  </si>
  <si>
    <t>BACK CUSHION-1 HANAKO L1</t>
  </si>
  <si>
    <t>BACK CUSHION-1 HANAKO L2</t>
  </si>
  <si>
    <t>BACK CUSHION-1 HANAKO L6</t>
  </si>
  <si>
    <t>BACK CUSHION-1 HANAKO N3</t>
  </si>
  <si>
    <t>BACK CUSHION-1 HANAKO N5</t>
  </si>
  <si>
    <t>BACK CUSHION-1 HANAKO O1</t>
  </si>
  <si>
    <t>BACK CUSHION-1 HANAKO O3</t>
  </si>
  <si>
    <t>BACK CUSHION-1 HANAKO O5</t>
  </si>
  <si>
    <t>BACK CUSHION-1 HANAKO O6</t>
  </si>
  <si>
    <t>BACK CUSHION-1 HANAKO O7</t>
  </si>
  <si>
    <t>BACK CUSHION-1 HANAKO V3</t>
  </si>
  <si>
    <t>BACK CUSHION-1 HANAKO VANITY BROWN</t>
  </si>
  <si>
    <t>BACK CUSHION-1 HANAKO VANITY RED</t>
  </si>
  <si>
    <t>BACK CUSHION-2 HANAKO A4</t>
  </si>
  <si>
    <t>BACK CUSHION-2 HANAKO A4 + KANTONG DIBORDIR</t>
  </si>
  <si>
    <t>BACK CUSHION-2 HANAKO A5</t>
  </si>
  <si>
    <t>BACK CUSHION-2 HANAKO A5 BORDIR</t>
  </si>
  <si>
    <t>BACK CUSHION-2 HANAKO AL-11</t>
  </si>
  <si>
    <t>BACK CUSHION-2 HANAKO BLACK L7 + KANTONG</t>
  </si>
  <si>
    <t>BACK CUSHION-2 HANAKO BLUE A1</t>
  </si>
  <si>
    <t>BACK CUSHION-2 HANAKO BLUE D1</t>
  </si>
  <si>
    <t>BACK CUSHION-2 HANAKO BROWN O4</t>
  </si>
  <si>
    <t>BACK CUSHION-2 HANAKO D1 BORDIR</t>
  </si>
  <si>
    <t>BACK CUSHION-2 HANAKO D3 + KANTONG</t>
  </si>
  <si>
    <t>BACK CUSHION-2 HANAKO D7 BORDIR</t>
  </si>
  <si>
    <t>BACK CUSHION-2 HANAKO GREEN L13</t>
  </si>
  <si>
    <t>BACK CUSHION-2 HANAKO GREY S2</t>
  </si>
  <si>
    <t>BACK CUSHION-2 HANAKO HIJAU D6 BORDIR</t>
  </si>
  <si>
    <t>BACK CUSHION-2 HANAKO HIJAU O6</t>
  </si>
  <si>
    <t>BACK CUSHION-2 HANAKO HITAM L7</t>
  </si>
  <si>
    <t>BACK CUSHION-2 HANAKO JAQUET CREAM</t>
  </si>
  <si>
    <t>BACK CUSHION-2 HANAKO L1</t>
  </si>
  <si>
    <t>BACK CUSHION-2 HANAKO L2</t>
  </si>
  <si>
    <t>BACK CUSHION-2 HANAKO L6</t>
  </si>
  <si>
    <t>BACK CUSHION-2 HANAKO L6 BORDIR</t>
  </si>
  <si>
    <t>BACK CUSHION-2 HANAKO L7 BORDIR</t>
  </si>
  <si>
    <t>BACK CUSHION-2 HANAKO MERAH D3</t>
  </si>
  <si>
    <t>BACK CUSHION-2 HANAKO N3</t>
  </si>
  <si>
    <t>BACK CUSHION-2 HANAKO N4 BORDIR</t>
  </si>
  <si>
    <t>BACK CUSHION-2 HANAKO N5</t>
  </si>
  <si>
    <t>BACK CUSHION-2 HANAKO N5 BORDIR</t>
  </si>
  <si>
    <t>BACK CUSHION-2 HANAKO O1</t>
  </si>
  <si>
    <t>BACK CUSHION-2 HANAKO O3</t>
  </si>
  <si>
    <t>BACK CUSHION-2 HANAKO O5</t>
  </si>
  <si>
    <t>BACK CUSHION-2 HANAKO O6</t>
  </si>
  <si>
    <t>BACK CUSHION-2 HANAKO O7</t>
  </si>
  <si>
    <t>BACK CUSHION-2 HANAKO O7 BORDIR</t>
  </si>
  <si>
    <t>BACK CUSHION-2 HANAKO O7 SABLON</t>
  </si>
  <si>
    <t>BACK CUSHION-2 HANAKO V3</t>
  </si>
  <si>
    <t>BACK CUSHION-2 HANAKO VANITY BROWN</t>
  </si>
  <si>
    <t>BACK CUSHION-2 HANAKO VANITY RED</t>
  </si>
  <si>
    <t>BACK CUSHION-2 HANAKO VANITY RED BORDIR</t>
  </si>
  <si>
    <t>BACK CUSHION JIRO 1 RED N3</t>
  </si>
  <si>
    <t>BACK CUSHION JIRO 2 RED N3</t>
  </si>
  <si>
    <t>BACK CUSHION-1 JIRO A4</t>
  </si>
  <si>
    <t>BACK CUSHION-1 JIRO AL11</t>
  </si>
  <si>
    <t>BACK CUSHION-1 JIRO BLUE A1</t>
  </si>
  <si>
    <t>BACK CUSHION-1 JIRO BLUE D1</t>
  </si>
  <si>
    <t>BACK CUSHION-1 JIRO BLUE L1</t>
  </si>
  <si>
    <t>BACK CUSHION-1 JIRO CREAM A5</t>
  </si>
  <si>
    <t>BACK CUSHION-1 JIRO HIJAU D6</t>
  </si>
  <si>
    <t>BACK CUSHION-1 JIRO HITAM D7</t>
  </si>
  <si>
    <t>BACK CUSHION-1 JIRO L12</t>
  </si>
  <si>
    <t>BACK CUSHION-1 JIRO L6</t>
  </si>
  <si>
    <t>BACK CUSHION-1 JIRO L7</t>
  </si>
  <si>
    <t>BACK CUSHION-1 JIRO MERAH A3</t>
  </si>
  <si>
    <t>BACK CUSHION-1 JIRO MERAH D3</t>
  </si>
  <si>
    <t>BACK CUSHION-1 JIRO N4</t>
  </si>
  <si>
    <t>BACK CUSHION-1 JIRO O1</t>
  </si>
  <si>
    <t>BACK CUSHION-1 JIRO O3</t>
  </si>
  <si>
    <t>BACK CUSHION-1 JIRO O6</t>
  </si>
  <si>
    <t>BACK CUSHION-1 JIRO O7</t>
  </si>
  <si>
    <t>BACK CUSHION-1 JIRO V1</t>
  </si>
  <si>
    <t>BACK CUSHION-1 JIRO V3</t>
  </si>
  <si>
    <t>BACK CUSHION-2 JIRO A3 BORDIR</t>
  </si>
  <si>
    <t>BACK CUSHION-2 JIRO A4</t>
  </si>
  <si>
    <t>BACK CUSHION-2 JIRO AL11</t>
  </si>
  <si>
    <t>BACK CUSHION-2 JIRO BLUE A1</t>
  </si>
  <si>
    <t>BACK CUSHION-2 JIRO BLUE D1</t>
  </si>
  <si>
    <t>BACK CUSHION-2 JIRO BLUE L1</t>
  </si>
  <si>
    <t>BACK CUSHION-2 JIRO CREAM A5</t>
  </si>
  <si>
    <t>BACK CUSHION-2 JIRO D7 BORDIR</t>
  </si>
  <si>
    <t>BACK CUSHION-2 JIRO HIJAU D6</t>
  </si>
  <si>
    <t>BACK CUSHION-2 JIRO HITAM D7</t>
  </si>
  <si>
    <t>BACK CUSHION-2 JIRO L12</t>
  </si>
  <si>
    <t>BACK CUSHION-2 JIRO L6</t>
  </si>
  <si>
    <t>BACK CUSHION-2 JIRO L7</t>
  </si>
  <si>
    <t>BACK CUSHION-2 JIRO MERAH A3</t>
  </si>
  <si>
    <t>BACK CUSHION-2 JIRO MERAH D3</t>
  </si>
  <si>
    <t>BACK CUSHION-2 JIRO N4</t>
  </si>
  <si>
    <t>BACK CUSHION-2 JIRO O1</t>
  </si>
  <si>
    <t>BACK CUSHION-2 JIRO O3</t>
  </si>
  <si>
    <t>BACK CUSHION-2 JIRO O6</t>
  </si>
  <si>
    <t>BACK CUSHION-2 JIRO O7</t>
  </si>
  <si>
    <t>BACK CUSHION-2 JIRO V1</t>
  </si>
  <si>
    <t>BACK CUSHION-2 JIRO V3</t>
  </si>
  <si>
    <t>BACK CUSHION-1 TARO A1</t>
  </si>
  <si>
    <t>BACK CUSHION-1 TARO A3</t>
  </si>
  <si>
    <t>BACK CUSHION-1 TARO A4</t>
  </si>
  <si>
    <t>BACK CUSHION-1 TARO A5</t>
  </si>
  <si>
    <t>BACK CUSHION-1 TARO BLUE D1</t>
  </si>
  <si>
    <t>BACK CUSHION-1 TARO BROWN N4</t>
  </si>
  <si>
    <t>BACK CUSHION-1 TARO D4</t>
  </si>
  <si>
    <t>BACK CUSHION-1 TARO GREEN L6</t>
  </si>
  <si>
    <t>BACK CUSHION-1 TARO HIJAU D6</t>
  </si>
  <si>
    <t>BACK CUSHION-1 TARO HITAM D7</t>
  </si>
  <si>
    <t>BACK CUSHION-1 TARO L1</t>
  </si>
  <si>
    <t>BACK CUSHION-1 TARO L1 BORDIR</t>
  </si>
  <si>
    <t>BACK CUSHION-1 TARO L12</t>
  </si>
  <si>
    <t>BACK CUSHION-1 TARO L2</t>
  </si>
  <si>
    <t>BACK CUSHION-1 TARO L6</t>
  </si>
  <si>
    <t>BACK CUSHION-1 TARO L7</t>
  </si>
  <si>
    <t>BACK CUSHION-1 TARO MAROON AL-11</t>
  </si>
  <si>
    <t>BACK CUSHION-1 TARO MERAH N3</t>
  </si>
  <si>
    <t>BACK CUSHION-1 TARO O CREAM N5</t>
  </si>
  <si>
    <t>BACK CUSHION-1 TARO O1</t>
  </si>
  <si>
    <t>BACK CUSHION-1 TARO O2</t>
  </si>
  <si>
    <t>BACK CUSHION-1 TARO O3</t>
  </si>
  <si>
    <t>BACK CUSHION-1 TARO O4</t>
  </si>
  <si>
    <t>BACK CUSHION-1 TARO O5</t>
  </si>
  <si>
    <t>BACK CUSHION-1 TARO O7</t>
  </si>
  <si>
    <t>BACK CUSHION-1 TARO ORANGE AMAZONE</t>
  </si>
  <si>
    <t>BACK CUSHION-1 TARO RED GEORGIA 110</t>
  </si>
  <si>
    <t>BACK CUSHION-1 TARO-S NAVY BLUE TAURUS</t>
  </si>
  <si>
    <t>BACK CUSHION-2 TARO A1</t>
  </si>
  <si>
    <t>BACK CUSHION-2 TARO A3</t>
  </si>
  <si>
    <t>BACK CUSHION-2 TARO A3 BORDIR</t>
  </si>
  <si>
    <t>BACK CUSHION-2 TARO A4</t>
  </si>
  <si>
    <t>BACK CUSHION-2 TARO A5</t>
  </si>
  <si>
    <t>BACK CUSHION-2 TARO BLUE D1</t>
  </si>
  <si>
    <t>BACK CUSHION-2 TARO BROWN N4</t>
  </si>
  <si>
    <t>BACK CUSHION-2 TARO D3 BORDIR</t>
  </si>
  <si>
    <t>BACK CUSHION-2 TARO D4 + KANTONG</t>
  </si>
  <si>
    <t>BACK CUSHION-2 TARO D6 BORDIR</t>
  </si>
  <si>
    <t>BACK CUSHION-2 TARO D7 BORDIR</t>
  </si>
  <si>
    <t>BACK CUSHION-2 TARO GREEN L6</t>
  </si>
  <si>
    <t>BACK CUSHION-2 TARO HIJAU D6</t>
  </si>
  <si>
    <t>BACK CUSHION-2 TARO HITAM D7</t>
  </si>
  <si>
    <t>BACK CUSHION-2 TARO L1</t>
  </si>
  <si>
    <t>BACK CUSHION-2 TARO L12</t>
  </si>
  <si>
    <t>BACK CUSHION-2 TARO L2</t>
  </si>
  <si>
    <t>BACK CUSHION-2 TARO L6</t>
  </si>
  <si>
    <t>BACK CUSHION-2 TARO L6 BORDIR</t>
  </si>
  <si>
    <t>BACK CUSHION-2 TARO L7</t>
  </si>
  <si>
    <t>BACK CUSHION-2 TARO L7 BORDIR</t>
  </si>
  <si>
    <t>BACK CUSHION-2 TARO MAROON AL-11</t>
  </si>
  <si>
    <t>BACK CUSHION-2 TARO MERAH N3</t>
  </si>
  <si>
    <t>BACK CUSHION-2 TARO N3 BORDIR</t>
  </si>
  <si>
    <t>BACK CUSHION-2 TARO O CREAM N5</t>
  </si>
  <si>
    <t>BACK CUSHION-2 TARO O1</t>
  </si>
  <si>
    <t>BACK CUSHION-2 TARO O2</t>
  </si>
  <si>
    <t>BACK CUSHION-2 TARO O4</t>
  </si>
  <si>
    <t>BACK CUSHION-2 TARO O5</t>
  </si>
  <si>
    <t>BACK CUSHION-2 TARO O7</t>
  </si>
  <si>
    <t>BACK CUSHION-2 TARO ORANGE AMAZONE</t>
  </si>
  <si>
    <t>BACK CUSHION-2 TARO RED GEORGIA 110</t>
  </si>
  <si>
    <t>BACK CUSHION-2 TARO-S NAVY BLUE TAURUS</t>
  </si>
  <si>
    <t>SEAT CUSHION TARO O L1</t>
  </si>
  <si>
    <t>SEAT CUSHION TARO O L7</t>
  </si>
  <si>
    <t>SEAT CUSHION TARO O N4</t>
  </si>
  <si>
    <t>SEAT CUSHION TARO O O1</t>
  </si>
  <si>
    <t>SEAT CUSHION TARO O O6</t>
  </si>
  <si>
    <t>SEAT CUSHION TARO O O7</t>
  </si>
  <si>
    <t>SEAT CUSHION TARO S BLUE A1</t>
  </si>
  <si>
    <t>SEAT CUSHION TARO S BROWN O4</t>
  </si>
  <si>
    <t>SEAT CUSHION TARO S GREY S2</t>
  </si>
  <si>
    <t>SEAT CUSHION TARO S L1</t>
  </si>
  <si>
    <t>SEAT CUSHION TARO S L7</t>
  </si>
  <si>
    <t>SEAT CUSHION TARO S O1</t>
  </si>
  <si>
    <t>SEAT CUSHION TARO S O3</t>
  </si>
  <si>
    <t>SEAT CUSHION TARO S O6</t>
  </si>
  <si>
    <t>SEAT CUSHION TARO S O7</t>
  </si>
  <si>
    <t>SEAT CUSHION TARO S VANITY BROWN</t>
  </si>
  <si>
    <t>SEAT CUSHION TARO-O A3</t>
  </si>
  <si>
    <t>SEAT CUSHION TARO-O A4</t>
  </si>
  <si>
    <t>SEAT CUSHION TARO-O BLUE A1</t>
  </si>
  <si>
    <t>SEAT CUSHION TARO-O BLUE D1</t>
  </si>
  <si>
    <t>SEAT CUSHION TARO-O CREAM N5</t>
  </si>
  <si>
    <t>SEAT CUSHION TARO-O D4</t>
  </si>
  <si>
    <t>SEAT CUSHION TARO-O HIJAU D6</t>
  </si>
  <si>
    <t>SEAT CUSHION TARO-O HITAM D7</t>
  </si>
  <si>
    <t>SEAT CUSHION TARO-O JAQUET CREAM</t>
  </si>
  <si>
    <t>SEAT CUSHION TARO-O L6</t>
  </si>
  <si>
    <t>SEAT CUSHION TARO-O MERAH D3</t>
  </si>
  <si>
    <t>SEAT CUSHION TARO-O MERAH N3</t>
  </si>
  <si>
    <t>SEAT CUSHION TARO-O O2</t>
  </si>
  <si>
    <t>SEAT CUSHION TARO-O O3</t>
  </si>
  <si>
    <t>SEAT CUSHION TARO-O O4</t>
  </si>
  <si>
    <t>SEAT CUSHION TARO-O ORANGE AMAZONE</t>
  </si>
  <si>
    <t>SEAT CUSHION TARO-O V3</t>
  </si>
  <si>
    <t>SEAT CUSHION TARO-S A3</t>
  </si>
  <si>
    <t>SEAT CUSHION TARO-S A5</t>
  </si>
  <si>
    <t>SEAT CUSHION TARO-S D3 (TRIPLEK &amp; BUSA TEBAL)</t>
  </si>
  <si>
    <t>SEAT CUSHION TARO-S D3 BUSA TEBAL</t>
  </si>
  <si>
    <t>SEAT CUSHION TARO-S GREEN L13</t>
  </si>
  <si>
    <t>SEAT CUSHION TARO-S GREEN L6</t>
  </si>
  <si>
    <t>SEAT CUSHION TARO-S HIJAU O6</t>
  </si>
  <si>
    <t>SEAT CUSHION TARO-S L1</t>
  </si>
  <si>
    <t>SEAT CUSHION TARO-S L12</t>
  </si>
  <si>
    <t>SEAT CUSHION TARO-S L2</t>
  </si>
  <si>
    <t>SEAT CUSHION TARO-S L6</t>
  </si>
  <si>
    <t>SEAT CUSHION TARO-S MAROON AL-11</t>
  </si>
  <si>
    <t>SEAT CUSHION TARO-S N3</t>
  </si>
  <si>
    <t>SEAT CUSHION TARO-S N5</t>
  </si>
  <si>
    <t>SEAT CUSHION TARO-S NAVY BLUE TAURUS</t>
  </si>
  <si>
    <t>SEAT CUSHION TARO-S O4</t>
  </si>
  <si>
    <t>SEAT CUSHION TARO-S O5</t>
  </si>
  <si>
    <t>SEAT CUSHION TARO-S RED GEORGIA 110</t>
  </si>
  <si>
    <t>SEAT CUSHION TARO-S V1</t>
  </si>
  <si>
    <t>MAY 2022</t>
  </si>
  <si>
    <r>
      <t>Cimahi, June 7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</si>
  <si>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r>
      <t>Cimahi, May 9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</si>
  <si>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`</t>
  </si>
  <si>
    <t>MAN-121</t>
  </si>
  <si>
    <t>MAN-120</t>
  </si>
  <si>
    <t>CAE-617</t>
  </si>
  <si>
    <t>CAV-095</t>
  </si>
  <si>
    <t>SOH-066</t>
  </si>
  <si>
    <t>VERTIKAL PIPE FRAME MANABU AH DESK</t>
  </si>
  <si>
    <t>VERTIKAL PIPE FRAME MANABU AH CHAIR</t>
  </si>
  <si>
    <t>CLAMP ARM MEMO CAESAR</t>
  </si>
  <si>
    <t>CLAMP ARM MEMO CAVIS</t>
  </si>
  <si>
    <t>HOLDER ROTARI T-7012 MEJA GAMBAR</t>
  </si>
  <si>
    <r>
      <t>Cimahi, July 6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</si>
  <si>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JUNE 2022</t>
  </si>
  <si>
    <t>JAS-076</t>
  </si>
  <si>
    <t>JAS-077</t>
  </si>
  <si>
    <t>JAS-078</t>
  </si>
  <si>
    <t>JAS-079</t>
  </si>
  <si>
    <t>JAS-080</t>
  </si>
  <si>
    <t>JAS-081</t>
  </si>
  <si>
    <t>VIS-237</t>
  </si>
  <si>
    <t>VIS-238</t>
  </si>
  <si>
    <t>SEAT CUSHION JASMINE BLUE I1</t>
  </si>
  <si>
    <t>SEAT CUSHION JASMINE YELLOW I8</t>
  </si>
  <si>
    <t>SEAT CUSHION JASMINE PINK I9</t>
  </si>
  <si>
    <t>SEAT CUSHION JASMINE ORANGE I12</t>
  </si>
  <si>
    <t>SEAT CUSHION JASMINE LIGHT GREEN I13</t>
  </si>
  <si>
    <t>SEAT CUSHION JASMINE LIGHT BLUE I14</t>
  </si>
  <si>
    <t>BACK CUSHION-2 VISTA GREEN L6 BORDIR STMM</t>
  </si>
  <si>
    <t>BACK CUSHION-2 VISTA BLUE L1 BORDIR STMM</t>
  </si>
  <si>
    <t>JULY 2022</t>
  </si>
  <si>
    <t>KAW-230</t>
  </si>
  <si>
    <t>FIT-088</t>
  </si>
  <si>
    <t>ECH-315</t>
  </si>
  <si>
    <t>MAN-131</t>
  </si>
  <si>
    <t>OLI-210</t>
  </si>
  <si>
    <t>BASE LEG COMPL KOTATSU 6012</t>
  </si>
  <si>
    <t>ARM BRACKET MEMO FITTO</t>
  </si>
  <si>
    <t>ARM PLATE ECHOOL + NUT</t>
  </si>
  <si>
    <t>HOLDER LEG OLIVE AH-01</t>
  </si>
  <si>
    <t>BRACKET SEAT OLIVE AH-01</t>
  </si>
  <si>
    <r>
      <t>Cimahi,August 8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</si>
  <si>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t>AUGUST 2022</t>
  </si>
  <si>
    <t>RM-YAM-ICT-SC-0003</t>
  </si>
  <si>
    <t>RM-YAM-ICT-SC-0002</t>
  </si>
  <si>
    <t>SF-YAM-IPC-SC-0050</t>
  </si>
  <si>
    <t>SF-YAM-IPC-SC-0049</t>
  </si>
  <si>
    <t>RM-COS-ICT-SC-0015</t>
  </si>
  <si>
    <t>RM-COS-ICT-SC-0011</t>
  </si>
  <si>
    <t>RM-COS-ICT-SC-0012</t>
  </si>
  <si>
    <t>RM-DUO-ICT-SC-0001</t>
  </si>
  <si>
    <t>RM-ROL-ICT-SC-0003</t>
  </si>
  <si>
    <t>RM-ROL-ICT-SC-0012</t>
  </si>
  <si>
    <t>RM-ROL-ICT-SC-0013</t>
  </si>
  <si>
    <t>RM-ROL-ICT-SC-0014</t>
  </si>
  <si>
    <t>RM-ROL-ICT-SC-0004</t>
  </si>
  <si>
    <t>RM-ROL-ICT-SC-0005</t>
  </si>
  <si>
    <t>SF-KAW-IPC-SC-0019</t>
  </si>
  <si>
    <t>SF-KAW-IPC-SC-0012</t>
  </si>
  <si>
    <t>SF-KAW-IPC-SC-0028</t>
  </si>
  <si>
    <t>SF-KAW-IPC-SC-0009</t>
  </si>
  <si>
    <t>SF-KAW-IPC-SC-0031</t>
  </si>
  <si>
    <t>SF-KAW-IPC-SC-0011</t>
  </si>
  <si>
    <t>SF-KAW-IPC-SC-0034</t>
  </si>
  <si>
    <t>SF-KAW-IPC-SC-0014</t>
  </si>
  <si>
    <t>SF-KAW-IPC-SC-0033</t>
  </si>
  <si>
    <t>SF-KAW-IPC-SC-0013</t>
  </si>
  <si>
    <t>SF-KAW-IPC-SC-0022</t>
  </si>
  <si>
    <t>SF-KAW-IPC-SC-0007</t>
  </si>
  <si>
    <t>SF-KAW-IPC-SC-0023</t>
  </si>
  <si>
    <t>SF-KAW-IPC-SC-0008</t>
  </si>
  <si>
    <t>SF-KAW-IPC-SC-0024</t>
  </si>
  <si>
    <t>SF-KAW-IPC-SC-0035</t>
  </si>
  <si>
    <t>SF-KAW-IPC-SC-0017</t>
  </si>
  <si>
    <t>SF-KAW-IPC-SC-0027</t>
  </si>
  <si>
    <t>SF-KAW-IPC-SC-0038</t>
  </si>
  <si>
    <t>SF-KAW-IPC-SC-0026</t>
  </si>
  <si>
    <t>SF-PAR-IPC-SC-0010</t>
  </si>
  <si>
    <t>SF-PAR-IPC-SC-0013</t>
  </si>
  <si>
    <t>SF-PAR-IPC-SC-0011</t>
  </si>
  <si>
    <t>SF-PAR-IPC-SC-0014</t>
  </si>
  <si>
    <t>SF-PAR-IPC-SC-0012</t>
  </si>
  <si>
    <t>SF-PAR-IPC-SC-0015</t>
  </si>
  <si>
    <t>SF-MAN-IPC-SC-0004</t>
  </si>
  <si>
    <t>SF-KOG-ICT-SC-0001</t>
  </si>
  <si>
    <t>RM-KOG-ICT-SC-0008</t>
  </si>
  <si>
    <t>RM-KOG-ICT-SC-0001</t>
  </si>
  <si>
    <t>RM-KOG-ICT-SC-0005</t>
  </si>
  <si>
    <t>RM-KOG-ICT-SC-0002</t>
  </si>
  <si>
    <t>RM-KOG-ICT-SC-0003</t>
  </si>
  <si>
    <t>RM-KOG-ICT-SC-0004</t>
  </si>
  <si>
    <t>SF-YAM-ICT-SC-0004</t>
  </si>
  <si>
    <t>RM-COS-ICT-SC-0003</t>
  </si>
  <si>
    <t>RM-COS-ICT-SC-0014</t>
  </si>
  <si>
    <t>RM-MAN-ICT-SC-0015</t>
  </si>
  <si>
    <t>RM-MAN-ICT-SC-0014</t>
  </si>
  <si>
    <t>RM-MAN-ICT-SC-0002</t>
  </si>
  <si>
    <t>RM-MAN-ICT-SC-0004</t>
  </si>
  <si>
    <t>RM-SHI-ICT-SC-0004</t>
  </si>
  <si>
    <t>RM-SHI-ICT-SC-0006</t>
  </si>
  <si>
    <t>RM-KOG-ICT-SC-0012</t>
  </si>
  <si>
    <t>RM-KOG-ICT-SC-0010</t>
  </si>
  <si>
    <t>RM-NEO-ICT-SC-0001</t>
  </si>
  <si>
    <t>SF-COF-ICT-SC-0001</t>
  </si>
  <si>
    <t>RM-KUM-ICT-SC-0008</t>
  </si>
  <si>
    <t>RM-KUM-ICT-SC-0002</t>
  </si>
  <si>
    <t>RM-CAE-ICT-SC-0008</t>
  </si>
  <si>
    <t>RM-CAV-ICT-SC-0006</t>
  </si>
  <si>
    <t>RM-FIT-ICT-SC-0012</t>
  </si>
  <si>
    <t>RM-ECH-ICT-SC-0009</t>
  </si>
  <si>
    <t>RM-MAN-ICT-SC-0017</t>
  </si>
  <si>
    <t>RM-OLI-ICT-SC-0012</t>
  </si>
  <si>
    <t>SF-ROL-IOT-SC-0005</t>
  </si>
  <si>
    <t>SF-KAW-IOT-SC-0005</t>
  </si>
  <si>
    <t>LEG KAWAI WB-35 FP MAPLE</t>
  </si>
  <si>
    <t>MAIN FRAME KAWAI WB-10 FP BLACK</t>
  </si>
  <si>
    <t>LEG KAWAI WB-10 FP BLACK</t>
  </si>
  <si>
    <t>MAIN FRAME KAWAI WB-10 FP IVORY WHITE</t>
  </si>
  <si>
    <t>LEG KAWAI WB-10 FP IVORY WHITE</t>
  </si>
  <si>
    <t>MAIN FRAME KAWAI WS-102 ASSY FP ROSE</t>
  </si>
  <si>
    <t>MAIN FRAME KAWAI WS-152 ASSY FP BLACK</t>
  </si>
  <si>
    <t>MAIN FRAME KAWAI WB-152 ASSY FP ROSE</t>
  </si>
  <si>
    <t>LEG PIPE 25 (L) PARAMOUNT CHAIR TYPE L</t>
  </si>
  <si>
    <t>LEG PIPE 25 (R) PARAMOUNT CHAIR TYPE L</t>
  </si>
  <si>
    <t>LEG PIPE 25 (L) PARAMOUNT CHAIR TYPE M</t>
  </si>
  <si>
    <t>LEG PIPE 25 (R) PARAMOUNT CHAIR TYPE M</t>
  </si>
  <si>
    <t>LEG PIPE 25 (L) PARAMOUNT CHAIR TYPE S</t>
  </si>
  <si>
    <t>LEG PIPE 25 (R) PARAMOUNT CHAIR TYPE S</t>
  </si>
  <si>
    <t>LEG MANABU AH-01 DESK FP IVORY</t>
  </si>
  <si>
    <t>HOLDER JOINT KOGU</t>
  </si>
  <si>
    <t>TABLE SUPPORT MANABU AH</t>
  </si>
  <si>
    <t>SF-JAS-INL-SC-0001</t>
  </si>
  <si>
    <t>SF-JAS-INL-SC-0002</t>
  </si>
  <si>
    <t>SF-JAS-INL-SC-0004</t>
  </si>
  <si>
    <t>SF-JAS-INL-SC-0005</t>
  </si>
  <si>
    <t>SF-JAS-INL-SC-0006</t>
  </si>
  <si>
    <t>SF-JAS-INL-SC-0007</t>
  </si>
  <si>
    <t>SF-JAS-INL-SC-0009</t>
  </si>
  <si>
    <t>SF-JAS-INL-SC-0010</t>
  </si>
  <si>
    <t>SF-JAS-INL-SC-0012</t>
  </si>
  <si>
    <t>SF-JAS-INL-SC-0014</t>
  </si>
  <si>
    <t>SF-JAS-INL-SC-0013</t>
  </si>
  <si>
    <t>SF-JAS-INL-SC-0015</t>
  </si>
  <si>
    <t>SF-JAS-INL-SC-0016</t>
  </si>
  <si>
    <t>SF-JAS-INL-SC-0017</t>
  </si>
  <si>
    <t>SF-JAS-INL-SC-0018</t>
  </si>
  <si>
    <t>SF-JAS-INL-SC-0019</t>
  </si>
  <si>
    <t>SF-JAS-INL-SC-0020</t>
  </si>
  <si>
    <t>SF-JAS-INL-SC-0021</t>
  </si>
  <si>
    <t>SF-JAS-INL-SC-0022</t>
  </si>
  <si>
    <t>SF-JAS-INL-SC-0023</t>
  </si>
  <si>
    <t>SF-JAS-INL-SC-0024</t>
  </si>
  <si>
    <t>SF-JAS-INL-SC-0025</t>
  </si>
  <si>
    <t>SF-FLO-INL-SC-0003</t>
  </si>
  <si>
    <t>SF-FLO-INL-SC-0004</t>
  </si>
  <si>
    <t>SF-FLO-INL-SC-0005</t>
  </si>
  <si>
    <t>SF-FLO-INL-SC-0006</t>
  </si>
  <si>
    <t>SF-FLO-INL-SC-0007</t>
  </si>
  <si>
    <t>SF-FLO-INL-SC-0008</t>
  </si>
  <si>
    <t>SF-FLO-INL-SC-0009</t>
  </si>
  <si>
    <t>SF-FLO-INL-SC-0010</t>
  </si>
  <si>
    <t>SF-FLO-INL-SC-0012</t>
  </si>
  <si>
    <t>SF-FLO-INL-SC-0013</t>
  </si>
  <si>
    <t>SF-FLO-INL-SC-0014</t>
  </si>
  <si>
    <t>SF-FLO-INL-SC-0015</t>
  </si>
  <si>
    <t>SF-FLO-INL-SC-0016</t>
  </si>
  <si>
    <t>SF-FLO-INL-SC-0017</t>
  </si>
  <si>
    <t>SF-FLO-INL-SC-0018</t>
  </si>
  <si>
    <t>SF-FLO-INL-SC-0019</t>
  </si>
  <si>
    <t>SF-FLO-INL-SC-0020</t>
  </si>
  <si>
    <t>SF-FLO-INL-SC-0021</t>
  </si>
  <si>
    <t>SF-FLO-INL-SC-0022</t>
  </si>
  <si>
    <t>SF-FLO-INL-SC-0025</t>
  </si>
  <si>
    <t>SF-FLO-INL-SC-0026</t>
  </si>
  <si>
    <t>SF-FLO-INL-SC-0027</t>
  </si>
  <si>
    <t>SF-FLO-INL-SC-0028</t>
  </si>
  <si>
    <t>SF-FLO-INL-SC-0029</t>
  </si>
  <si>
    <t>SF-DUO-INL-SC-0001</t>
  </si>
  <si>
    <t>SF-DUO-INL-SC-0002</t>
  </si>
  <si>
    <t>SF-DUO-INL-SC-0003</t>
  </si>
  <si>
    <t>SF-DUO-INL-SC-0004</t>
  </si>
  <si>
    <t>SF-DUO-INL-SC-0006</t>
  </si>
  <si>
    <t>SF-DUO-INL-SC-0007</t>
  </si>
  <si>
    <t>SF-PRI-INL-SC-0004</t>
  </si>
  <si>
    <t>SF-PRI-INL-SC-0011</t>
  </si>
  <si>
    <t>SF-PRI-INL-SC-0012</t>
  </si>
  <si>
    <t>SF-PRI-INL-SC-0014</t>
  </si>
  <si>
    <t>SF-PRI-INL-SC-0015</t>
  </si>
  <si>
    <t>SF-PRI-INL-SC-0018</t>
  </si>
  <si>
    <t>SF-PRI-INL-SC-0025</t>
  </si>
  <si>
    <t>SF-PRI-INL-SC-0026</t>
  </si>
  <si>
    <t>SF-PRI-INL-SC-0028</t>
  </si>
  <si>
    <t>SF-PRI-INL-SC-0029</t>
  </si>
  <si>
    <t>SF-PRI-INL-SC-0032</t>
  </si>
  <si>
    <t>SF-PRI-INL-SC-0039</t>
  </si>
  <si>
    <t>SF-PRI-INL-SC-0041</t>
  </si>
  <si>
    <t>SF-PRI-INL-SC-0042</t>
  </si>
  <si>
    <t>SF-VIS-INL-SC-0022</t>
  </si>
  <si>
    <t>SF-VIS-INL-SC-0062</t>
  </si>
  <si>
    <t>SF-VIS-INL-SC-0101</t>
  </si>
  <si>
    <t>SF-VIS-INL-SC-0023</t>
  </si>
  <si>
    <t>SF-VIS-INL-SC-0064</t>
  </si>
  <si>
    <t>SF-VIS-INL-SC-0102</t>
  </si>
  <si>
    <t>SF-VIS-INL-SC-0006</t>
  </si>
  <si>
    <t>SF-VIS-INL-SC-0005</t>
  </si>
  <si>
    <t>SF-VIS-INL-SC-0008</t>
  </si>
  <si>
    <t>SF-VIS-INL-SC-0010</t>
  </si>
  <si>
    <t>SF-VIS-INL-SC-0011</t>
  </si>
  <si>
    <t>SF-VIS-INL-SC-0050</t>
  </si>
  <si>
    <t>SF-VIS-INL-SC-0088</t>
  </si>
  <si>
    <t>SF-VIS-INL-SC-0012</t>
  </si>
  <si>
    <t>SF-VIS-INL-SC-0013</t>
  </si>
  <si>
    <t>SF-VIS-INL-SC-0014</t>
  </si>
  <si>
    <t>SF-VIS-INL-SC-0015</t>
  </si>
  <si>
    <t>SF-VIS-INL-SC-0017</t>
  </si>
  <si>
    <t>SF-VIS-INL-SC-0009</t>
  </si>
  <si>
    <t>SF-VIS-INL-SC-0020</t>
  </si>
  <si>
    <t>SF-VIS-INL-SC-0060</t>
  </si>
  <si>
    <t>SF-VIS-INL-SC-0100</t>
  </si>
  <si>
    <t>SF-VIS-INL-SC-0025</t>
  </si>
  <si>
    <t>SF-VIS-INL-SC-0066</t>
  </si>
  <si>
    <t>SF-VIS-INL-SC-0104</t>
  </si>
  <si>
    <t>SF-VIS-INL-SC-0026</t>
  </si>
  <si>
    <t>SF-VIS-INL-SC-0028</t>
  </si>
  <si>
    <t>SF-VIS-INL-SC-0030</t>
  </si>
  <si>
    <t>SF-VIS-INL-SC-0033</t>
  </si>
  <si>
    <t>SF-VIS-INL-SC-0037</t>
  </si>
  <si>
    <t>SF-VIS-INL-SC-0016</t>
  </si>
  <si>
    <t>SF-VIS-INL-SC-0021</t>
  </si>
  <si>
    <t>SF-VIS-INL-SC-0035</t>
  </si>
  <si>
    <t>SF-VIS-INL-SC-0036</t>
  </si>
  <si>
    <t>SF-VIS-INL-SC-0075</t>
  </si>
  <si>
    <t>SF-VIS-INL-SC-0117</t>
  </si>
  <si>
    <t>SF-VIS-INL-SC-0041</t>
  </si>
  <si>
    <t>SF-VIS-INL-SC-0042</t>
  </si>
  <si>
    <t>SF-VIS-INL-SC-0045</t>
  </si>
  <si>
    <t>SF-VIS-INL-SC-0044</t>
  </si>
  <si>
    <t>SF-VIS-INL-SC-0054</t>
  </si>
  <si>
    <t>SF-VIS-INL-SC-0048</t>
  </si>
  <si>
    <t>SF-VIS-INL-SC-0051</t>
  </si>
  <si>
    <t>SF-VIS-INL-SC-0052</t>
  </si>
  <si>
    <t>SF-VIS-INL-SC-0055</t>
  </si>
  <si>
    <t>SF-VIS-INL-SC-0056</t>
  </si>
  <si>
    <t>SF-VIS-INL-SC-0074</t>
  </si>
  <si>
    <t>SF-VIS-INL-SC-0047</t>
  </si>
  <si>
    <t>SF-VIS-INL-SC-0063</t>
  </si>
  <si>
    <t>SF-VIS-INL-SC-0049</t>
  </si>
  <si>
    <t>SF-VIS-INL-SC-0067</t>
  </si>
  <si>
    <t>SF-VIS-INL-SC-0069</t>
  </si>
  <si>
    <t>SF-VIS-INL-SC-0053</t>
  </si>
  <si>
    <t>SF-VIS-INL-SC-0070</t>
  </si>
  <si>
    <t>SF-VIS-INL-SC-0057</t>
  </si>
  <si>
    <t>SF-VIS-INL-SC-0061</t>
  </si>
  <si>
    <t>SF-VIS-INL-SC-0072</t>
  </si>
  <si>
    <t>SF-VIS-INL-SC-0079</t>
  </si>
  <si>
    <t>SF-VIS-INL-SC-0080</t>
  </si>
  <si>
    <t>SF-VIS-INL-SC-0085</t>
  </si>
  <si>
    <t>SF-VIS-INL-SC-0084</t>
  </si>
  <si>
    <t>SF-VIS-INL-SC-0086</t>
  </si>
  <si>
    <t>SF-VIS-INL-SC-0087</t>
  </si>
  <si>
    <t>SF-VIS-INL-SC-0089</t>
  </si>
  <si>
    <t>SF-VIS-INL-SC-0090</t>
  </si>
  <si>
    <t>SF-VIS-INL-SC-0092</t>
  </si>
  <si>
    <t>SF-VIS-INL-SC-0094</t>
  </si>
  <si>
    <t>SF-VIS-INL-SC-0096</t>
  </si>
  <si>
    <t>SF-VIS-INL-SC-0097</t>
  </si>
  <si>
    <t>SF-VIS-INL-SC-0105</t>
  </si>
  <si>
    <t>SF-VIS-INL-SC-0107</t>
  </si>
  <si>
    <t>SF-VIS-INL-SC-0109</t>
  </si>
  <si>
    <t>SF-VIS-INL-SC-0091</t>
  </si>
  <si>
    <t>SF-VIS-INL-SC-0118</t>
  </si>
  <si>
    <t>SF-VIS-INL-SC-0095</t>
  </si>
  <si>
    <t>SF-VIS-INL-SC-0098</t>
  </si>
  <si>
    <t>SF-VIS-INL-SC-0115</t>
  </si>
  <si>
    <t>SF-VIS-INL-SC-0122</t>
  </si>
  <si>
    <t>SF-VIS-INL-SC-0123</t>
  </si>
  <si>
    <t>SF-CAL-INL-SC-0004</t>
  </si>
  <si>
    <t>SF-DAI-INL-SC-0015</t>
  </si>
  <si>
    <t>SF-DAI-INL-SC-0012</t>
  </si>
  <si>
    <t>SF-DAI-INL-SC-0013</t>
  </si>
  <si>
    <t>SF-DAI-INL-SC-0014</t>
  </si>
  <si>
    <t>SF-DAI-INL-SC-0016</t>
  </si>
  <si>
    <t>SF-DAI-INL-SC-0017</t>
  </si>
  <si>
    <t>SF-DAI-INL-SC-0019</t>
  </si>
  <si>
    <t>SF-DAI-INL-SC-0021</t>
  </si>
  <si>
    <t>SF-DAI-INL-SC-0018</t>
  </si>
  <si>
    <t>SF-DAI-INL-SC-0023</t>
  </si>
  <si>
    <t>SF-DAI-INL-SC-0024</t>
  </si>
  <si>
    <t>SF-CAL-INL-SC-0001</t>
  </si>
  <si>
    <t>SF-CAL-INL-SC-0002</t>
  </si>
  <si>
    <t>SF-CAL-INL-SC-0003</t>
  </si>
  <si>
    <t>SF-CAL-INL-SC-0005</t>
  </si>
  <si>
    <t>SF-CAL-INL-SC-0006</t>
  </si>
  <si>
    <t>SF-CAL-INL-SC-0007</t>
  </si>
  <si>
    <t>SF-CAL-INL-SC-0008</t>
  </si>
  <si>
    <t>SF-CAL-INL-SC-0009</t>
  </si>
  <si>
    <t>SF-CAL-INL-SC-0010</t>
  </si>
  <si>
    <t>SF-CAL-INL-SC-0012</t>
  </si>
  <si>
    <t>SF-CAL-INL-SC-0015</t>
  </si>
  <si>
    <t>SF-CAL-INL-SC-0016</t>
  </si>
  <si>
    <t>SF-CAL-INL-SC-0021</t>
  </si>
  <si>
    <t>SF-CAL-INL-SC-0022</t>
  </si>
  <si>
    <t>SF-CAL-INL-SC-0023</t>
  </si>
  <si>
    <t>SF-CAL-INL-SC-0024</t>
  </si>
  <si>
    <t>SF-CAL-INL-SC-0025</t>
  </si>
  <si>
    <t>SF-CAL-INL-SC-0026</t>
  </si>
  <si>
    <t>SF-CAL-INL-SC-0027</t>
  </si>
  <si>
    <t>SF-CAL-INL-SC-0028</t>
  </si>
  <si>
    <t>SF-CAL-INL-SC-0029</t>
  </si>
  <si>
    <t>SF-CAL-INL-SC-0030</t>
  </si>
  <si>
    <t>SF-CAL-INL-SC-0032</t>
  </si>
  <si>
    <t>SF-HAN-INL-SC-0021</t>
  </si>
  <si>
    <t>SF-TAR-INL-SC-0061</t>
  </si>
  <si>
    <t>SF-HAN-INL-SC-0011</t>
  </si>
  <si>
    <t>SF-HAN-INL-SC-0048</t>
  </si>
  <si>
    <t>SF-TAR-INL-SC-0047</t>
  </si>
  <si>
    <t>SF-HAN-INL-SC-0016</t>
  </si>
  <si>
    <t>SF-HAN-INL-SC-0053</t>
  </si>
  <si>
    <t>SF-TAR-INL-SC-0043</t>
  </si>
  <si>
    <t>SF-HAN-INL-SC-0001</t>
  </si>
  <si>
    <t>SF-TAR-INL-SC-0041</t>
  </si>
  <si>
    <t>SF-HAN-INL-SC-0024</t>
  </si>
  <si>
    <t>SF-HAN-INL-SC-0060</t>
  </si>
  <si>
    <t>SF-TAR-INL-SC-0012</t>
  </si>
  <si>
    <t>SF-HAN-INL-SC-0002</t>
  </si>
  <si>
    <t>SF-HAN-INL-SC-0005</t>
  </si>
  <si>
    <t>SF-HAN-INL-SC-0006</t>
  </si>
  <si>
    <t>SF-HAN-INL-SC-0008</t>
  </si>
  <si>
    <t>SF-HAN-INL-SC-0015</t>
  </si>
  <si>
    <t>SF-HAN-INL-SC-0004</t>
  </si>
  <si>
    <t>SF-HAN-INL-SC-0018</t>
  </si>
  <si>
    <t>SF-HAN-INL-SC-0019</t>
  </si>
  <si>
    <t>SF-HAN-INL-SC-0020</t>
  </si>
  <si>
    <t>SF-HAN-INL-SC-0023</t>
  </si>
  <si>
    <t>SF-HAN-INL-SC-0026</t>
  </si>
  <si>
    <t>SF-HAN-INL-SC-0027</t>
  </si>
  <si>
    <t>SF-HAN-INL-SC-0028</t>
  </si>
  <si>
    <t>SF-HAN-INL-SC-0030</t>
  </si>
  <si>
    <t>SF-HAN-INL-SC-0036</t>
  </si>
  <si>
    <t>SF-HAN-INL-SC-0037</t>
  </si>
  <si>
    <t>SF-HAN-INL-SC-0039</t>
  </si>
  <si>
    <t>SF-HAN-INL-SC-0040</t>
  </si>
  <si>
    <t>SF-HAN-INL-SC-0041</t>
  </si>
  <si>
    <t>SF-HAN-INL-SC-0043</t>
  </si>
  <si>
    <t>SF-HAN-INL-SC-0047</t>
  </si>
  <si>
    <t>SF-HAN-INL-SC-0076</t>
  </si>
  <si>
    <t>SF-HAN-INL-SC-0052</t>
  </si>
  <si>
    <t>SF-HAN-INL-SC-0054</t>
  </si>
  <si>
    <t>SF-HAN-INL-SC-0055</t>
  </si>
  <si>
    <t>SF-HAN-INL-SC-0056</t>
  </si>
  <si>
    <t>SF-HAN-INL-SC-0057</t>
  </si>
  <si>
    <t>SF-HAN-INL-SC-0058</t>
  </si>
  <si>
    <t>SF-HAN-INL-SC-0059</t>
  </si>
  <si>
    <t>SF-HAN-INL-SC-0062</t>
  </si>
  <si>
    <t>SF-HAN-INL-SC-0063</t>
  </si>
  <si>
    <t>SF-HAN-INL-SC-0064</t>
  </si>
  <si>
    <t>SF-HAN-INL-SC-0066</t>
  </si>
  <si>
    <t>SF-JIR-I07-NL-0016</t>
  </si>
  <si>
    <t>SF-JIR-I07-NL-0037</t>
  </si>
  <si>
    <t>SF-TAR-I07-NL-0006</t>
  </si>
  <si>
    <t>SF-TAR-I07-NL-0031</t>
  </si>
  <si>
    <t>SF-TAR-INL-SC-0044</t>
  </si>
  <si>
    <t>SF-TAR-INL-SC-0063</t>
  </si>
  <si>
    <t>SF-TAR-INL-SC-0064</t>
  </si>
  <si>
    <t>SF-TAR-INL-SC-0053</t>
  </si>
  <si>
    <t>SF-TAR-INL-SC-0065</t>
  </si>
  <si>
    <t>SF-TAR-INL-SC-0066</t>
  </si>
  <si>
    <t>SF-TAR-INL-SC-0003</t>
  </si>
  <si>
    <t>SF-TAR-INL-SC-0004</t>
  </si>
  <si>
    <t>SF-TAR-INL-SC-0005</t>
  </si>
  <si>
    <t>SF-TAR-INL-SC-0008</t>
  </si>
  <si>
    <t>SF-TAR-INL-SC-0009</t>
  </si>
  <si>
    <t>SF-TAR-INL-SC-0011</t>
  </si>
  <si>
    <t>SF-TAR-INL-SC-0013</t>
  </si>
  <si>
    <t>SF-TAR-INL-SC-0014</t>
  </si>
  <si>
    <t>SF-TAR-INL-SC-0015</t>
  </si>
  <si>
    <t>SF-TAR-INL-SC-0019</t>
  </si>
  <si>
    <t>SF-TAR-INL-SC-0020</t>
  </si>
  <si>
    <t>SF-TAR-INL-SC-0022</t>
  </si>
  <si>
    <t>SF-TAR-INL-SC-0023</t>
  </si>
  <si>
    <t>SF-TAR-INL-SC-0027</t>
  </si>
  <si>
    <t>SF-TAR-INL-SC-0021</t>
  </si>
  <si>
    <t>SF-TAR-INL-SC-0030</t>
  </si>
  <si>
    <t>SF-TAR-INL-SC-0037</t>
  </si>
  <si>
    <t>SF-TAR-INL-SC-0031</t>
  </si>
  <si>
    <t>SF-TAR-INL-SC-0033</t>
  </si>
  <si>
    <t>SF-TAR-INL-SC-0034</t>
  </si>
  <si>
    <t>SF-TAR-INL-SC-0040</t>
  </si>
  <si>
    <t>SF-TAR-INL-SC-0042</t>
  </si>
  <si>
    <t>SF-TAR-INL-SC-0050</t>
  </si>
  <si>
    <t>SF-TAR-INL-SC-0051</t>
  </si>
  <si>
    <t>SF-TAR-INL-SC-0054</t>
  </si>
  <si>
    <t>SF-TAR-INL-SC-0055</t>
  </si>
  <si>
    <t>SF-TAR-INL-SC-0056</t>
  </si>
  <si>
    <t>SF-TAR-INL-SC-0059</t>
  </si>
  <si>
    <r>
      <t>Cimahi, September 6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2022</t>
    </r>
  </si>
  <si>
    <r>
      <t xml:space="preserve">PT. CHITOSE INTERNASIONAL, TBK
REPORT OF PERFORMANCE
SUBCONTRACTOR : PT. HIDAYAT MULIA SEJATI
2022
</t>
    </r>
    <r>
      <rPr>
        <i/>
        <sz val="11"/>
        <rFont val="Calibri"/>
        <family val="2"/>
      </rPr>
      <t>(Data as per August 31</t>
    </r>
    <r>
      <rPr>
        <i/>
        <vertAlign val="superscript"/>
        <sz val="11"/>
        <rFont val="Calibri"/>
        <family val="2"/>
      </rPr>
      <t>th</t>
    </r>
    <r>
      <rPr>
        <i/>
        <sz val="11"/>
        <rFont val="Calibri"/>
        <family val="2"/>
      </rPr>
      <t>, 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</si>
</sst>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1"/>
      <name val="Calibri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vertAlign val="superscript"/>
      <sz val="11"/>
      <name val="Arial"/>
      <family val="2"/>
    </font>
    <font>
      <b/>
      <u/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4"/>
      <name val="Calibri"/>
      <family val="2"/>
      <scheme val="minor"/>
    </font>
    <font>
      <i/>
      <sz val="11"/>
      <name val="Calibri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vertAlign val="superscript"/>
      <sz val="1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11" borderId="10" applyNumberFormat="0" applyAlignment="0" applyProtection="0"/>
    <xf numFmtId="0" fontId="19" fillId="11" borderId="10" applyNumberFormat="0" applyAlignment="0" applyProtection="0"/>
    <xf numFmtId="0" fontId="19" fillId="11" borderId="10" applyNumberFormat="0" applyAlignment="0" applyProtection="0"/>
    <xf numFmtId="0" fontId="19" fillId="11" borderId="10" applyNumberFormat="0" applyAlignment="0" applyProtection="0"/>
    <xf numFmtId="0" fontId="19" fillId="11" borderId="10" applyNumberFormat="0" applyAlignment="0" applyProtection="0"/>
    <xf numFmtId="0" fontId="20" fillId="24" borderId="11" applyNumberFormat="0" applyAlignment="0" applyProtection="0"/>
    <xf numFmtId="0" fontId="20" fillId="24" borderId="11" applyNumberFormat="0" applyAlignment="0" applyProtection="0"/>
    <xf numFmtId="0" fontId="20" fillId="24" borderId="11" applyNumberFormat="0" applyAlignment="0" applyProtection="0"/>
    <xf numFmtId="0" fontId="20" fillId="24" borderId="11" applyNumberFormat="0" applyAlignment="0" applyProtection="0"/>
    <xf numFmtId="0" fontId="20" fillId="24" borderId="11" applyNumberFormat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5" fontId="2" fillId="0" borderId="0" applyBorder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2" fillId="27" borderId="0" applyNumberFormat="0" applyBorder="0" applyAlignment="0" applyProtection="0"/>
    <xf numFmtId="0" fontId="23" fillId="0" borderId="0" applyBorder="0" applyProtection="0"/>
    <xf numFmtId="0" fontId="24" fillId="28" borderId="0" applyNumberFormat="0" applyBorder="0" applyAlignment="0" applyProtection="0"/>
    <xf numFmtId="0" fontId="4" fillId="0" borderId="0"/>
    <xf numFmtId="0" fontId="23" fillId="0" borderId="0" applyBorder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12" borderId="10" applyNumberFormat="0" applyAlignment="0" applyProtection="0"/>
    <xf numFmtId="0" fontId="30" fillId="12" borderId="10" applyNumberFormat="0" applyAlignment="0" applyProtection="0"/>
    <xf numFmtId="0" fontId="30" fillId="12" borderId="10" applyNumberFormat="0" applyAlignment="0" applyProtection="0"/>
    <xf numFmtId="0" fontId="30" fillId="12" borderId="10" applyNumberFormat="0" applyAlignment="0" applyProtection="0"/>
    <xf numFmtId="0" fontId="30" fillId="12" borderId="10" applyNumberFormat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2" fillId="13" borderId="16" applyNumberFormat="0" applyFont="0" applyAlignment="0" applyProtection="0"/>
    <xf numFmtId="0" fontId="2" fillId="13" borderId="16" applyNumberFormat="0" applyFont="0" applyAlignment="0" applyProtection="0"/>
    <xf numFmtId="0" fontId="2" fillId="13" borderId="16" applyNumberFormat="0" applyFont="0" applyAlignment="0" applyProtection="0"/>
    <xf numFmtId="0" fontId="2" fillId="13" borderId="16" applyNumberFormat="0" applyFont="0" applyAlignment="0" applyProtection="0"/>
    <xf numFmtId="0" fontId="2" fillId="13" borderId="16" applyNumberFormat="0" applyFont="0" applyAlignment="0" applyProtection="0"/>
    <xf numFmtId="0" fontId="33" fillId="11" borderId="17" applyNumberFormat="0" applyAlignment="0" applyProtection="0"/>
    <xf numFmtId="0" fontId="33" fillId="11" borderId="17" applyNumberFormat="0" applyAlignment="0" applyProtection="0"/>
    <xf numFmtId="0" fontId="33" fillId="11" borderId="17" applyNumberFormat="0" applyAlignment="0" applyProtection="0"/>
    <xf numFmtId="0" fontId="33" fillId="11" borderId="17" applyNumberFormat="0" applyAlignment="0" applyProtection="0"/>
    <xf numFmtId="0" fontId="33" fillId="11" borderId="17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77">
    <xf numFmtId="0" fontId="0" fillId="0" borderId="0" xfId="0"/>
    <xf numFmtId="0" fontId="4" fillId="2" borderId="0" xfId="3" applyFont="1" applyFill="1" applyAlignment="1">
      <alignment vertical="center"/>
    </xf>
    <xf numFmtId="0" fontId="7" fillId="2" borderId="0" xfId="4" applyFont="1" applyFill="1" applyAlignment="1">
      <alignment horizontal="center" vertical="center"/>
    </xf>
    <xf numFmtId="0" fontId="7" fillId="2" borderId="0" xfId="4" applyFont="1" applyFill="1" applyAlignment="1">
      <alignment vertical="center"/>
    </xf>
    <xf numFmtId="49" fontId="4" fillId="2" borderId="0" xfId="3" applyNumberFormat="1" applyFont="1" applyFill="1" applyAlignment="1">
      <alignment vertical="center"/>
    </xf>
    <xf numFmtId="49" fontId="9" fillId="3" borderId="2" xfId="4" applyNumberFormat="1" applyFont="1" applyFill="1" applyBorder="1" applyAlignment="1">
      <alignment horizontal="center" vertical="center"/>
    </xf>
    <xf numFmtId="0" fontId="4" fillId="2" borderId="8" xfId="4" applyFont="1" applyFill="1" applyBorder="1" applyAlignment="1">
      <alignment horizontal="center" vertical="center"/>
    </xf>
    <xf numFmtId="1" fontId="4" fillId="2" borderId="8" xfId="5" applyNumberFormat="1" applyFont="1" applyFill="1" applyBorder="1" applyAlignment="1">
      <alignment horizontal="center" vertical="center"/>
    </xf>
    <xf numFmtId="0" fontId="4" fillId="2" borderId="8" xfId="4" applyFont="1" applyFill="1" applyBorder="1" applyAlignment="1">
      <alignment vertical="center"/>
    </xf>
    <xf numFmtId="38" fontId="10" fillId="4" borderId="8" xfId="4" applyNumberFormat="1" applyFont="1" applyFill="1" applyBorder="1" applyAlignment="1">
      <alignment vertical="center"/>
    </xf>
    <xf numFmtId="9" fontId="10" fillId="5" borderId="8" xfId="1" applyFont="1" applyFill="1" applyBorder="1" applyAlignment="1">
      <alignment horizontal="center" vertical="center"/>
    </xf>
    <xf numFmtId="0" fontId="4" fillId="2" borderId="2" xfId="4" applyFont="1" applyFill="1" applyBorder="1" applyAlignment="1">
      <alignment horizontal="center" vertical="center"/>
    </xf>
    <xf numFmtId="38" fontId="11" fillId="6" borderId="0" xfId="3" applyNumberFormat="1" applyFont="1" applyFill="1" applyAlignment="1">
      <alignment vertical="center"/>
    </xf>
    <xf numFmtId="0" fontId="11" fillId="7" borderId="0" xfId="3" applyFont="1" applyFill="1" applyAlignment="1">
      <alignment vertical="center"/>
    </xf>
    <xf numFmtId="0" fontId="11" fillId="8" borderId="0" xfId="3" applyFont="1" applyFill="1" applyAlignment="1">
      <alignment vertical="center"/>
    </xf>
    <xf numFmtId="0" fontId="4" fillId="2" borderId="0" xfId="3" applyFont="1" applyFill="1" applyAlignment="1">
      <alignment horizontal="center" vertical="center"/>
    </xf>
    <xf numFmtId="0" fontId="12" fillId="9" borderId="0" xfId="3" applyFont="1" applyFill="1" applyAlignment="1">
      <alignment horizontal="center" vertical="center" wrapText="1"/>
    </xf>
    <xf numFmtId="0" fontId="13" fillId="10" borderId="0" xfId="3" applyFont="1" applyFill="1" applyAlignment="1">
      <alignment horizontal="center" vertical="center"/>
    </xf>
    <xf numFmtId="0" fontId="13" fillId="10" borderId="0" xfId="3" applyFont="1" applyFill="1" applyAlignment="1">
      <alignment horizontal="left" vertical="center"/>
    </xf>
    <xf numFmtId="0" fontId="14" fillId="2" borderId="0" xfId="3" applyFont="1" applyFill="1" applyAlignment="1">
      <alignment horizontal="center" vertical="center"/>
    </xf>
    <xf numFmtId="0" fontId="14" fillId="2" borderId="0" xfId="3" applyFont="1" applyFill="1" applyAlignment="1">
      <alignment vertical="center"/>
    </xf>
    <xf numFmtId="0" fontId="38" fillId="10" borderId="0" xfId="3" applyFont="1" applyFill="1" applyAlignment="1">
      <alignment vertical="center"/>
    </xf>
    <xf numFmtId="0" fontId="39" fillId="31" borderId="19" xfId="3" applyFont="1" applyFill="1" applyBorder="1" applyAlignment="1">
      <alignment horizontal="center" vertical="center"/>
    </xf>
    <xf numFmtId="0" fontId="38" fillId="10" borderId="19" xfId="3" applyFont="1" applyFill="1" applyBorder="1" applyAlignment="1">
      <alignment horizontal="center" vertical="center"/>
    </xf>
    <xf numFmtId="10" fontId="38" fillId="10" borderId="19" xfId="3" applyNumberFormat="1" applyFont="1" applyFill="1" applyBorder="1" applyAlignment="1">
      <alignment horizontal="center" vertical="center"/>
    </xf>
    <xf numFmtId="0" fontId="40" fillId="4" borderId="21" xfId="3" applyFont="1" applyFill="1" applyBorder="1" applyAlignment="1">
      <alignment horizontal="center" vertical="center"/>
    </xf>
    <xf numFmtId="0" fontId="40" fillId="4" borderId="22" xfId="3" applyFont="1" applyFill="1" applyBorder="1" applyAlignment="1">
      <alignment horizontal="left" vertical="center"/>
    </xf>
    <xf numFmtId="0" fontId="40" fillId="4" borderId="7" xfId="3" applyFont="1" applyFill="1" applyBorder="1" applyAlignment="1">
      <alignment horizontal="center" vertical="center"/>
    </xf>
    <xf numFmtId="0" fontId="40" fillId="4" borderId="23" xfId="3" applyFont="1" applyFill="1" applyBorder="1" applyAlignment="1">
      <alignment horizontal="left" vertical="center"/>
    </xf>
    <xf numFmtId="0" fontId="41" fillId="30" borderId="19" xfId="3" applyFont="1" applyFill="1" applyBorder="1" applyAlignment="1">
      <alignment horizontal="center" vertical="center"/>
    </xf>
    <xf numFmtId="10" fontId="41" fillId="30" borderId="19" xfId="6" applyNumberFormat="1" applyFont="1" applyFill="1" applyBorder="1" applyAlignment="1">
      <alignment horizontal="center" vertical="center"/>
    </xf>
    <xf numFmtId="38" fontId="4" fillId="2" borderId="8" xfId="4" applyNumberFormat="1" applyFont="1" applyFill="1" applyBorder="1" applyAlignment="1">
      <alignment vertical="center"/>
    </xf>
    <xf numFmtId="0" fontId="14" fillId="2" borderId="0" xfId="3" applyFont="1" applyFill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38" fontId="11" fillId="6" borderId="0" xfId="3" applyNumberFormat="1" applyFont="1" applyFill="1" applyBorder="1" applyAlignment="1">
      <alignment vertical="center"/>
    </xf>
    <xf numFmtId="49" fontId="4" fillId="10" borderId="0" xfId="3" applyNumberFormat="1" applyFont="1" applyFill="1" applyAlignment="1">
      <alignment vertical="center"/>
    </xf>
    <xf numFmtId="0" fontId="4" fillId="10" borderId="0" xfId="3" applyFont="1" applyFill="1" applyAlignment="1">
      <alignment vertical="center"/>
    </xf>
    <xf numFmtId="1" fontId="4" fillId="2" borderId="2" xfId="5" applyNumberFormat="1" applyFont="1" applyFill="1" applyBorder="1" applyAlignment="1">
      <alignment horizontal="center" vertical="center"/>
    </xf>
    <xf numFmtId="0" fontId="4" fillId="2" borderId="2" xfId="4" applyFont="1" applyFill="1" applyBorder="1" applyAlignment="1">
      <alignment vertical="center"/>
    </xf>
    <xf numFmtId="38" fontId="4" fillId="2" borderId="2" xfId="4" applyNumberFormat="1" applyFont="1" applyFill="1" applyBorder="1" applyAlignment="1">
      <alignment vertical="center"/>
    </xf>
    <xf numFmtId="38" fontId="10" fillId="4" borderId="2" xfId="4" applyNumberFormat="1" applyFont="1" applyFill="1" applyBorder="1" applyAlignment="1">
      <alignment vertical="center"/>
    </xf>
    <xf numFmtId="0" fontId="4" fillId="2" borderId="2" xfId="3" applyFont="1" applyFill="1" applyBorder="1" applyAlignment="1">
      <alignment vertical="center"/>
    </xf>
    <xf numFmtId="38" fontId="4" fillId="2" borderId="2" xfId="3" applyNumberFormat="1" applyFont="1" applyFill="1" applyBorder="1" applyAlignment="1">
      <alignment vertical="center"/>
    </xf>
    <xf numFmtId="0" fontId="14" fillId="2" borderId="0" xfId="3" applyFont="1" applyFill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36" fillId="10" borderId="0" xfId="3" applyFont="1" applyFill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/>
    </xf>
    <xf numFmtId="0" fontId="36" fillId="9" borderId="20" xfId="3" applyFont="1" applyFill="1" applyBorder="1" applyAlignment="1">
      <alignment horizontal="center" vertical="center"/>
    </xf>
    <xf numFmtId="0" fontId="14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8" fillId="2" borderId="0" xfId="4" applyFont="1" applyFill="1" applyAlignment="1">
      <alignment horizontal="left" vertical="center" wrapText="1"/>
    </xf>
    <xf numFmtId="49" fontId="8" fillId="2" borderId="1" xfId="4" applyNumberFormat="1" applyFont="1" applyFill="1" applyBorder="1" applyAlignment="1">
      <alignment horizontal="left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3" xfId="4" applyNumberFormat="1" applyFont="1" applyFill="1" applyBorder="1" applyAlignment="1">
      <alignment horizontal="center" vertical="center" wrapText="1"/>
    </xf>
    <xf numFmtId="49" fontId="9" fillId="3" borderId="7" xfId="4" applyNumberFormat="1" applyFont="1" applyFill="1" applyBorder="1" applyAlignment="1">
      <alignment horizontal="center" vertical="center" wrapText="1"/>
    </xf>
    <xf numFmtId="49" fontId="9" fillId="3" borderId="4" xfId="4" applyNumberFormat="1" applyFont="1" applyFill="1" applyBorder="1" applyAlignment="1">
      <alignment horizontal="center" vertical="center" wrapText="1"/>
    </xf>
    <xf numFmtId="49" fontId="9" fillId="3" borderId="5" xfId="4" applyNumberFormat="1" applyFont="1" applyFill="1" applyBorder="1" applyAlignment="1">
      <alignment horizontal="center" vertical="center" wrapText="1"/>
    </xf>
    <xf numFmtId="49" fontId="9" fillId="3" borderId="6" xfId="4" applyNumberFormat="1" applyFont="1" applyFill="1" applyBorder="1" applyAlignment="1">
      <alignment horizontal="center" vertical="center" wrapText="1"/>
    </xf>
    <xf numFmtId="0" fontId="11" fillId="6" borderId="9" xfId="3" applyFont="1" applyFill="1" applyBorder="1" applyAlignment="1">
      <alignment horizontal="center" vertical="center"/>
    </xf>
    <xf numFmtId="0" fontId="11" fillId="7" borderId="0" xfId="3" applyFont="1" applyFill="1" applyAlignment="1">
      <alignment horizontal="center" vertical="center"/>
    </xf>
    <xf numFmtId="10" fontId="11" fillId="7" borderId="0" xfId="6" applyNumberFormat="1" applyFont="1" applyFill="1" applyAlignment="1">
      <alignment horizontal="center" vertical="center"/>
    </xf>
    <xf numFmtId="0" fontId="11" fillId="8" borderId="0" xfId="3" applyFont="1" applyFill="1" applyAlignment="1">
      <alignment horizontal="center" vertical="center"/>
    </xf>
    <xf numFmtId="0" fontId="11" fillId="6" borderId="0" xfId="3" applyFont="1" applyFill="1" applyBorder="1" applyAlignment="1">
      <alignment horizontal="center" vertical="center"/>
    </xf>
    <xf numFmtId="0" fontId="4" fillId="32" borderId="0" xfId="3" applyFont="1" applyFill="1" applyAlignment="1">
      <alignment vertical="center"/>
    </xf>
  </cellXfs>
  <cellStyles count="243">
    <cellStyle name="20% - Accent1 2" xfId="7"/>
    <cellStyle name="20% - Accent1 3" xfId="8"/>
    <cellStyle name="20% - Accent1 4" xfId="9"/>
    <cellStyle name="20% - Accent1 5" xfId="10"/>
    <cellStyle name="20% - Accent1 6" xfId="11"/>
    <cellStyle name="20% - Accent2 2" xfId="12"/>
    <cellStyle name="20% - Accent2 3" xfId="13"/>
    <cellStyle name="20% - Accent2 4" xfId="14"/>
    <cellStyle name="20% - Accent2 5" xfId="15"/>
    <cellStyle name="20% - Accent2 6" xfId="16"/>
    <cellStyle name="20% - Accent3 2" xfId="17"/>
    <cellStyle name="20% - Accent3 3" xfId="18"/>
    <cellStyle name="20% - Accent3 4" xfId="19"/>
    <cellStyle name="20% - Accent3 5" xfId="20"/>
    <cellStyle name="20% - Accent3 6" xfId="21"/>
    <cellStyle name="20% - Accent4 2" xfId="22"/>
    <cellStyle name="20% - Accent4 3" xfId="23"/>
    <cellStyle name="20% - Accent4 4" xfId="24"/>
    <cellStyle name="20% - Accent4 5" xfId="25"/>
    <cellStyle name="20% - Accent4 6" xfId="26"/>
    <cellStyle name="20% - Accent5 2" xfId="27"/>
    <cellStyle name="20% - Accent5 3" xfId="28"/>
    <cellStyle name="20% - Accent5 4" xfId="29"/>
    <cellStyle name="20% - Accent5 5" xfId="30"/>
    <cellStyle name="20% - Accent5 6" xfId="31"/>
    <cellStyle name="20% - Accent6 2" xfId="32"/>
    <cellStyle name="20% - Accent6 3" xfId="33"/>
    <cellStyle name="20% - Accent6 4" xfId="34"/>
    <cellStyle name="20% - Accent6 5" xfId="35"/>
    <cellStyle name="20% - Accent6 6" xfId="36"/>
    <cellStyle name="40% - Accent1 2" xfId="37"/>
    <cellStyle name="40% - Accent1 3" xfId="38"/>
    <cellStyle name="40% - Accent1 4" xfId="39"/>
    <cellStyle name="40% - Accent1 5" xfId="40"/>
    <cellStyle name="40% - Accent1 6" xfId="41"/>
    <cellStyle name="40% - Accent2 2" xfId="42"/>
    <cellStyle name="40% - Accent2 3" xfId="43"/>
    <cellStyle name="40% - Accent2 4" xfId="44"/>
    <cellStyle name="40% - Accent2 5" xfId="45"/>
    <cellStyle name="40% - Accent2 6" xfId="46"/>
    <cellStyle name="40% - Accent3 2" xfId="47"/>
    <cellStyle name="40% - Accent3 3" xfId="48"/>
    <cellStyle name="40% - Accent3 4" xfId="49"/>
    <cellStyle name="40% - Accent3 5" xfId="50"/>
    <cellStyle name="40% - Accent3 6" xfId="51"/>
    <cellStyle name="40% - Accent4 2" xfId="52"/>
    <cellStyle name="40% - Accent4 3" xfId="53"/>
    <cellStyle name="40% - Accent4 4" xfId="54"/>
    <cellStyle name="40% - Accent4 5" xfId="55"/>
    <cellStyle name="40% - Accent4 6" xfId="56"/>
    <cellStyle name="40% - Accent5 2" xfId="57"/>
    <cellStyle name="40% - Accent5 3" xfId="58"/>
    <cellStyle name="40% - Accent5 4" xfId="59"/>
    <cellStyle name="40% - Accent5 5" xfId="60"/>
    <cellStyle name="40% - Accent5 6" xfId="61"/>
    <cellStyle name="40% - Accent6 2" xfId="62"/>
    <cellStyle name="40% - Accent6 3" xfId="63"/>
    <cellStyle name="40% - Accent6 4" xfId="64"/>
    <cellStyle name="40% - Accent6 5" xfId="65"/>
    <cellStyle name="40% - Accent6 6" xfId="66"/>
    <cellStyle name="60% - Accent1 2" xfId="67"/>
    <cellStyle name="60% - Accent1 3" xfId="68"/>
    <cellStyle name="60% - Accent1 4" xfId="69"/>
    <cellStyle name="60% - Accent1 5" xfId="70"/>
    <cellStyle name="60% - Accent1 6" xfId="71"/>
    <cellStyle name="60% - Accent2 2" xfId="72"/>
    <cellStyle name="60% - Accent2 3" xfId="73"/>
    <cellStyle name="60% - Accent2 4" xfId="74"/>
    <cellStyle name="60% - Accent2 5" xfId="75"/>
    <cellStyle name="60% - Accent2 6" xfId="76"/>
    <cellStyle name="60% - Accent3 2" xfId="77"/>
    <cellStyle name="60% - Accent3 3" xfId="78"/>
    <cellStyle name="60% - Accent3 4" xfId="79"/>
    <cellStyle name="60% - Accent3 5" xfId="80"/>
    <cellStyle name="60% - Accent3 6" xfId="81"/>
    <cellStyle name="60% - Accent4 2" xfId="82"/>
    <cellStyle name="60% - Accent4 3" xfId="83"/>
    <cellStyle name="60% - Accent4 4" xfId="84"/>
    <cellStyle name="60% - Accent4 5" xfId="85"/>
    <cellStyle name="60% - Accent4 6" xfId="86"/>
    <cellStyle name="60% - Accent5 2" xfId="87"/>
    <cellStyle name="60% - Accent5 3" xfId="88"/>
    <cellStyle name="60% - Accent5 4" xfId="89"/>
    <cellStyle name="60% - Accent5 5" xfId="90"/>
    <cellStyle name="60% - Accent5 6" xfId="91"/>
    <cellStyle name="60% - Accent6 2" xfId="92"/>
    <cellStyle name="60% - Accent6 3" xfId="93"/>
    <cellStyle name="60% - Accent6 4" xfId="94"/>
    <cellStyle name="60% - Accent6 5" xfId="95"/>
    <cellStyle name="60% - Accent6 6" xfId="96"/>
    <cellStyle name="Accent1 2" xfId="97"/>
    <cellStyle name="Accent1 3" xfId="98"/>
    <cellStyle name="Accent1 4" xfId="99"/>
    <cellStyle name="Accent1 5" xfId="100"/>
    <cellStyle name="Accent1 6" xfId="101"/>
    <cellStyle name="Accent2 2" xfId="102"/>
    <cellStyle name="Accent2 3" xfId="103"/>
    <cellStyle name="Accent2 4" xfId="104"/>
    <cellStyle name="Accent2 5" xfId="105"/>
    <cellStyle name="Accent2 6" xfId="106"/>
    <cellStyle name="Accent3 2" xfId="107"/>
    <cellStyle name="Accent3 3" xfId="108"/>
    <cellStyle name="Accent3 4" xfId="109"/>
    <cellStyle name="Accent3 5" xfId="110"/>
    <cellStyle name="Accent3 6" xfId="111"/>
    <cellStyle name="Accent4 2" xfId="112"/>
    <cellStyle name="Accent4 3" xfId="113"/>
    <cellStyle name="Accent4 4" xfId="114"/>
    <cellStyle name="Accent4 5" xfId="115"/>
    <cellStyle name="Accent4 6" xfId="116"/>
    <cellStyle name="Accent5 2" xfId="117"/>
    <cellStyle name="Accent5 3" xfId="118"/>
    <cellStyle name="Accent5 4" xfId="119"/>
    <cellStyle name="Accent5 5" xfId="120"/>
    <cellStyle name="Accent5 6" xfId="121"/>
    <cellStyle name="Accent6 2" xfId="122"/>
    <cellStyle name="Accent6 3" xfId="123"/>
    <cellStyle name="Accent6 4" xfId="124"/>
    <cellStyle name="Accent6 5" xfId="125"/>
    <cellStyle name="Accent6 6" xfId="126"/>
    <cellStyle name="Bad 2" xfId="127"/>
    <cellStyle name="Bad 3" xfId="128"/>
    <cellStyle name="Bad 4" xfId="129"/>
    <cellStyle name="Bad 5" xfId="130"/>
    <cellStyle name="Bad 6" xfId="131"/>
    <cellStyle name="Calculation 2" xfId="132"/>
    <cellStyle name="Calculation 3" xfId="133"/>
    <cellStyle name="Calculation 4" xfId="134"/>
    <cellStyle name="Calculation 5" xfId="135"/>
    <cellStyle name="Calculation 6" xfId="136"/>
    <cellStyle name="Check Cell 2" xfId="137"/>
    <cellStyle name="Check Cell 3" xfId="138"/>
    <cellStyle name="Check Cell 4" xfId="139"/>
    <cellStyle name="Check Cell 5" xfId="140"/>
    <cellStyle name="Check Cell 6" xfId="141"/>
    <cellStyle name="Comma 2" xfId="142"/>
    <cellStyle name="Comma 2 2" xfId="143"/>
    <cellStyle name="Comma 2 3" xfId="144"/>
    <cellStyle name="Comma 2 4" xfId="145"/>
    <cellStyle name="Comma 2 5" xfId="146"/>
    <cellStyle name="Comma 2 6" xfId="147"/>
    <cellStyle name="Comma 3" xfId="148"/>
    <cellStyle name="Comma 4" xfId="149"/>
    <cellStyle name="Comma 5" xfId="150"/>
    <cellStyle name="Comma 6" xfId="151"/>
    <cellStyle name="Excel Built-in Accent1" xfId="152"/>
    <cellStyle name="Excel Built-in Accent6" xfId="153"/>
    <cellStyle name="Excel Built-in Bad" xfId="154"/>
    <cellStyle name="Excel Built-in Explanatory Text" xfId="155"/>
    <cellStyle name="Excel Built-in Good" xfId="156"/>
    <cellStyle name="Excel Built-in Normal" xfId="157"/>
    <cellStyle name="Excel Built-in Normal 1" xfId="158"/>
    <cellStyle name="Excel Built-in Title" xfId="159"/>
    <cellStyle name="Explanatory Text 2" xfId="160"/>
    <cellStyle name="Explanatory Text 3" xfId="161"/>
    <cellStyle name="Explanatory Text 4" xfId="162"/>
    <cellStyle name="Explanatory Text 5" xfId="163"/>
    <cellStyle name="Explanatory Text 6" xfId="164"/>
    <cellStyle name="Good 2" xfId="165"/>
    <cellStyle name="Good 3" xfId="166"/>
    <cellStyle name="Good 4" xfId="167"/>
    <cellStyle name="Good 5" xfId="168"/>
    <cellStyle name="Good 6" xfId="169"/>
    <cellStyle name="Heading 1 2" xfId="170"/>
    <cellStyle name="Heading 1 3" xfId="171"/>
    <cellStyle name="Heading 1 4" xfId="172"/>
    <cellStyle name="Heading 1 5" xfId="173"/>
    <cellStyle name="Heading 1 6" xfId="174"/>
    <cellStyle name="Heading 2 2" xfId="175"/>
    <cellStyle name="Heading 2 3" xfId="176"/>
    <cellStyle name="Heading 2 4" xfId="177"/>
    <cellStyle name="Heading 2 5" xfId="178"/>
    <cellStyle name="Heading 2 6" xfId="179"/>
    <cellStyle name="Heading 3 2" xfId="180"/>
    <cellStyle name="Heading 3 3" xfId="181"/>
    <cellStyle name="Heading 3 4" xfId="182"/>
    <cellStyle name="Heading 3 5" xfId="183"/>
    <cellStyle name="Heading 3 6" xfId="184"/>
    <cellStyle name="Heading 4 2" xfId="185"/>
    <cellStyle name="Heading 4 3" xfId="186"/>
    <cellStyle name="Heading 4 4" xfId="187"/>
    <cellStyle name="Heading 4 5" xfId="188"/>
    <cellStyle name="Heading 4 6" xfId="189"/>
    <cellStyle name="Input 2" xfId="190"/>
    <cellStyle name="Input 3" xfId="191"/>
    <cellStyle name="Input 4" xfId="192"/>
    <cellStyle name="Input 5" xfId="193"/>
    <cellStyle name="Input 6" xfId="194"/>
    <cellStyle name="Linked Cell 2" xfId="195"/>
    <cellStyle name="Linked Cell 3" xfId="196"/>
    <cellStyle name="Linked Cell 4" xfId="197"/>
    <cellStyle name="Linked Cell 5" xfId="198"/>
    <cellStyle name="Linked Cell 6" xfId="199"/>
    <cellStyle name="Neutral 2" xfId="200"/>
    <cellStyle name="Neutral 3" xfId="201"/>
    <cellStyle name="Neutral 4" xfId="202"/>
    <cellStyle name="Neutral 5" xfId="203"/>
    <cellStyle name="Neutral 6" xfId="204"/>
    <cellStyle name="Normal" xfId="0" builtinId="0"/>
    <cellStyle name="Normal 2" xfId="3"/>
    <cellStyle name="Normal 2 2" xfId="205"/>
    <cellStyle name="Normal 2 3" xfId="206"/>
    <cellStyle name="Normal 2 4" xfId="207"/>
    <cellStyle name="Normal 2 5" xfId="208"/>
    <cellStyle name="Normal 2 6" xfId="209"/>
    <cellStyle name="Normal 2_Jadwal Rajawali - Okt 17 100%" xfId="210"/>
    <cellStyle name="Normal 3" xfId="211"/>
    <cellStyle name="Normal 4" xfId="212"/>
    <cellStyle name="Normal 5" xfId="213"/>
    <cellStyle name="Normal 6" xfId="214"/>
    <cellStyle name="Normal 7" xfId="215"/>
    <cellStyle name="Normal 7 2" xfId="216"/>
    <cellStyle name="Normal 9" xfId="217"/>
    <cellStyle name="Normal_Raport" xfId="2"/>
    <cellStyle name="Normal_Sheet1" xfId="4"/>
    <cellStyle name="Normal_Sheet1_1" xfId="5"/>
    <cellStyle name="Note 2" xfId="218"/>
    <cellStyle name="Note 3" xfId="219"/>
    <cellStyle name="Note 4" xfId="220"/>
    <cellStyle name="Note 5" xfId="221"/>
    <cellStyle name="Note 6" xfId="222"/>
    <cellStyle name="Output 2" xfId="223"/>
    <cellStyle name="Output 3" xfId="224"/>
    <cellStyle name="Output 4" xfId="225"/>
    <cellStyle name="Output 5" xfId="226"/>
    <cellStyle name="Output 6" xfId="227"/>
    <cellStyle name="Percent" xfId="1" builtinId="5"/>
    <cellStyle name="Percent 2" xfId="6"/>
    <cellStyle name="Title 2" xfId="228"/>
    <cellStyle name="Title 3" xfId="229"/>
    <cellStyle name="Title 4" xfId="230"/>
    <cellStyle name="Title 5" xfId="231"/>
    <cellStyle name="Title 6" xfId="232"/>
    <cellStyle name="Total 2" xfId="233"/>
    <cellStyle name="Total 3" xfId="234"/>
    <cellStyle name="Total 4" xfId="235"/>
    <cellStyle name="Total 5" xfId="236"/>
    <cellStyle name="Total 6" xfId="237"/>
    <cellStyle name="Warning Text 2" xfId="238"/>
    <cellStyle name="Warning Text 3" xfId="239"/>
    <cellStyle name="Warning Text 4" xfId="240"/>
    <cellStyle name="Warning Text 5" xfId="241"/>
    <cellStyle name="Warning Text 6" xfId="242"/>
  </cellStyles>
  <dxfs count="16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%20SUBKON/2022/01%20Januari/Jadwal%20HMS%20-%20Januari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ex"/>
      <sheetName val="RKB SUBKON"/>
      <sheetName val="Resume Delivery Schedule"/>
      <sheetName val="W1"/>
      <sheetName val="W2"/>
      <sheetName val="W3"/>
      <sheetName val="W4"/>
      <sheetName val="W5"/>
      <sheetName val="Realization of Deliv Sched"/>
      <sheetName val=" SISA PO HMS"/>
      <sheetName val="SISA PO BARU"/>
      <sheetName val="Sheet1"/>
      <sheetName val="Sheet2"/>
      <sheetName val="Compatibility Report"/>
      <sheetName val="RPB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B10" t="str">
            <v>YAM-161</v>
          </cell>
          <cell r="C10" t="str">
            <v>JYAM-053</v>
          </cell>
          <cell r="D10" t="str">
            <v>MAIN SEAT YAMATO+REINFORCE R&amp;L</v>
          </cell>
          <cell r="E10">
            <v>2000</v>
          </cell>
          <cell r="F10">
            <v>2015</v>
          </cell>
          <cell r="G10">
            <v>750</v>
          </cell>
          <cell r="H10">
            <v>500</v>
          </cell>
          <cell r="I10">
            <v>0</v>
          </cell>
          <cell r="J10">
            <v>800</v>
          </cell>
          <cell r="K10">
            <v>900</v>
          </cell>
          <cell r="L10">
            <v>0</v>
          </cell>
          <cell r="M10">
            <v>0</v>
          </cell>
          <cell r="N10">
            <v>0</v>
          </cell>
          <cell r="O10">
            <v>3650</v>
          </cell>
          <cell r="P10">
            <v>3315</v>
          </cell>
        </row>
        <row r="11">
          <cell r="B11" t="str">
            <v>YAM-148</v>
          </cell>
          <cell r="C11" t="str">
            <v>JYAM-052</v>
          </cell>
          <cell r="D11" t="str">
            <v>MAIN SEAT YAMATO M</v>
          </cell>
          <cell r="E11">
            <v>250</v>
          </cell>
          <cell r="F11">
            <v>250</v>
          </cell>
          <cell r="G11">
            <v>500</v>
          </cell>
          <cell r="H11">
            <v>0</v>
          </cell>
          <cell r="I11">
            <v>750</v>
          </cell>
          <cell r="J11">
            <v>1250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1500</v>
          </cell>
          <cell r="P11">
            <v>1500</v>
          </cell>
        </row>
        <row r="12">
          <cell r="B12" t="str">
            <v>YAM-171</v>
          </cell>
          <cell r="C12" t="str">
            <v>JYAM-055</v>
          </cell>
          <cell r="D12" t="str">
            <v>MAIN SEAT YANN SUB ASSY FP BLACK</v>
          </cell>
          <cell r="E12">
            <v>1500</v>
          </cell>
          <cell r="F12">
            <v>500</v>
          </cell>
          <cell r="G12">
            <v>2000</v>
          </cell>
          <cell r="H12">
            <v>250</v>
          </cell>
          <cell r="I12">
            <v>550</v>
          </cell>
          <cell r="J12">
            <v>2017</v>
          </cell>
          <cell r="K12">
            <v>-700</v>
          </cell>
          <cell r="L12">
            <v>500</v>
          </cell>
          <cell r="M12">
            <v>0</v>
          </cell>
          <cell r="N12">
            <v>0</v>
          </cell>
          <cell r="O12">
            <v>3350</v>
          </cell>
          <cell r="P12">
            <v>3267</v>
          </cell>
        </row>
        <row r="13">
          <cell r="B13" t="str">
            <v>YAM-170</v>
          </cell>
          <cell r="C13" t="str">
            <v>JYAM-054</v>
          </cell>
          <cell r="D13" t="str">
            <v>MAIN SEAT YAMND ASSY FP BLACK</v>
          </cell>
          <cell r="E13">
            <v>480</v>
          </cell>
          <cell r="F13">
            <v>480</v>
          </cell>
          <cell r="G13">
            <v>960</v>
          </cell>
          <cell r="H13">
            <v>1400</v>
          </cell>
          <cell r="I13">
            <v>1100</v>
          </cell>
          <cell r="J13">
            <v>208</v>
          </cell>
          <cell r="K13">
            <v>-450</v>
          </cell>
          <cell r="L13">
            <v>0</v>
          </cell>
          <cell r="M13">
            <v>0</v>
          </cell>
          <cell r="N13">
            <v>0</v>
          </cell>
          <cell r="O13">
            <v>2090</v>
          </cell>
          <cell r="P13">
            <v>2088</v>
          </cell>
        </row>
        <row r="14">
          <cell r="B14" t="str">
            <v>COS-114</v>
          </cell>
          <cell r="C14" t="str">
            <v>JCOS-303</v>
          </cell>
          <cell r="D14" t="str">
            <v>MAIN SEAT PLATE COSMO 441/442</v>
          </cell>
          <cell r="E14">
            <v>3000</v>
          </cell>
          <cell r="F14">
            <v>2700</v>
          </cell>
          <cell r="G14">
            <v>2500</v>
          </cell>
          <cell r="H14">
            <v>2100</v>
          </cell>
          <cell r="I14">
            <v>455</v>
          </cell>
          <cell r="J14">
            <v>1600</v>
          </cell>
          <cell r="K14">
            <v>1000</v>
          </cell>
          <cell r="L14">
            <v>2295</v>
          </cell>
          <cell r="M14">
            <v>0</v>
          </cell>
          <cell r="N14">
            <v>0</v>
          </cell>
          <cell r="O14">
            <v>6955</v>
          </cell>
          <cell r="P14">
            <v>8695</v>
          </cell>
        </row>
        <row r="15">
          <cell r="B15" t="str">
            <v>COS-094</v>
          </cell>
          <cell r="C15" t="str">
            <v>JCOS-027</v>
          </cell>
          <cell r="D15" t="str">
            <v>SEAT PIPE COSMO 541/542</v>
          </cell>
          <cell r="E15">
            <v>500</v>
          </cell>
          <cell r="F15">
            <v>950</v>
          </cell>
          <cell r="G15">
            <v>2000</v>
          </cell>
          <cell r="H15">
            <v>1000</v>
          </cell>
          <cell r="I15">
            <v>1000</v>
          </cell>
          <cell r="J15">
            <v>1300</v>
          </cell>
          <cell r="K15">
            <v>450</v>
          </cell>
          <cell r="L15">
            <v>715</v>
          </cell>
          <cell r="M15">
            <v>0</v>
          </cell>
          <cell r="N15">
            <v>0</v>
          </cell>
          <cell r="O15">
            <v>3950</v>
          </cell>
          <cell r="P15">
            <v>3965</v>
          </cell>
        </row>
        <row r="16">
          <cell r="B16" t="str">
            <v>COS-262</v>
          </cell>
          <cell r="C16" t="str">
            <v>JCOS-324</v>
          </cell>
          <cell r="D16" t="str">
            <v>SEAT PIPE COSMO MNR/MPR</v>
          </cell>
          <cell r="E16">
            <v>500</v>
          </cell>
          <cell r="F16">
            <v>200</v>
          </cell>
          <cell r="G16">
            <v>1350</v>
          </cell>
          <cell r="H16">
            <v>450</v>
          </cell>
          <cell r="I16">
            <v>0</v>
          </cell>
          <cell r="J16">
            <v>1351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1850</v>
          </cell>
          <cell r="P16">
            <v>2001</v>
          </cell>
        </row>
        <row r="17">
          <cell r="B17" t="str">
            <v>NA-I7-004</v>
          </cell>
          <cell r="C17" t="str">
            <v>JNA-057</v>
          </cell>
          <cell r="D17" t="str">
            <v>BASE PIPE NC COMPL FP HAMMERTONE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B18" t="str">
            <v>DUO-108</v>
          </cell>
          <cell r="C18" t="str">
            <v>JDUO-023</v>
          </cell>
          <cell r="D18" t="str">
            <v>CENTER BOX DUO COMPL-ASSY</v>
          </cell>
          <cell r="E18">
            <v>0</v>
          </cell>
          <cell r="F18">
            <v>0</v>
          </cell>
          <cell r="G18">
            <v>200</v>
          </cell>
          <cell r="H18">
            <v>0</v>
          </cell>
          <cell r="I18">
            <v>0</v>
          </cell>
          <cell r="J18">
            <v>122</v>
          </cell>
          <cell r="K18">
            <v>0</v>
          </cell>
          <cell r="L18">
            <v>128</v>
          </cell>
          <cell r="M18">
            <v>0</v>
          </cell>
          <cell r="N18">
            <v>0</v>
          </cell>
          <cell r="O18">
            <v>200</v>
          </cell>
          <cell r="P18">
            <v>250</v>
          </cell>
        </row>
        <row r="19">
          <cell r="B19" t="str">
            <v>NA-I7-002</v>
          </cell>
          <cell r="C19" t="str">
            <v>JNA-054</v>
          </cell>
          <cell r="D19" t="str">
            <v>BACK REST NA ASSY FP HAMMERTONE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B20" t="str">
            <v>NA-I7-005</v>
          </cell>
          <cell r="C20" t="str">
            <v>JNA-053</v>
          </cell>
          <cell r="D20" t="str">
            <v>MAIN SEAT NA ASSY FP BLACK</v>
          </cell>
          <cell r="E20">
            <v>0</v>
          </cell>
          <cell r="F20">
            <v>0</v>
          </cell>
          <cell r="G20">
            <v>22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22</v>
          </cell>
          <cell r="M20">
            <v>0</v>
          </cell>
          <cell r="N20">
            <v>0</v>
          </cell>
          <cell r="O20">
            <v>22</v>
          </cell>
          <cell r="P20">
            <v>22</v>
          </cell>
        </row>
        <row r="21">
          <cell r="B21" t="str">
            <v>NA-I7-003</v>
          </cell>
          <cell r="C21" t="str">
            <v>JNA-056</v>
          </cell>
          <cell r="D21" t="str">
            <v>BASE PIPE NA COMPL FP HAMMERTONE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B22" t="str">
            <v>NA-I7-007</v>
          </cell>
          <cell r="C22" t="str">
            <v>JNAN-003</v>
          </cell>
          <cell r="D22" t="str">
            <v>BASE PIPE NAN COMPL FP HAMMERTONE</v>
          </cell>
          <cell r="E22">
            <v>0</v>
          </cell>
          <cell r="F22">
            <v>0</v>
          </cell>
          <cell r="G22">
            <v>22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22</v>
          </cell>
          <cell r="M22">
            <v>0</v>
          </cell>
          <cell r="N22">
            <v>0</v>
          </cell>
          <cell r="O22">
            <v>22</v>
          </cell>
          <cell r="P22">
            <v>22</v>
          </cell>
        </row>
        <row r="23">
          <cell r="B23" t="str">
            <v>NCR-004</v>
          </cell>
          <cell r="C23" t="str">
            <v>JNA -008</v>
          </cell>
          <cell r="D23" t="str">
            <v>BASE NCRN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B24" t="str">
            <v>NA-I7-001</v>
          </cell>
          <cell r="C24" t="str">
            <v>JNA-055</v>
          </cell>
          <cell r="D24" t="str">
            <v>BACK PIPE ASSY NA FP HAMMERTONE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B25" t="str">
            <v>NA-I7-006</v>
          </cell>
          <cell r="C25" t="str">
            <v>JNBK-005</v>
          </cell>
          <cell r="D25" t="str">
            <v>MAIN SEAT NBK ASSY FP BLACK</v>
          </cell>
          <cell r="E25">
            <v>0</v>
          </cell>
          <cell r="F25">
            <v>0</v>
          </cell>
          <cell r="G25">
            <v>22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22</v>
          </cell>
          <cell r="M25">
            <v>0</v>
          </cell>
          <cell r="N25">
            <v>0</v>
          </cell>
          <cell r="O25">
            <v>22</v>
          </cell>
          <cell r="P25">
            <v>22</v>
          </cell>
        </row>
        <row r="26">
          <cell r="B26" t="str">
            <v>ET1-004</v>
          </cell>
          <cell r="C26" t="str">
            <v>ET1-004</v>
          </cell>
          <cell r="D26" t="str">
            <v>STANG ET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B27" t="str">
            <v>NA -089</v>
          </cell>
          <cell r="C27" t="str">
            <v>JNA -011</v>
          </cell>
          <cell r="D27" t="str">
            <v>MAIN SEAT NA ASSY (MAIN SEAT, CENTER BOX DLL, WELD)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NBK-012</v>
          </cell>
          <cell r="C28" t="str">
            <v>JNA -012</v>
          </cell>
          <cell r="D28" t="str">
            <v xml:space="preserve"> MAIN SEAT NBK ASSY (MAIN SEAT, CENTER BOX DLL, WELD)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NA -078</v>
          </cell>
          <cell r="C29" t="str">
            <v>JNA -006</v>
          </cell>
          <cell r="D29" t="str">
            <v>BASE COMPLE NA (SWEAGING,PI,WELD)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B30" t="str">
            <v>NC -009</v>
          </cell>
          <cell r="C30" t="str">
            <v>JNA -007</v>
          </cell>
          <cell r="D30" t="str">
            <v>BASE COMPLE NC (SWEAGING,PI,WELD)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B31" t="str">
            <v>NAN-004</v>
          </cell>
          <cell r="C31" t="str">
            <v>JNA-034</v>
          </cell>
          <cell r="D31" t="str">
            <v>BASE NAN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B32">
            <v>5</v>
          </cell>
          <cell r="C32" t="str">
            <v>JNCR-001</v>
          </cell>
          <cell r="D32" t="str">
            <v>BASE NCR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B33" t="str">
            <v>PIA-007</v>
          </cell>
          <cell r="C33" t="str">
            <v>JPIA-004</v>
          </cell>
          <cell r="D33" t="str">
            <v>HINGE PLATE 1 ROLAND</v>
          </cell>
          <cell r="E33">
            <v>8000</v>
          </cell>
          <cell r="F33">
            <v>10300</v>
          </cell>
          <cell r="G33">
            <v>10000</v>
          </cell>
          <cell r="H33">
            <v>3700</v>
          </cell>
          <cell r="I33">
            <v>10000</v>
          </cell>
          <cell r="J33">
            <v>13954</v>
          </cell>
          <cell r="K33">
            <v>5800</v>
          </cell>
          <cell r="L33">
            <v>7196</v>
          </cell>
          <cell r="M33">
            <v>0</v>
          </cell>
          <cell r="N33">
            <v>0</v>
          </cell>
          <cell r="O33">
            <v>33800</v>
          </cell>
          <cell r="P33">
            <v>35150</v>
          </cell>
        </row>
        <row r="34">
          <cell r="B34" t="str">
            <v>PIA-008</v>
          </cell>
          <cell r="C34" t="str">
            <v>JPIA-005</v>
          </cell>
          <cell r="D34" t="str">
            <v>HINGE PLATE 2 ROLAND</v>
          </cell>
          <cell r="E34">
            <v>8000</v>
          </cell>
          <cell r="F34">
            <v>4330</v>
          </cell>
          <cell r="G34">
            <v>10000</v>
          </cell>
          <cell r="H34">
            <v>15500</v>
          </cell>
          <cell r="I34">
            <v>10000</v>
          </cell>
          <cell r="J34">
            <v>7770</v>
          </cell>
          <cell r="K34">
            <v>4100</v>
          </cell>
          <cell r="L34">
            <v>6955</v>
          </cell>
          <cell r="M34">
            <v>0</v>
          </cell>
          <cell r="N34">
            <v>0</v>
          </cell>
          <cell r="O34">
            <v>32100</v>
          </cell>
          <cell r="P34">
            <v>34555</v>
          </cell>
        </row>
        <row r="35">
          <cell r="B35" t="str">
            <v>PIA-011</v>
          </cell>
          <cell r="C35" t="str">
            <v>JPIA-018</v>
          </cell>
          <cell r="D35" t="str">
            <v>CENTER BRACKET ROLAND KB0</v>
          </cell>
          <cell r="E35">
            <v>4000</v>
          </cell>
          <cell r="F35">
            <v>4702</v>
          </cell>
          <cell r="G35">
            <v>5000</v>
          </cell>
          <cell r="H35">
            <v>3800</v>
          </cell>
          <cell r="I35">
            <v>5000</v>
          </cell>
          <cell r="J35">
            <v>3830</v>
          </cell>
          <cell r="K35">
            <v>6000</v>
          </cell>
          <cell r="L35">
            <v>7709</v>
          </cell>
          <cell r="M35">
            <v>0</v>
          </cell>
          <cell r="N35">
            <v>0</v>
          </cell>
          <cell r="O35">
            <v>20000</v>
          </cell>
          <cell r="P35">
            <v>20041</v>
          </cell>
        </row>
        <row r="36">
          <cell r="B36" t="str">
            <v>PIA-009</v>
          </cell>
          <cell r="C36" t="str">
            <v>JPIA-006</v>
          </cell>
          <cell r="D36" t="str">
            <v>MAIN BRACKET ROLAND</v>
          </cell>
          <cell r="E36">
            <v>2700</v>
          </cell>
          <cell r="F36">
            <v>1500</v>
          </cell>
          <cell r="G36">
            <v>4500</v>
          </cell>
          <cell r="H36">
            <v>4650</v>
          </cell>
          <cell r="I36">
            <v>5000</v>
          </cell>
          <cell r="J36">
            <v>3900</v>
          </cell>
          <cell r="K36">
            <v>1000</v>
          </cell>
          <cell r="L36">
            <v>2550</v>
          </cell>
          <cell r="M36">
            <v>0</v>
          </cell>
          <cell r="N36">
            <v>0</v>
          </cell>
          <cell r="O36">
            <v>13200</v>
          </cell>
          <cell r="P36">
            <v>12600</v>
          </cell>
        </row>
        <row r="37">
          <cell r="B37" t="str">
            <v>PIA-006</v>
          </cell>
          <cell r="C37" t="str">
            <v>JPIA-003</v>
          </cell>
          <cell r="D37" t="str">
            <v>RAIL PLATE ROLAND</v>
          </cell>
          <cell r="E37">
            <v>2700</v>
          </cell>
          <cell r="F37">
            <v>1500</v>
          </cell>
          <cell r="G37">
            <v>4500</v>
          </cell>
          <cell r="H37">
            <v>4650</v>
          </cell>
          <cell r="I37">
            <v>5000</v>
          </cell>
          <cell r="J37">
            <v>3900</v>
          </cell>
          <cell r="K37">
            <v>1000</v>
          </cell>
          <cell r="L37">
            <v>2550</v>
          </cell>
          <cell r="M37">
            <v>0</v>
          </cell>
          <cell r="N37">
            <v>0</v>
          </cell>
          <cell r="O37">
            <v>13200</v>
          </cell>
          <cell r="P37">
            <v>12600</v>
          </cell>
        </row>
        <row r="38">
          <cell r="B38" t="str">
            <v>PIA-012</v>
          </cell>
          <cell r="C38" t="str">
            <v>JPIA-008</v>
          </cell>
          <cell r="D38" t="str">
            <v>SEAT PLATE ROLAND</v>
          </cell>
          <cell r="E38">
            <v>2700</v>
          </cell>
          <cell r="F38">
            <v>1500</v>
          </cell>
          <cell r="G38">
            <v>4500</v>
          </cell>
          <cell r="H38">
            <v>4650</v>
          </cell>
          <cell r="I38">
            <v>5000</v>
          </cell>
          <cell r="J38">
            <v>4050</v>
          </cell>
          <cell r="K38">
            <v>1000</v>
          </cell>
          <cell r="L38">
            <v>2550</v>
          </cell>
          <cell r="M38">
            <v>0</v>
          </cell>
          <cell r="N38">
            <v>0</v>
          </cell>
          <cell r="O38">
            <v>13200</v>
          </cell>
          <cell r="P38">
            <v>12750</v>
          </cell>
        </row>
        <row r="39">
          <cell r="B39" t="str">
            <v>PIA-085</v>
          </cell>
          <cell r="C39" t="str">
            <v>JPIA-034</v>
          </cell>
          <cell r="D39" t="str">
            <v>MAIN FRAME ROLAND ASSY</v>
          </cell>
          <cell r="E39">
            <v>250</v>
          </cell>
          <cell r="F39">
            <v>250</v>
          </cell>
          <cell r="G39">
            <v>1250</v>
          </cell>
          <cell r="H39">
            <v>743</v>
          </cell>
          <cell r="I39">
            <v>2000</v>
          </cell>
          <cell r="J39">
            <v>1588</v>
          </cell>
          <cell r="K39">
            <v>400</v>
          </cell>
          <cell r="L39">
            <v>1298</v>
          </cell>
          <cell r="M39">
            <v>0</v>
          </cell>
          <cell r="N39">
            <v>0</v>
          </cell>
          <cell r="O39">
            <v>3900</v>
          </cell>
          <cell r="P39">
            <v>3879</v>
          </cell>
        </row>
        <row r="40">
          <cell r="B40" t="str">
            <v>PIA-073</v>
          </cell>
          <cell r="C40" t="str">
            <v>JPIA-019</v>
          </cell>
          <cell r="D40" t="str">
            <v>LEG PIPE ROLAND KB0</v>
          </cell>
          <cell r="E40">
            <v>0</v>
          </cell>
          <cell r="F40">
            <v>0</v>
          </cell>
          <cell r="G40">
            <v>5000</v>
          </cell>
          <cell r="H40">
            <v>2220</v>
          </cell>
          <cell r="I40">
            <v>8000</v>
          </cell>
          <cell r="J40">
            <v>4375</v>
          </cell>
          <cell r="K40">
            <v>-900</v>
          </cell>
          <cell r="L40">
            <v>5555</v>
          </cell>
          <cell r="M40">
            <v>0</v>
          </cell>
          <cell r="N40">
            <v>0</v>
          </cell>
          <cell r="O40">
            <v>12100</v>
          </cell>
          <cell r="P40">
            <v>12150</v>
          </cell>
        </row>
        <row r="41">
          <cell r="B41" t="str">
            <v>KAW-146</v>
          </cell>
          <cell r="C41" t="str">
            <v>JKAW-014</v>
          </cell>
          <cell r="D41" t="str">
            <v>MAIN FRAME ASSY KAWAI 101/151 WS KW0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B42" t="str">
            <v>KAW-145</v>
          </cell>
          <cell r="C42" t="str">
            <v>JKAW-013</v>
          </cell>
          <cell r="D42" t="str">
            <v>LEG ASSY KAWAI 101/151 WS KB0</v>
          </cell>
          <cell r="E42">
            <v>0</v>
          </cell>
          <cell r="F42">
            <v>200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200</v>
          </cell>
          <cell r="L42">
            <v>0</v>
          </cell>
          <cell r="M42">
            <v>0</v>
          </cell>
          <cell r="N42">
            <v>0</v>
          </cell>
          <cell r="O42">
            <v>200</v>
          </cell>
          <cell r="P42">
            <v>200</v>
          </cell>
        </row>
        <row r="43">
          <cell r="B43" t="str">
            <v>KAW-216</v>
          </cell>
          <cell r="C43" t="str">
            <v>JKAW-051</v>
          </cell>
          <cell r="D43" t="str">
            <v>MAIN FRAME KAWAI WS-152 KW0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B44" t="str">
            <v>KAW-I7-007</v>
          </cell>
          <cell r="C44" t="str">
            <v>JKAW-029</v>
          </cell>
          <cell r="D44" t="str">
            <v>MAIN FRAME KAWAI WB 35 A FP MAPLE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200</v>
          </cell>
          <cell r="L44">
            <v>177</v>
          </cell>
          <cell r="M44">
            <v>0</v>
          </cell>
          <cell r="N44">
            <v>0</v>
          </cell>
          <cell r="O44">
            <v>200</v>
          </cell>
          <cell r="P44">
            <v>177</v>
          </cell>
        </row>
        <row r="45">
          <cell r="B45" t="str">
            <v>KAW-242</v>
          </cell>
          <cell r="C45" t="str">
            <v>JKAW-064</v>
          </cell>
          <cell r="D45" t="str">
            <v>LEG KAWAI WB-35 FP MAPLE + PRESS LEG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500</v>
          </cell>
          <cell r="L45">
            <v>502</v>
          </cell>
          <cell r="M45">
            <v>0</v>
          </cell>
          <cell r="N45">
            <v>0</v>
          </cell>
          <cell r="O45">
            <v>500</v>
          </cell>
          <cell r="P45">
            <v>502</v>
          </cell>
        </row>
        <row r="46">
          <cell r="B46" t="str">
            <v>KAW-I7-008</v>
          </cell>
          <cell r="C46" t="str">
            <v>JKAW-035</v>
          </cell>
          <cell r="D46" t="str">
            <v>LEG KAWAI WB 35 A FP MAPLE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B47" t="str">
            <v>KAW-I7-001</v>
          </cell>
          <cell r="C47" t="str">
            <v>JKAW-028</v>
          </cell>
          <cell r="D47" t="str">
            <v>MAIN FRAME KAWAI FP DARK WALNUT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B48" t="str">
            <v>KAW-241</v>
          </cell>
          <cell r="C48" t="str">
            <v>JKAW-063</v>
          </cell>
          <cell r="D48" t="str">
            <v>LEG KAWAI WB-35 FP DARL WALNUT + PRESS LEG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B49" t="str">
            <v>KAW-I7-002</v>
          </cell>
          <cell r="C49" t="str">
            <v>JKAW-037</v>
          </cell>
          <cell r="D49" t="str">
            <v>LEG KAWAI WB-35 FP.DARK WALNUT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B50" t="str">
            <v>KAW-I7-005</v>
          </cell>
          <cell r="C50" t="str">
            <v>JKAW-039</v>
          </cell>
          <cell r="D50" t="str">
            <v>MAIN FRAME KAWAI WB-35 FP BLACK</v>
          </cell>
          <cell r="E50">
            <v>179</v>
          </cell>
          <cell r="F50">
            <v>264</v>
          </cell>
          <cell r="G50">
            <v>685</v>
          </cell>
          <cell r="H50">
            <v>251</v>
          </cell>
          <cell r="I50">
            <v>0</v>
          </cell>
          <cell r="J50">
            <v>433</v>
          </cell>
          <cell r="K50">
            <v>0</v>
          </cell>
          <cell r="L50">
            <v>47</v>
          </cell>
          <cell r="M50">
            <v>0</v>
          </cell>
          <cell r="N50">
            <v>0</v>
          </cell>
          <cell r="O50">
            <v>864</v>
          </cell>
          <cell r="P50">
            <v>995</v>
          </cell>
        </row>
        <row r="51">
          <cell r="B51" t="str">
            <v>KAW-I7-003</v>
          </cell>
          <cell r="C51" t="str">
            <v>JKAW-036</v>
          </cell>
          <cell r="D51" t="str">
            <v>LEG KAWAI WB-35 FP BLACK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B52" t="str">
            <v>KAW-240</v>
          </cell>
          <cell r="C52" t="str">
            <v>JKAW-062</v>
          </cell>
          <cell r="D52" t="str">
            <v>LEG KAWAI WB-35 FP BLACK + PRESS LEG</v>
          </cell>
          <cell r="E52">
            <v>0</v>
          </cell>
          <cell r="F52">
            <v>129</v>
          </cell>
          <cell r="G52">
            <v>2640</v>
          </cell>
          <cell r="H52">
            <v>485</v>
          </cell>
          <cell r="I52">
            <v>0</v>
          </cell>
          <cell r="J52">
            <v>2048</v>
          </cell>
          <cell r="K52">
            <v>250</v>
          </cell>
          <cell r="L52">
            <v>308</v>
          </cell>
          <cell r="M52">
            <v>0</v>
          </cell>
          <cell r="N52">
            <v>0</v>
          </cell>
          <cell r="O52">
            <v>2890</v>
          </cell>
          <cell r="P52">
            <v>2970</v>
          </cell>
        </row>
        <row r="53">
          <cell r="B53" t="str">
            <v>PIA-I7-019</v>
          </cell>
          <cell r="C53" t="str">
            <v>JKAW-025</v>
          </cell>
          <cell r="D53" t="str">
            <v>MAIN FRAME KAWAI WB-35 FP LIGHT OAK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70</v>
          </cell>
          <cell r="K53">
            <v>70</v>
          </cell>
          <cell r="L53">
            <v>0</v>
          </cell>
          <cell r="M53">
            <v>0</v>
          </cell>
          <cell r="N53">
            <v>0</v>
          </cell>
          <cell r="O53">
            <v>70</v>
          </cell>
          <cell r="P53">
            <v>70</v>
          </cell>
        </row>
        <row r="54">
          <cell r="B54" t="str">
            <v>KAW-244</v>
          </cell>
          <cell r="C54" t="str">
            <v>JKAW-066</v>
          </cell>
          <cell r="D54" t="str">
            <v>LEG KAWAI WB-35 FP LIGHT OAK + PRESS LEG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B55" t="str">
            <v>KAW-I7-013</v>
          </cell>
          <cell r="C55" t="str">
            <v>JKAW-034</v>
          </cell>
          <cell r="D55" t="str">
            <v>LEG KAWAI WB-35 FP LIGHT OAK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KAW-I7-019</v>
          </cell>
          <cell r="C56" t="str">
            <v>JKAW-040</v>
          </cell>
          <cell r="D56" t="str">
            <v>MAIN FRAME KAWAI WB-35 FP WHITE</v>
          </cell>
          <cell r="E56">
            <v>334</v>
          </cell>
          <cell r="F56">
            <v>132</v>
          </cell>
          <cell r="G56">
            <v>206</v>
          </cell>
          <cell r="H56">
            <v>279</v>
          </cell>
          <cell r="I56">
            <v>0</v>
          </cell>
          <cell r="J56">
            <v>216</v>
          </cell>
          <cell r="K56">
            <v>100</v>
          </cell>
          <cell r="L56">
            <v>57</v>
          </cell>
          <cell r="M56">
            <v>0</v>
          </cell>
          <cell r="N56">
            <v>0</v>
          </cell>
          <cell r="O56">
            <v>640</v>
          </cell>
          <cell r="P56">
            <v>684</v>
          </cell>
        </row>
        <row r="57">
          <cell r="B57" t="str">
            <v>KAW-245</v>
          </cell>
          <cell r="C57" t="str">
            <v>JKAW-067</v>
          </cell>
          <cell r="D57" t="str">
            <v>lLEG KAWAI WB-35 FP WHITE + PRESS LEG</v>
          </cell>
          <cell r="E57">
            <v>1600</v>
          </cell>
          <cell r="F57">
            <v>472</v>
          </cell>
          <cell r="G57">
            <v>700</v>
          </cell>
          <cell r="H57">
            <v>718</v>
          </cell>
          <cell r="I57">
            <v>0</v>
          </cell>
          <cell r="J57">
            <v>1402</v>
          </cell>
          <cell r="K57">
            <v>550</v>
          </cell>
          <cell r="L57">
            <v>282</v>
          </cell>
          <cell r="M57">
            <v>0</v>
          </cell>
          <cell r="N57">
            <v>0</v>
          </cell>
          <cell r="O57">
            <v>2850</v>
          </cell>
          <cell r="P57">
            <v>2874</v>
          </cell>
        </row>
        <row r="58">
          <cell r="B58" t="str">
            <v>KAW-I7-017</v>
          </cell>
          <cell r="C58" t="str">
            <v>JKAW-038</v>
          </cell>
          <cell r="D58" t="str">
            <v>LEG KAWAI WB-35 FP WHITE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B59" t="str">
            <v>KAW-I7-006</v>
          </cell>
          <cell r="C59" t="str">
            <v>JKAW-024</v>
          </cell>
          <cell r="D59" t="str">
            <v>MAIN FRAME KAWAI WB-35 FP ROSE</v>
          </cell>
          <cell r="E59">
            <v>0</v>
          </cell>
          <cell r="F59">
            <v>0</v>
          </cell>
          <cell r="G59">
            <v>99</v>
          </cell>
          <cell r="H59">
            <v>50</v>
          </cell>
          <cell r="I59">
            <v>0</v>
          </cell>
          <cell r="J59">
            <v>49</v>
          </cell>
          <cell r="K59">
            <v>0</v>
          </cell>
          <cell r="L59">
            <v>109</v>
          </cell>
          <cell r="M59">
            <v>0</v>
          </cell>
          <cell r="N59">
            <v>0</v>
          </cell>
          <cell r="O59">
            <v>99</v>
          </cell>
          <cell r="P59">
            <v>208</v>
          </cell>
        </row>
        <row r="60">
          <cell r="B60" t="str">
            <v>KAW-243</v>
          </cell>
          <cell r="C60" t="str">
            <v>JKAW-065</v>
          </cell>
          <cell r="D60" t="str">
            <v>LEG KAWAI WB-35 FP ROSE + PRESS LEG</v>
          </cell>
          <cell r="E60">
            <v>0</v>
          </cell>
          <cell r="F60">
            <v>0</v>
          </cell>
          <cell r="G60">
            <v>1006</v>
          </cell>
          <cell r="H60">
            <v>810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1006</v>
          </cell>
          <cell r="P60">
            <v>810</v>
          </cell>
        </row>
        <row r="61">
          <cell r="B61" t="str">
            <v>KAW-I7-004</v>
          </cell>
          <cell r="C61" t="str">
            <v>JKAW-030</v>
          </cell>
          <cell r="D61" t="str">
            <v>LEG KAWAI WB-35 FP ROSE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B62" t="str">
            <v>KAW-I7-025</v>
          </cell>
          <cell r="C62" t="str">
            <v>JKAW-056</v>
          </cell>
          <cell r="D62" t="str">
            <v>MAIN FRAME KAWAI WB-35 FP EBONY BLACK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B63" t="str">
            <v>KAW-I7-026</v>
          </cell>
          <cell r="C63" t="str">
            <v>JKAW-057</v>
          </cell>
          <cell r="D63" t="str">
            <v>LEG KAWAI WB-35 FP EBONY BLACK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B64" t="str">
            <v>KAW-I7-012</v>
          </cell>
          <cell r="C64" t="str">
            <v>JKAW-027</v>
          </cell>
          <cell r="D64" t="str">
            <v>MAIN FRAME KAWAI WB-10 ASSY FP BLACK</v>
          </cell>
          <cell r="E64">
            <v>0</v>
          </cell>
          <cell r="F64">
            <v>0</v>
          </cell>
          <cell r="G64">
            <v>390</v>
          </cell>
          <cell r="H64">
            <v>209</v>
          </cell>
          <cell r="I64">
            <v>0</v>
          </cell>
          <cell r="J64">
            <v>526</v>
          </cell>
          <cell r="K64">
            <v>1000</v>
          </cell>
          <cell r="L64">
            <v>669</v>
          </cell>
          <cell r="M64">
            <v>0</v>
          </cell>
          <cell r="N64">
            <v>0</v>
          </cell>
          <cell r="O64">
            <v>1390</v>
          </cell>
          <cell r="P64">
            <v>1404</v>
          </cell>
        </row>
        <row r="65">
          <cell r="B65" t="str">
            <v>KAW-246</v>
          </cell>
          <cell r="C65" t="str">
            <v>JKAW-068</v>
          </cell>
          <cell r="D65" t="str">
            <v>LEG KAWAI WB-10 FP BLACK + PRESS LEG</v>
          </cell>
          <cell r="E65">
            <v>0</v>
          </cell>
          <cell r="F65">
            <v>0</v>
          </cell>
          <cell r="G65">
            <v>3000</v>
          </cell>
          <cell r="H65">
            <v>0</v>
          </cell>
          <cell r="I65">
            <v>0</v>
          </cell>
          <cell r="J65">
            <v>1464</v>
          </cell>
          <cell r="K65">
            <v>2800</v>
          </cell>
          <cell r="L65">
            <v>4415</v>
          </cell>
          <cell r="M65">
            <v>0</v>
          </cell>
          <cell r="N65">
            <v>0</v>
          </cell>
          <cell r="O65">
            <v>5800</v>
          </cell>
          <cell r="P65">
            <v>5879</v>
          </cell>
        </row>
        <row r="66">
          <cell r="B66" t="str">
            <v>KAW-I7-010</v>
          </cell>
          <cell r="C66" t="str">
            <v>JKAW-031</v>
          </cell>
          <cell r="D66" t="str">
            <v>LEG PIPE KAWAI WB-10 ASSY FP BLACK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B67" t="str">
            <v>KAW-I7-011</v>
          </cell>
          <cell r="C67" t="str">
            <v>JKAW-026</v>
          </cell>
          <cell r="D67" t="str">
            <v>MAIN FRAME KAWAI WB-10 FC.IVORY WHITE</v>
          </cell>
          <cell r="E67">
            <v>0</v>
          </cell>
          <cell r="F67">
            <v>0</v>
          </cell>
          <cell r="G67">
            <v>0</v>
          </cell>
          <cell r="H67">
            <v>30</v>
          </cell>
          <cell r="I67">
            <v>0</v>
          </cell>
          <cell r="J67">
            <v>353</v>
          </cell>
          <cell r="K67">
            <v>750</v>
          </cell>
          <cell r="L67">
            <v>367</v>
          </cell>
          <cell r="M67">
            <v>0</v>
          </cell>
          <cell r="N67">
            <v>0</v>
          </cell>
          <cell r="O67">
            <v>750</v>
          </cell>
          <cell r="P67">
            <v>750</v>
          </cell>
        </row>
        <row r="68">
          <cell r="B68" t="str">
            <v>KAW-248</v>
          </cell>
          <cell r="C68" t="str">
            <v>JKAW-069</v>
          </cell>
          <cell r="D68" t="str">
            <v>LEG KAWAI WB-10 FP IVORY WHITE + PRESS LEG</v>
          </cell>
          <cell r="E68">
            <v>800</v>
          </cell>
          <cell r="F68">
            <v>93</v>
          </cell>
          <cell r="G68">
            <v>1600</v>
          </cell>
          <cell r="H68">
            <v>0</v>
          </cell>
          <cell r="I68">
            <v>0</v>
          </cell>
          <cell r="J68">
            <v>1467</v>
          </cell>
          <cell r="K68">
            <v>400</v>
          </cell>
          <cell r="L68">
            <v>1278</v>
          </cell>
          <cell r="M68">
            <v>0</v>
          </cell>
          <cell r="N68">
            <v>0</v>
          </cell>
          <cell r="O68">
            <v>2800</v>
          </cell>
          <cell r="P68">
            <v>2838</v>
          </cell>
        </row>
        <row r="69">
          <cell r="B69" t="str">
            <v>KAW-I7-009</v>
          </cell>
          <cell r="C69" t="str">
            <v>JKAW-032</v>
          </cell>
          <cell r="D69" t="str">
            <v>LEG PIPE KAWAI WB-10 FP IVORY WHITE</v>
          </cell>
          <cell r="E69">
            <v>0</v>
          </cell>
          <cell r="F69">
            <v>0</v>
          </cell>
          <cell r="G69">
            <v>0</v>
          </cell>
          <cell r="H69">
            <v>720</v>
          </cell>
          <cell r="I69">
            <v>0</v>
          </cell>
          <cell r="J69">
            <v>0</v>
          </cell>
          <cell r="K69">
            <v>750</v>
          </cell>
          <cell r="L69">
            <v>0</v>
          </cell>
          <cell r="M69">
            <v>0</v>
          </cell>
          <cell r="N69">
            <v>0</v>
          </cell>
          <cell r="O69">
            <v>750</v>
          </cell>
          <cell r="P69">
            <v>720</v>
          </cell>
        </row>
        <row r="70">
          <cell r="B70" t="str">
            <v>KAW-I7-015</v>
          </cell>
          <cell r="C70" t="str">
            <v>JKAW-044</v>
          </cell>
          <cell r="D70" t="str">
            <v>MAIN FRAME KAWAI WB-102 ASSY FP BLACK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B71" t="str">
            <v>KAW-I7-020</v>
          </cell>
          <cell r="C71" t="str">
            <v>JKAW-043</v>
          </cell>
          <cell r="D71" t="str">
            <v>MAIN FRAME KAWAI WS-101 ASSY FP ROSE</v>
          </cell>
          <cell r="E71">
            <v>0</v>
          </cell>
          <cell r="F71">
            <v>0</v>
          </cell>
          <cell r="G71">
            <v>80</v>
          </cell>
          <cell r="H71">
            <v>0</v>
          </cell>
          <cell r="I71">
            <v>0</v>
          </cell>
          <cell r="J71">
            <v>121</v>
          </cell>
          <cell r="K71">
            <v>150</v>
          </cell>
          <cell r="L71">
            <v>112</v>
          </cell>
          <cell r="M71">
            <v>0</v>
          </cell>
          <cell r="N71">
            <v>0</v>
          </cell>
          <cell r="O71">
            <v>230</v>
          </cell>
          <cell r="P71">
            <v>233</v>
          </cell>
        </row>
        <row r="72">
          <cell r="B72" t="str">
            <v>KAW-208</v>
          </cell>
          <cell r="C72" t="str">
            <v>JKAW-070</v>
          </cell>
          <cell r="D72" t="str">
            <v>LEG KAWAI WB-WB-102/152 FP ROSE + PRESS LEG</v>
          </cell>
          <cell r="E72">
            <v>0</v>
          </cell>
          <cell r="F72">
            <v>0</v>
          </cell>
          <cell r="G72">
            <v>400</v>
          </cell>
          <cell r="H72">
            <v>0</v>
          </cell>
          <cell r="I72">
            <v>0</v>
          </cell>
          <cell r="J72">
            <v>0</v>
          </cell>
          <cell r="K72">
            <v>250</v>
          </cell>
          <cell r="L72">
            <v>648</v>
          </cell>
          <cell r="M72">
            <v>0</v>
          </cell>
          <cell r="N72">
            <v>0</v>
          </cell>
          <cell r="O72">
            <v>650</v>
          </cell>
          <cell r="P72">
            <v>648</v>
          </cell>
        </row>
        <row r="73">
          <cell r="B73" t="str">
            <v>KAW-I7-018</v>
          </cell>
          <cell r="C73" t="str">
            <v>JKAW-042</v>
          </cell>
          <cell r="D73" t="str">
            <v>LEG PIPE KAWAI WB-102/152 ASSY FP ROSE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300</v>
          </cell>
          <cell r="L73">
            <v>285</v>
          </cell>
          <cell r="M73">
            <v>0</v>
          </cell>
          <cell r="N73">
            <v>0</v>
          </cell>
          <cell r="O73">
            <v>300</v>
          </cell>
          <cell r="P73">
            <v>285</v>
          </cell>
        </row>
        <row r="74">
          <cell r="B74" t="str">
            <v>KAW-228</v>
          </cell>
          <cell r="C74" t="str">
            <v>JKAW-060</v>
          </cell>
          <cell r="D74" t="str">
            <v>MAIN FRAME KAWAI WB-102 ASSY FP WHITE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B75" t="str">
            <v>KAW-219A</v>
          </cell>
          <cell r="C75" t="str">
            <v>JKAW-058</v>
          </cell>
          <cell r="D75" t="str">
            <v>LEG PIPE KAWAI WB-102/152 ASSY FP WHITE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B76" t="str">
            <v>KAW-219</v>
          </cell>
          <cell r="C76" t="str">
            <v>JKAW-071</v>
          </cell>
          <cell r="D76" t="str">
            <v>LEG KAWAI WB-WB-102/152 FP WHITE + PRESS LEG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B77" t="str">
            <v>KAW-220</v>
          </cell>
          <cell r="C77" t="str">
            <v>JKAW-059</v>
          </cell>
          <cell r="D77" t="str">
            <v>MAIN FRAME KAWAI WB-152 ASSY FP WHITE</v>
          </cell>
          <cell r="E77">
            <v>0</v>
          </cell>
          <cell r="F77">
            <v>0</v>
          </cell>
          <cell r="G77">
            <v>115</v>
          </cell>
          <cell r="H77">
            <v>116</v>
          </cell>
          <cell r="I77">
            <v>0</v>
          </cell>
          <cell r="J77">
            <v>80</v>
          </cell>
          <cell r="K77">
            <v>0</v>
          </cell>
          <cell r="L77">
            <v>19</v>
          </cell>
          <cell r="M77">
            <v>0</v>
          </cell>
          <cell r="N77">
            <v>0</v>
          </cell>
          <cell r="O77">
            <v>115</v>
          </cell>
          <cell r="P77">
            <v>215</v>
          </cell>
        </row>
        <row r="78">
          <cell r="B78" t="str">
            <v>KAW-I7-024</v>
          </cell>
          <cell r="C78" t="str">
            <v>JKAW-046</v>
          </cell>
          <cell r="D78" t="str">
            <v>MAIN FRAME KAWAI WS-151 FP BLACK</v>
          </cell>
          <cell r="E78">
            <v>0</v>
          </cell>
          <cell r="F78">
            <v>0</v>
          </cell>
          <cell r="G78">
            <v>0</v>
          </cell>
          <cell r="H78">
            <v>63</v>
          </cell>
          <cell r="I78">
            <v>0</v>
          </cell>
          <cell r="J78">
            <v>82</v>
          </cell>
          <cell r="K78">
            <v>250</v>
          </cell>
          <cell r="L78">
            <v>97</v>
          </cell>
          <cell r="M78">
            <v>0</v>
          </cell>
          <cell r="N78">
            <v>0</v>
          </cell>
          <cell r="O78">
            <v>250</v>
          </cell>
          <cell r="P78">
            <v>242</v>
          </cell>
        </row>
        <row r="79">
          <cell r="B79" t="str">
            <v>KAW-I7-021</v>
          </cell>
          <cell r="C79" t="str">
            <v>JKAW-045</v>
          </cell>
          <cell r="D79" t="str">
            <v>MAIN FRAME KAWAI WS-151 FP ROSE</v>
          </cell>
          <cell r="E79">
            <v>0</v>
          </cell>
          <cell r="F79">
            <v>0</v>
          </cell>
          <cell r="G79">
            <v>22</v>
          </cell>
          <cell r="H79">
            <v>22</v>
          </cell>
          <cell r="I79">
            <v>0</v>
          </cell>
          <cell r="J79">
            <v>42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22</v>
          </cell>
          <cell r="P79">
            <v>64</v>
          </cell>
        </row>
        <row r="80">
          <cell r="B80" t="str">
            <v>PAR-104</v>
          </cell>
          <cell r="C80" t="str">
            <v>JPAR-028</v>
          </cell>
          <cell r="D80" t="str">
            <v>LEG PIPE 25 (L) PARAMOUNT CHAIR L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B81" t="str">
            <v>PAR-117</v>
          </cell>
          <cell r="C81" t="str">
            <v>JPAR-116</v>
          </cell>
          <cell r="D81" t="str">
            <v>LEG PIPE 25 (R) PARAMOUNT CHAIR L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B82" t="str">
            <v>PAR-121</v>
          </cell>
          <cell r="C82" t="str">
            <v>JPAR-123</v>
          </cell>
          <cell r="D82" t="str">
            <v>LEG PIPE 25 (L) PARAMOUNT CHAIR M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B83" t="str">
            <v>PAR-122</v>
          </cell>
          <cell r="C83" t="str">
            <v>JPAR-124</v>
          </cell>
          <cell r="D83" t="str">
            <v>LEG PIPE 25 (R) PARAMOUNT CHAIR M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B84" t="str">
            <v>PAR-119</v>
          </cell>
          <cell r="C84" t="str">
            <v>JPAR-121</v>
          </cell>
          <cell r="D84" t="str">
            <v>LEG PIPE 25 (L) PARAMOUNT CHAIR 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B85" t="str">
            <v>PAR-120</v>
          </cell>
          <cell r="C85" t="str">
            <v>JPAR-122</v>
          </cell>
          <cell r="D85" t="str">
            <v>LEG PIPE 25 (R) PARAMOUNT CHAIR S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B86" t="str">
            <v>PAR-221</v>
          </cell>
          <cell r="C86" t="str">
            <v>JPAR-198</v>
          </cell>
          <cell r="D86" t="str">
            <v>LEG PIPE 25 (L) PARAMOUNT CHAIR XL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</row>
        <row r="87">
          <cell r="B87" t="str">
            <v>PAR-222</v>
          </cell>
          <cell r="C87" t="str">
            <v>JPAR-199</v>
          </cell>
          <cell r="D87" t="str">
            <v>LEG PIPE 25 (R) PARAMOUNT CHAIR XL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</row>
        <row r="88">
          <cell r="B88" t="str">
            <v>ECH-I7-004H</v>
          </cell>
          <cell r="C88" t="str">
            <v>JECH-041</v>
          </cell>
          <cell r="D88" t="str">
            <v>RANGKA ECHOOL CHAIR NO.5 FP IVORY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B89" t="str">
            <v>MAN-I7-014</v>
          </cell>
          <cell r="C89" t="str">
            <v>JMAN-044</v>
          </cell>
          <cell r="D89" t="str">
            <v>LEG MANABU AH-01 DESK FP</v>
          </cell>
          <cell r="E89">
            <v>0</v>
          </cell>
          <cell r="F89">
            <v>0</v>
          </cell>
          <cell r="G89">
            <v>200</v>
          </cell>
          <cell r="H89">
            <v>111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200</v>
          </cell>
          <cell r="P89">
            <v>111</v>
          </cell>
        </row>
        <row r="90">
          <cell r="B90" t="str">
            <v>BAN-010</v>
          </cell>
          <cell r="C90" t="str">
            <v>BAN-043</v>
          </cell>
          <cell r="D90" t="str">
            <v>BACK PLATE KOGU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B91" t="str">
            <v>BAN-014</v>
          </cell>
          <cell r="C91" t="str">
            <v>BAN-032</v>
          </cell>
          <cell r="D91" t="str">
            <v>SEAT PLATE KOGU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B92" t="str">
            <v>BAN-011</v>
          </cell>
          <cell r="C92" t="str">
            <v>BAN-044</v>
          </cell>
          <cell r="D92" t="str">
            <v>BRACKET BACK KOGU</v>
          </cell>
          <cell r="E92">
            <v>0</v>
          </cell>
          <cell r="F92">
            <v>0</v>
          </cell>
          <cell r="G92">
            <v>20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20</v>
          </cell>
          <cell r="P92">
            <v>0</v>
          </cell>
        </row>
        <row r="93">
          <cell r="B93" t="str">
            <v>BAN-051</v>
          </cell>
          <cell r="C93" t="str">
            <v>BAN-046</v>
          </cell>
          <cell r="D93" t="str">
            <v>HOLDER JOINT KOGU (S/B)</v>
          </cell>
          <cell r="E93">
            <v>0</v>
          </cell>
          <cell r="F93">
            <v>0</v>
          </cell>
          <cell r="G93">
            <v>0</v>
          </cell>
          <cell r="H93">
            <v>220</v>
          </cell>
          <cell r="I93">
            <v>0</v>
          </cell>
          <cell r="J93">
            <v>0</v>
          </cell>
          <cell r="K93">
            <v>220</v>
          </cell>
          <cell r="L93">
            <v>0</v>
          </cell>
          <cell r="M93">
            <v>0</v>
          </cell>
          <cell r="N93">
            <v>0</v>
          </cell>
          <cell r="O93">
            <v>220</v>
          </cell>
          <cell r="P93">
            <v>220</v>
          </cell>
        </row>
        <row r="94">
          <cell r="B94" t="str">
            <v>BAN-015</v>
          </cell>
          <cell r="C94" t="str">
            <v>BAN-054</v>
          </cell>
          <cell r="D94" t="str">
            <v>BRACKET SEAT-L KOGU</v>
          </cell>
          <cell r="E94">
            <v>0</v>
          </cell>
          <cell r="F94">
            <v>0</v>
          </cell>
          <cell r="G94">
            <v>0</v>
          </cell>
          <cell r="H94">
            <v>80</v>
          </cell>
          <cell r="I94">
            <v>0</v>
          </cell>
          <cell r="J94">
            <v>0</v>
          </cell>
          <cell r="K94">
            <v>100</v>
          </cell>
          <cell r="L94">
            <v>0</v>
          </cell>
          <cell r="M94">
            <v>0</v>
          </cell>
          <cell r="N94">
            <v>0</v>
          </cell>
          <cell r="O94">
            <v>100</v>
          </cell>
          <cell r="P94">
            <v>80</v>
          </cell>
        </row>
        <row r="95">
          <cell r="B95" t="str">
            <v>BAN-026</v>
          </cell>
          <cell r="C95" t="str">
            <v>BAN-047</v>
          </cell>
          <cell r="D95" t="str">
            <v>BRACKET SEAT-R KOGU</v>
          </cell>
          <cell r="E95">
            <v>0</v>
          </cell>
          <cell r="F95">
            <v>0</v>
          </cell>
          <cell r="G95">
            <v>0</v>
          </cell>
          <cell r="H95">
            <v>144</v>
          </cell>
          <cell r="I95">
            <v>0</v>
          </cell>
          <cell r="J95">
            <v>0</v>
          </cell>
          <cell r="K95">
            <v>144</v>
          </cell>
          <cell r="L95">
            <v>0</v>
          </cell>
          <cell r="M95">
            <v>0</v>
          </cell>
          <cell r="N95">
            <v>0</v>
          </cell>
          <cell r="O95">
            <v>144</v>
          </cell>
          <cell r="P95">
            <v>144</v>
          </cell>
        </row>
        <row r="96">
          <cell r="B96" t="str">
            <v>BAN-050</v>
          </cell>
          <cell r="C96" t="str">
            <v>BAN-056</v>
          </cell>
          <cell r="D96" t="str">
            <v>CLAMP BRACKET SEAT KOGU</v>
          </cell>
          <cell r="E96">
            <v>0</v>
          </cell>
          <cell r="F96">
            <v>0</v>
          </cell>
          <cell r="G96">
            <v>0</v>
          </cell>
          <cell r="H96">
            <v>450</v>
          </cell>
          <cell r="I96">
            <v>0</v>
          </cell>
          <cell r="J96">
            <v>0</v>
          </cell>
          <cell r="K96">
            <v>450</v>
          </cell>
          <cell r="L96">
            <v>0</v>
          </cell>
          <cell r="M96">
            <v>0</v>
          </cell>
          <cell r="N96">
            <v>0</v>
          </cell>
          <cell r="O96">
            <v>450</v>
          </cell>
          <cell r="P96">
            <v>450</v>
          </cell>
        </row>
        <row r="97">
          <cell r="B97" t="str">
            <v>T60-022</v>
          </cell>
          <cell r="C97" t="str">
            <v>JT60-009</v>
          </cell>
          <cell r="D97" t="str">
            <v xml:space="preserve"> BASE LEG COMPL KOTATSU 6012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B98" t="str">
            <v>AYU-I7-010A</v>
          </cell>
          <cell r="C98" t="str">
            <v>JAYU-006</v>
          </cell>
          <cell r="D98" t="str">
            <v>FRAME AYUMI CHAIR 6 FP IVORY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</row>
        <row r="99">
          <cell r="B99" t="str">
            <v>AYU-I7-005</v>
          </cell>
          <cell r="C99" t="str">
            <v>JAYU-007</v>
          </cell>
          <cell r="D99" t="str">
            <v>FRAME AYUMI DESK 6 FP IVORY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</row>
        <row r="100">
          <cell r="B100" t="str">
            <v>AYU-I7-010</v>
          </cell>
          <cell r="C100" t="str">
            <v>JAYU-008</v>
          </cell>
          <cell r="D100" t="str">
            <v>FRAME AYUMI CHAIR 6 FP IVORY+CAP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B103" t="e">
            <v>#REF!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B104" t="e">
            <v>#REF!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B105" t="e">
            <v>#REF!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B106" t="e">
            <v>#REF!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B107" t="e">
            <v>#REF!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B108" t="e">
            <v>#REF!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B109" t="e">
            <v>#REF!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</row>
        <row r="110">
          <cell r="B110" t="e">
            <v>#REF!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B111" t="e">
            <v>#REF!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2">
          <cell r="B112" t="e">
            <v>#REF!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B113" t="e">
            <v>#REF!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B114" t="e">
            <v>#REF!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B115" t="e">
            <v>#REF!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B116" t="e">
            <v>#REF!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B117" t="e">
            <v>#REF!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B118" t="e">
            <v>#REF!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B119" t="e">
            <v>#REF!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B120" t="e">
            <v>#REF!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</row>
        <row r="121">
          <cell r="O121">
            <v>188621</v>
          </cell>
          <cell r="P121">
            <v>192645</v>
          </cell>
        </row>
        <row r="122">
          <cell r="P122">
            <v>1.0213337857396578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G17"/>
  <sheetViews>
    <sheetView zoomScale="90" zoomScaleNormal="90" workbookViewId="0">
      <selection activeCell="B2" sqref="B2:G2"/>
    </sheetView>
  </sheetViews>
  <sheetFormatPr defaultRowHeight="15.75" x14ac:dyDescent="0.25"/>
  <cols>
    <col min="1" max="1" width="9.140625" style="21"/>
    <col min="2" max="3" width="12.28515625" style="21" customWidth="1"/>
    <col min="4" max="4" width="14.28515625" style="21" customWidth="1"/>
    <col min="5" max="257" width="9.140625" style="21"/>
    <col min="258" max="259" width="12.28515625" style="21" customWidth="1"/>
    <col min="260" max="260" width="14.28515625" style="21" customWidth="1"/>
    <col min="261" max="513" width="9.140625" style="21"/>
    <col min="514" max="515" width="12.28515625" style="21" customWidth="1"/>
    <col min="516" max="516" width="14.28515625" style="21" customWidth="1"/>
    <col min="517" max="769" width="9.140625" style="21"/>
    <col min="770" max="771" width="12.28515625" style="21" customWidth="1"/>
    <col min="772" max="772" width="14.28515625" style="21" customWidth="1"/>
    <col min="773" max="1025" width="9.140625" style="21"/>
    <col min="1026" max="1027" width="12.28515625" style="21" customWidth="1"/>
    <col min="1028" max="1028" width="14.28515625" style="21" customWidth="1"/>
    <col min="1029" max="1281" width="9.140625" style="21"/>
    <col min="1282" max="1283" width="12.28515625" style="21" customWidth="1"/>
    <col min="1284" max="1284" width="14.28515625" style="21" customWidth="1"/>
    <col min="1285" max="1537" width="9.140625" style="21"/>
    <col min="1538" max="1539" width="12.28515625" style="21" customWidth="1"/>
    <col min="1540" max="1540" width="14.28515625" style="21" customWidth="1"/>
    <col min="1541" max="1793" width="9.140625" style="21"/>
    <col min="1794" max="1795" width="12.28515625" style="21" customWidth="1"/>
    <col min="1796" max="1796" width="14.28515625" style="21" customWidth="1"/>
    <col min="1797" max="2049" width="9.140625" style="21"/>
    <col min="2050" max="2051" width="12.28515625" style="21" customWidth="1"/>
    <col min="2052" max="2052" width="14.28515625" style="21" customWidth="1"/>
    <col min="2053" max="2305" width="9.140625" style="21"/>
    <col min="2306" max="2307" width="12.28515625" style="21" customWidth="1"/>
    <col min="2308" max="2308" width="14.28515625" style="21" customWidth="1"/>
    <col min="2309" max="2561" width="9.140625" style="21"/>
    <col min="2562" max="2563" width="12.28515625" style="21" customWidth="1"/>
    <col min="2564" max="2564" width="14.28515625" style="21" customWidth="1"/>
    <col min="2565" max="2817" width="9.140625" style="21"/>
    <col min="2818" max="2819" width="12.28515625" style="21" customWidth="1"/>
    <col min="2820" max="2820" width="14.28515625" style="21" customWidth="1"/>
    <col min="2821" max="3073" width="9.140625" style="21"/>
    <col min="3074" max="3075" width="12.28515625" style="21" customWidth="1"/>
    <col min="3076" max="3076" width="14.28515625" style="21" customWidth="1"/>
    <col min="3077" max="3329" width="9.140625" style="21"/>
    <col min="3330" max="3331" width="12.28515625" style="21" customWidth="1"/>
    <col min="3332" max="3332" width="14.28515625" style="21" customWidth="1"/>
    <col min="3333" max="3585" width="9.140625" style="21"/>
    <col min="3586" max="3587" width="12.28515625" style="21" customWidth="1"/>
    <col min="3588" max="3588" width="14.28515625" style="21" customWidth="1"/>
    <col min="3589" max="3841" width="9.140625" style="21"/>
    <col min="3842" max="3843" width="12.28515625" style="21" customWidth="1"/>
    <col min="3844" max="3844" width="14.28515625" style="21" customWidth="1"/>
    <col min="3845" max="4097" width="9.140625" style="21"/>
    <col min="4098" max="4099" width="12.28515625" style="21" customWidth="1"/>
    <col min="4100" max="4100" width="14.28515625" style="21" customWidth="1"/>
    <col min="4101" max="4353" width="9.140625" style="21"/>
    <col min="4354" max="4355" width="12.28515625" style="21" customWidth="1"/>
    <col min="4356" max="4356" width="14.28515625" style="21" customWidth="1"/>
    <col min="4357" max="4609" width="9.140625" style="21"/>
    <col min="4610" max="4611" width="12.28515625" style="21" customWidth="1"/>
    <col min="4612" max="4612" width="14.28515625" style="21" customWidth="1"/>
    <col min="4613" max="4865" width="9.140625" style="21"/>
    <col min="4866" max="4867" width="12.28515625" style="21" customWidth="1"/>
    <col min="4868" max="4868" width="14.28515625" style="21" customWidth="1"/>
    <col min="4869" max="5121" width="9.140625" style="21"/>
    <col min="5122" max="5123" width="12.28515625" style="21" customWidth="1"/>
    <col min="5124" max="5124" width="14.28515625" style="21" customWidth="1"/>
    <col min="5125" max="5377" width="9.140625" style="21"/>
    <col min="5378" max="5379" width="12.28515625" style="21" customWidth="1"/>
    <col min="5380" max="5380" width="14.28515625" style="21" customWidth="1"/>
    <col min="5381" max="5633" width="9.140625" style="21"/>
    <col min="5634" max="5635" width="12.28515625" style="21" customWidth="1"/>
    <col min="5636" max="5636" width="14.28515625" style="21" customWidth="1"/>
    <col min="5637" max="5889" width="9.140625" style="21"/>
    <col min="5890" max="5891" width="12.28515625" style="21" customWidth="1"/>
    <col min="5892" max="5892" width="14.28515625" style="21" customWidth="1"/>
    <col min="5893" max="6145" width="9.140625" style="21"/>
    <col min="6146" max="6147" width="12.28515625" style="21" customWidth="1"/>
    <col min="6148" max="6148" width="14.28515625" style="21" customWidth="1"/>
    <col min="6149" max="6401" width="9.140625" style="21"/>
    <col min="6402" max="6403" width="12.28515625" style="21" customWidth="1"/>
    <col min="6404" max="6404" width="14.28515625" style="21" customWidth="1"/>
    <col min="6405" max="6657" width="9.140625" style="21"/>
    <col min="6658" max="6659" width="12.28515625" style="21" customWidth="1"/>
    <col min="6660" max="6660" width="14.28515625" style="21" customWidth="1"/>
    <col min="6661" max="6913" width="9.140625" style="21"/>
    <col min="6914" max="6915" width="12.28515625" style="21" customWidth="1"/>
    <col min="6916" max="6916" width="14.28515625" style="21" customWidth="1"/>
    <col min="6917" max="7169" width="9.140625" style="21"/>
    <col min="7170" max="7171" width="12.28515625" style="21" customWidth="1"/>
    <col min="7172" max="7172" width="14.28515625" style="21" customWidth="1"/>
    <col min="7173" max="7425" width="9.140625" style="21"/>
    <col min="7426" max="7427" width="12.28515625" style="21" customWidth="1"/>
    <col min="7428" max="7428" width="14.28515625" style="21" customWidth="1"/>
    <col min="7429" max="7681" width="9.140625" style="21"/>
    <col min="7682" max="7683" width="12.28515625" style="21" customWidth="1"/>
    <col min="7684" max="7684" width="14.28515625" style="21" customWidth="1"/>
    <col min="7685" max="7937" width="9.140625" style="21"/>
    <col min="7938" max="7939" width="12.28515625" style="21" customWidth="1"/>
    <col min="7940" max="7940" width="14.28515625" style="21" customWidth="1"/>
    <col min="7941" max="8193" width="9.140625" style="21"/>
    <col min="8194" max="8195" width="12.28515625" style="21" customWidth="1"/>
    <col min="8196" max="8196" width="14.28515625" style="21" customWidth="1"/>
    <col min="8197" max="8449" width="9.140625" style="21"/>
    <col min="8450" max="8451" width="12.28515625" style="21" customWidth="1"/>
    <col min="8452" max="8452" width="14.28515625" style="21" customWidth="1"/>
    <col min="8453" max="8705" width="9.140625" style="21"/>
    <col min="8706" max="8707" width="12.28515625" style="21" customWidth="1"/>
    <col min="8708" max="8708" width="14.28515625" style="21" customWidth="1"/>
    <col min="8709" max="8961" width="9.140625" style="21"/>
    <col min="8962" max="8963" width="12.28515625" style="21" customWidth="1"/>
    <col min="8964" max="8964" width="14.28515625" style="21" customWidth="1"/>
    <col min="8965" max="9217" width="9.140625" style="21"/>
    <col min="9218" max="9219" width="12.28515625" style="21" customWidth="1"/>
    <col min="9220" max="9220" width="14.28515625" style="21" customWidth="1"/>
    <col min="9221" max="9473" width="9.140625" style="21"/>
    <col min="9474" max="9475" width="12.28515625" style="21" customWidth="1"/>
    <col min="9476" max="9476" width="14.28515625" style="21" customWidth="1"/>
    <col min="9477" max="9729" width="9.140625" style="21"/>
    <col min="9730" max="9731" width="12.28515625" style="21" customWidth="1"/>
    <col min="9732" max="9732" width="14.28515625" style="21" customWidth="1"/>
    <col min="9733" max="9985" width="9.140625" style="21"/>
    <col min="9986" max="9987" width="12.28515625" style="21" customWidth="1"/>
    <col min="9988" max="9988" width="14.28515625" style="21" customWidth="1"/>
    <col min="9989" max="10241" width="9.140625" style="21"/>
    <col min="10242" max="10243" width="12.28515625" style="21" customWidth="1"/>
    <col min="10244" max="10244" width="14.28515625" style="21" customWidth="1"/>
    <col min="10245" max="10497" width="9.140625" style="21"/>
    <col min="10498" max="10499" width="12.28515625" style="21" customWidth="1"/>
    <col min="10500" max="10500" width="14.28515625" style="21" customWidth="1"/>
    <col min="10501" max="10753" width="9.140625" style="21"/>
    <col min="10754" max="10755" width="12.28515625" style="21" customWidth="1"/>
    <col min="10756" max="10756" width="14.28515625" style="21" customWidth="1"/>
    <col min="10757" max="11009" width="9.140625" style="21"/>
    <col min="11010" max="11011" width="12.28515625" style="21" customWidth="1"/>
    <col min="11012" max="11012" width="14.28515625" style="21" customWidth="1"/>
    <col min="11013" max="11265" width="9.140625" style="21"/>
    <col min="11266" max="11267" width="12.28515625" style="21" customWidth="1"/>
    <col min="11268" max="11268" width="14.28515625" style="21" customWidth="1"/>
    <col min="11269" max="11521" width="9.140625" style="21"/>
    <col min="11522" max="11523" width="12.28515625" style="21" customWidth="1"/>
    <col min="11524" max="11524" width="14.28515625" style="21" customWidth="1"/>
    <col min="11525" max="11777" width="9.140625" style="21"/>
    <col min="11778" max="11779" width="12.28515625" style="21" customWidth="1"/>
    <col min="11780" max="11780" width="14.28515625" style="21" customWidth="1"/>
    <col min="11781" max="12033" width="9.140625" style="21"/>
    <col min="12034" max="12035" width="12.28515625" style="21" customWidth="1"/>
    <col min="12036" max="12036" width="14.28515625" style="21" customWidth="1"/>
    <col min="12037" max="12289" width="9.140625" style="21"/>
    <col min="12290" max="12291" width="12.28515625" style="21" customWidth="1"/>
    <col min="12292" max="12292" width="14.28515625" style="21" customWidth="1"/>
    <col min="12293" max="12545" width="9.140625" style="21"/>
    <col min="12546" max="12547" width="12.28515625" style="21" customWidth="1"/>
    <col min="12548" max="12548" width="14.28515625" style="21" customWidth="1"/>
    <col min="12549" max="12801" width="9.140625" style="21"/>
    <col min="12802" max="12803" width="12.28515625" style="21" customWidth="1"/>
    <col min="12804" max="12804" width="14.28515625" style="21" customWidth="1"/>
    <col min="12805" max="13057" width="9.140625" style="21"/>
    <col min="13058" max="13059" width="12.28515625" style="21" customWidth="1"/>
    <col min="13060" max="13060" width="14.28515625" style="21" customWidth="1"/>
    <col min="13061" max="13313" width="9.140625" style="21"/>
    <col min="13314" max="13315" width="12.28515625" style="21" customWidth="1"/>
    <col min="13316" max="13316" width="14.28515625" style="21" customWidth="1"/>
    <col min="13317" max="13569" width="9.140625" style="21"/>
    <col min="13570" max="13571" width="12.28515625" style="21" customWidth="1"/>
    <col min="13572" max="13572" width="14.28515625" style="21" customWidth="1"/>
    <col min="13573" max="13825" width="9.140625" style="21"/>
    <col min="13826" max="13827" width="12.28515625" style="21" customWidth="1"/>
    <col min="13828" max="13828" width="14.28515625" style="21" customWidth="1"/>
    <col min="13829" max="14081" width="9.140625" style="21"/>
    <col min="14082" max="14083" width="12.28515625" style="21" customWidth="1"/>
    <col min="14084" max="14084" width="14.28515625" style="21" customWidth="1"/>
    <col min="14085" max="14337" width="9.140625" style="21"/>
    <col min="14338" max="14339" width="12.28515625" style="21" customWidth="1"/>
    <col min="14340" max="14340" width="14.28515625" style="21" customWidth="1"/>
    <col min="14341" max="14593" width="9.140625" style="21"/>
    <col min="14594" max="14595" width="12.28515625" style="21" customWidth="1"/>
    <col min="14596" max="14596" width="14.28515625" style="21" customWidth="1"/>
    <col min="14597" max="14849" width="9.140625" style="21"/>
    <col min="14850" max="14851" width="12.28515625" style="21" customWidth="1"/>
    <col min="14852" max="14852" width="14.28515625" style="21" customWidth="1"/>
    <col min="14853" max="15105" width="9.140625" style="21"/>
    <col min="15106" max="15107" width="12.28515625" style="21" customWidth="1"/>
    <col min="15108" max="15108" width="14.28515625" style="21" customWidth="1"/>
    <col min="15109" max="15361" width="9.140625" style="21"/>
    <col min="15362" max="15363" width="12.28515625" style="21" customWidth="1"/>
    <col min="15364" max="15364" width="14.28515625" style="21" customWidth="1"/>
    <col min="15365" max="15617" width="9.140625" style="21"/>
    <col min="15618" max="15619" width="12.28515625" style="21" customWidth="1"/>
    <col min="15620" max="15620" width="14.28515625" style="21" customWidth="1"/>
    <col min="15621" max="15873" width="9.140625" style="21"/>
    <col min="15874" max="15875" width="12.28515625" style="21" customWidth="1"/>
    <col min="15876" max="15876" width="14.28515625" style="21" customWidth="1"/>
    <col min="15877" max="16129" width="9.140625" style="21"/>
    <col min="16130" max="16131" width="12.28515625" style="21" customWidth="1"/>
    <col min="16132" max="16132" width="14.28515625" style="21" customWidth="1"/>
    <col min="16133" max="16384" width="9.140625" style="21"/>
  </cols>
  <sheetData>
    <row r="2" spans="2:7" ht="97.5" customHeight="1" x14ac:dyDescent="0.25">
      <c r="B2" s="55" t="s">
        <v>1806</v>
      </c>
      <c r="C2" s="55"/>
      <c r="D2" s="55"/>
      <c r="E2" s="55"/>
      <c r="F2" s="55"/>
      <c r="G2" s="55"/>
    </row>
    <row r="4" spans="2:7" ht="19.5" customHeight="1" x14ac:dyDescent="0.25">
      <c r="B4" s="22" t="s">
        <v>22</v>
      </c>
      <c r="C4" s="22" t="s">
        <v>23</v>
      </c>
      <c r="D4" s="22" t="s">
        <v>223</v>
      </c>
    </row>
    <row r="5" spans="2:7" ht="19.5" customHeight="1" x14ac:dyDescent="0.25">
      <c r="B5" s="23" t="s">
        <v>24</v>
      </c>
      <c r="C5" s="24">
        <f>Jan!D113</f>
        <v>0.98677771828163352</v>
      </c>
      <c r="D5" s="23" t="str">
        <f t="shared" ref="D5:D12" si="0">IF($C5&lt;50%,$F$10,IF($C5&lt;70%,$F$9,IF($C5&lt;80%,$F$8,IF($C5&lt;90%,$F$7,$F$6))))</f>
        <v>A</v>
      </c>
      <c r="F5" s="56" t="s">
        <v>223</v>
      </c>
      <c r="G5" s="57"/>
    </row>
    <row r="6" spans="2:7" ht="19.5" customHeight="1" x14ac:dyDescent="0.25">
      <c r="B6" s="23" t="s">
        <v>25</v>
      </c>
      <c r="C6" s="24">
        <f>Feb!D147</f>
        <v>0.90377231928961577</v>
      </c>
      <c r="D6" s="23" t="str">
        <f t="shared" si="0"/>
        <v>A</v>
      </c>
      <c r="F6" s="25" t="s">
        <v>10</v>
      </c>
      <c r="G6" s="26" t="s">
        <v>11</v>
      </c>
    </row>
    <row r="7" spans="2:7" ht="19.5" customHeight="1" x14ac:dyDescent="0.25">
      <c r="B7" s="23" t="s">
        <v>26</v>
      </c>
      <c r="C7" s="24">
        <f>Mar!D939</f>
        <v>0.98395153576363059</v>
      </c>
      <c r="D7" s="23" t="str">
        <f t="shared" si="0"/>
        <v>A</v>
      </c>
      <c r="F7" s="25" t="s">
        <v>12</v>
      </c>
      <c r="G7" s="26" t="s">
        <v>13</v>
      </c>
    </row>
    <row r="8" spans="2:7" ht="19.5" customHeight="1" x14ac:dyDescent="0.25">
      <c r="B8" s="23" t="s">
        <v>27</v>
      </c>
      <c r="C8" s="24">
        <f>April!D195</f>
        <v>0.94994348199039591</v>
      </c>
      <c r="D8" s="23" t="str">
        <f t="shared" si="0"/>
        <v>A</v>
      </c>
      <c r="F8" s="25" t="s">
        <v>14</v>
      </c>
      <c r="G8" s="26" t="s">
        <v>15</v>
      </c>
    </row>
    <row r="9" spans="2:7" ht="19.5" customHeight="1" x14ac:dyDescent="0.25">
      <c r="B9" s="23" t="s">
        <v>28</v>
      </c>
      <c r="C9" s="24">
        <f>Mei!D682</f>
        <v>0.94804363517507184</v>
      </c>
      <c r="D9" s="23" t="str">
        <f t="shared" si="0"/>
        <v>A</v>
      </c>
      <c r="F9" s="25" t="s">
        <v>16</v>
      </c>
      <c r="G9" s="26" t="s">
        <v>17</v>
      </c>
    </row>
    <row r="10" spans="2:7" ht="19.5" customHeight="1" x14ac:dyDescent="0.25">
      <c r="B10" s="23" t="s">
        <v>29</v>
      </c>
      <c r="C10" s="24">
        <f>Juni!D682</f>
        <v>0.837271042959571</v>
      </c>
      <c r="D10" s="23" t="str">
        <f t="shared" si="0"/>
        <v>B</v>
      </c>
      <c r="F10" s="27" t="s">
        <v>18</v>
      </c>
      <c r="G10" s="28" t="s">
        <v>19</v>
      </c>
    </row>
    <row r="11" spans="2:7" ht="19.5" customHeight="1" x14ac:dyDescent="0.25">
      <c r="B11" s="23" t="s">
        <v>30</v>
      </c>
      <c r="C11" s="24">
        <f>Juli!D823</f>
        <v>0.89888431627208287</v>
      </c>
      <c r="D11" s="23" t="str">
        <f t="shared" si="0"/>
        <v>B</v>
      </c>
    </row>
    <row r="12" spans="2:7" ht="19.5" customHeight="1" x14ac:dyDescent="0.25">
      <c r="B12" s="23" t="s">
        <v>31</v>
      </c>
      <c r="C12" s="24">
        <f>Aug!D776</f>
        <v>0.84952410059378269</v>
      </c>
      <c r="D12" s="23" t="str">
        <f>IF($C12&lt;50%,$F$10,IF($C12&lt;70%,$F$9,IF($C12&lt;80%,$F$8,IF($C12&lt;90%,$F$7,$F$6))))</f>
        <v>B</v>
      </c>
    </row>
    <row r="13" spans="2:7" ht="19.5" customHeight="1" x14ac:dyDescent="0.25">
      <c r="B13" s="23" t="s">
        <v>32</v>
      </c>
      <c r="C13" s="24"/>
      <c r="D13" s="23"/>
    </row>
    <row r="14" spans="2:7" ht="19.5" customHeight="1" x14ac:dyDescent="0.25">
      <c r="B14" s="23" t="s">
        <v>33</v>
      </c>
      <c r="C14" s="24"/>
      <c r="D14" s="23"/>
    </row>
    <row r="15" spans="2:7" ht="19.5" customHeight="1" x14ac:dyDescent="0.25">
      <c r="B15" s="23" t="s">
        <v>34</v>
      </c>
      <c r="C15" s="24"/>
      <c r="D15" s="23"/>
    </row>
    <row r="16" spans="2:7" ht="19.5" customHeight="1" x14ac:dyDescent="0.25">
      <c r="B16" s="23" t="s">
        <v>35</v>
      </c>
      <c r="C16" s="24"/>
      <c r="D16" s="23"/>
    </row>
    <row r="17" spans="2:4" ht="19.5" customHeight="1" x14ac:dyDescent="0.25">
      <c r="B17" s="29" t="s">
        <v>36</v>
      </c>
      <c r="C17" s="30">
        <f>AVERAGE(C5:C16)</f>
        <v>0.91977101879072309</v>
      </c>
      <c r="D17" s="29" t="str">
        <f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27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14" sqref="I14"/>
    </sheetView>
  </sheetViews>
  <sheetFormatPr defaultRowHeight="20.100000000000001" customHeight="1" x14ac:dyDescent="0.25"/>
  <cols>
    <col min="1" max="1" width="6" style="15" customWidth="1"/>
    <col min="2" max="2" width="11.85546875" style="15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57.7109375" style="1" bestFit="1" customWidth="1"/>
    <col min="10" max="16384" width="9.140625" style="1"/>
  </cols>
  <sheetData>
    <row r="1" spans="1:11" ht="20.100000000000001" customHeight="1" x14ac:dyDescent="0.25">
      <c r="A1" s="60" t="s">
        <v>0</v>
      </c>
      <c r="B1" s="60"/>
      <c r="C1" s="60"/>
      <c r="D1" s="60"/>
      <c r="E1" s="60"/>
      <c r="F1" s="60"/>
      <c r="G1" s="60"/>
    </row>
    <row r="2" spans="1:11" ht="20.100000000000001" customHeight="1" x14ac:dyDescent="0.25">
      <c r="A2" s="61" t="s">
        <v>1</v>
      </c>
      <c r="B2" s="61"/>
      <c r="C2" s="61"/>
      <c r="D2" s="61"/>
      <c r="E2" s="61"/>
      <c r="F2" s="61"/>
      <c r="G2" s="61"/>
    </row>
    <row r="3" spans="1:11" ht="20.100000000000001" customHeight="1" x14ac:dyDescent="0.25">
      <c r="A3" s="62" t="s">
        <v>224</v>
      </c>
      <c r="B3" s="62"/>
      <c r="C3" s="62"/>
      <c r="D3" s="62"/>
      <c r="E3" s="62"/>
      <c r="F3" s="62"/>
      <c r="G3" s="62"/>
    </row>
    <row r="4" spans="1:11" ht="20.100000000000001" customHeight="1" x14ac:dyDescent="0.25">
      <c r="A4" s="2"/>
      <c r="B4" s="2"/>
      <c r="C4" s="3"/>
      <c r="D4" s="3"/>
      <c r="E4" s="3"/>
      <c r="F4" s="3"/>
      <c r="G4" s="3"/>
    </row>
    <row r="5" spans="1:11" ht="30.75" customHeight="1" x14ac:dyDescent="0.25">
      <c r="A5" s="63" t="s">
        <v>37</v>
      </c>
      <c r="B5" s="63"/>
      <c r="C5" s="63"/>
      <c r="D5" s="63"/>
      <c r="E5" s="63"/>
      <c r="F5" s="63"/>
      <c r="G5" s="63"/>
    </row>
    <row r="6" spans="1:11" ht="20.100000000000001" customHeight="1" x14ac:dyDescent="0.25">
      <c r="A6" s="64" t="s">
        <v>39</v>
      </c>
      <c r="B6" s="64"/>
      <c r="C6" s="64"/>
      <c r="D6" s="64"/>
      <c r="E6" s="64"/>
      <c r="F6" s="64"/>
      <c r="G6" s="64"/>
    </row>
    <row r="7" spans="1:11" s="4" customFormat="1" ht="20.100000000000001" customHeight="1" x14ac:dyDescent="0.25">
      <c r="A7" s="65" t="s">
        <v>2</v>
      </c>
      <c r="B7" s="66" t="s">
        <v>3</v>
      </c>
      <c r="C7" s="65" t="s">
        <v>4</v>
      </c>
      <c r="D7" s="68" t="s">
        <v>5</v>
      </c>
      <c r="E7" s="69"/>
      <c r="F7" s="69"/>
      <c r="G7" s="70"/>
    </row>
    <row r="8" spans="1:11" s="4" customFormat="1" ht="20.100000000000001" customHeight="1" x14ac:dyDescent="0.25">
      <c r="A8" s="65"/>
      <c r="B8" s="67"/>
      <c r="C8" s="65"/>
      <c r="D8" s="5" t="s">
        <v>6</v>
      </c>
      <c r="E8" s="5" t="s">
        <v>7</v>
      </c>
      <c r="F8" s="5" t="s">
        <v>8</v>
      </c>
      <c r="G8" s="5" t="s">
        <v>9</v>
      </c>
      <c r="I8" s="1"/>
      <c r="J8" s="1"/>
      <c r="K8" s="1"/>
    </row>
    <row r="9" spans="1:11" ht="20.100000000000001" customHeight="1" x14ac:dyDescent="0.25">
      <c r="A9" s="6">
        <f>IF(D9&gt;0,1,0)</f>
        <v>1</v>
      </c>
      <c r="B9" s="7" t="s">
        <v>40</v>
      </c>
      <c r="C9" s="8" t="s">
        <v>130</v>
      </c>
      <c r="D9" s="31">
        <v>3650</v>
      </c>
      <c r="E9" s="31">
        <v>3315</v>
      </c>
      <c r="F9" s="9">
        <f>IF(E9&gt;D9,D9,E9)</f>
        <v>3315</v>
      </c>
      <c r="G9" s="10">
        <f>IFERROR(F9/D9,"")</f>
        <v>0.90821917808219177</v>
      </c>
    </row>
    <row r="10" spans="1:11" ht="20.100000000000001" customHeight="1" x14ac:dyDescent="0.25">
      <c r="A10" s="11">
        <f>IF(D10&gt;0,1+A9,A9)</f>
        <v>2</v>
      </c>
      <c r="B10" s="7" t="s">
        <v>41</v>
      </c>
      <c r="C10" s="8" t="s">
        <v>131</v>
      </c>
      <c r="D10" s="31">
        <v>1500</v>
      </c>
      <c r="E10" s="31">
        <v>1500</v>
      </c>
      <c r="F10" s="9">
        <f t="shared" ref="F10:F73" si="0">IF(E10&gt;D10,D10,E10)</f>
        <v>1500</v>
      </c>
      <c r="G10" s="10">
        <f t="shared" ref="G10:G73" si="1">IFERROR(F10/D10,"")</f>
        <v>1</v>
      </c>
    </row>
    <row r="11" spans="1:11" ht="20.100000000000001" customHeight="1" x14ac:dyDescent="0.25">
      <c r="A11" s="11">
        <f t="shared" ref="A11:A74" si="2">IF(D11&gt;0,1+A10,A10)</f>
        <v>3</v>
      </c>
      <c r="B11" s="7" t="s">
        <v>42</v>
      </c>
      <c r="C11" s="8" t="s">
        <v>132</v>
      </c>
      <c r="D11" s="31">
        <v>3350</v>
      </c>
      <c r="E11" s="31">
        <v>3267</v>
      </c>
      <c r="F11" s="9">
        <f t="shared" si="0"/>
        <v>3267</v>
      </c>
      <c r="G11" s="10">
        <f t="shared" si="1"/>
        <v>0.97522388059701492</v>
      </c>
    </row>
    <row r="12" spans="1:11" ht="20.100000000000001" customHeight="1" x14ac:dyDescent="0.25">
      <c r="A12" s="11">
        <f t="shared" si="2"/>
        <v>4</v>
      </c>
      <c r="B12" s="7" t="s">
        <v>43</v>
      </c>
      <c r="C12" s="8" t="s">
        <v>133</v>
      </c>
      <c r="D12" s="31">
        <v>2090</v>
      </c>
      <c r="E12" s="31">
        <v>2088</v>
      </c>
      <c r="F12" s="9">
        <f t="shared" si="0"/>
        <v>2088</v>
      </c>
      <c r="G12" s="10">
        <f t="shared" si="1"/>
        <v>0.99904306220095696</v>
      </c>
    </row>
    <row r="13" spans="1:11" ht="20.100000000000001" customHeight="1" x14ac:dyDescent="0.25">
      <c r="A13" s="11">
        <f t="shared" si="2"/>
        <v>5</v>
      </c>
      <c r="B13" s="7" t="s">
        <v>44</v>
      </c>
      <c r="C13" s="8" t="s">
        <v>134</v>
      </c>
      <c r="D13" s="31">
        <v>6955</v>
      </c>
      <c r="E13" s="31">
        <v>8695</v>
      </c>
      <c r="F13" s="9">
        <f t="shared" si="0"/>
        <v>6955</v>
      </c>
      <c r="G13" s="10">
        <f t="shared" si="1"/>
        <v>1</v>
      </c>
    </row>
    <row r="14" spans="1:11" ht="20.100000000000001" customHeight="1" x14ac:dyDescent="0.25">
      <c r="A14" s="11">
        <f t="shared" si="2"/>
        <v>6</v>
      </c>
      <c r="B14" s="7" t="s">
        <v>45</v>
      </c>
      <c r="C14" s="8" t="s">
        <v>135</v>
      </c>
      <c r="D14" s="31">
        <v>3950</v>
      </c>
      <c r="E14" s="31">
        <v>3965</v>
      </c>
      <c r="F14" s="9">
        <f t="shared" si="0"/>
        <v>3950</v>
      </c>
      <c r="G14" s="10">
        <f t="shared" si="1"/>
        <v>1</v>
      </c>
    </row>
    <row r="15" spans="1:11" ht="20.100000000000001" customHeight="1" x14ac:dyDescent="0.25">
      <c r="A15" s="11">
        <f t="shared" si="2"/>
        <v>7</v>
      </c>
      <c r="B15" s="7" t="s">
        <v>46</v>
      </c>
      <c r="C15" s="8" t="s">
        <v>136</v>
      </c>
      <c r="D15" s="31">
        <v>1850</v>
      </c>
      <c r="E15" s="31">
        <v>2001</v>
      </c>
      <c r="F15" s="9">
        <f t="shared" si="0"/>
        <v>1850</v>
      </c>
      <c r="G15" s="10">
        <f t="shared" si="1"/>
        <v>1</v>
      </c>
    </row>
    <row r="16" spans="1:11" ht="20.100000000000001" hidden="1" customHeight="1" x14ac:dyDescent="0.25">
      <c r="A16" s="11">
        <f t="shared" si="2"/>
        <v>7</v>
      </c>
      <c r="B16" s="7" t="s">
        <v>47</v>
      </c>
      <c r="C16" s="8" t="s">
        <v>137</v>
      </c>
      <c r="D16" s="31">
        <v>0</v>
      </c>
      <c r="E16" s="31">
        <v>0</v>
      </c>
      <c r="F16" s="9">
        <f t="shared" si="0"/>
        <v>0</v>
      </c>
      <c r="G16" s="10" t="str">
        <f t="shared" si="1"/>
        <v/>
      </c>
    </row>
    <row r="17" spans="1:7" ht="20.100000000000001" customHeight="1" x14ac:dyDescent="0.25">
      <c r="A17" s="11">
        <f t="shared" si="2"/>
        <v>8</v>
      </c>
      <c r="B17" s="7" t="s">
        <v>48</v>
      </c>
      <c r="C17" s="8" t="s">
        <v>138</v>
      </c>
      <c r="D17" s="31">
        <v>200</v>
      </c>
      <c r="E17" s="31">
        <v>250</v>
      </c>
      <c r="F17" s="9">
        <f t="shared" si="0"/>
        <v>200</v>
      </c>
      <c r="G17" s="10">
        <f t="shared" si="1"/>
        <v>1</v>
      </c>
    </row>
    <row r="18" spans="1:7" ht="20.100000000000001" hidden="1" customHeight="1" x14ac:dyDescent="0.25">
      <c r="A18" s="11">
        <f t="shared" si="2"/>
        <v>8</v>
      </c>
      <c r="B18" s="7" t="s">
        <v>49</v>
      </c>
      <c r="C18" s="8" t="s">
        <v>139</v>
      </c>
      <c r="D18" s="31">
        <v>0</v>
      </c>
      <c r="E18" s="31">
        <v>0</v>
      </c>
      <c r="F18" s="9">
        <f t="shared" si="0"/>
        <v>0</v>
      </c>
      <c r="G18" s="10" t="str">
        <f t="shared" si="1"/>
        <v/>
      </c>
    </row>
    <row r="19" spans="1:7" ht="20.100000000000001" customHeight="1" x14ac:dyDescent="0.25">
      <c r="A19" s="11">
        <f t="shared" si="2"/>
        <v>9</v>
      </c>
      <c r="B19" s="7" t="s">
        <v>50</v>
      </c>
      <c r="C19" s="8" t="s">
        <v>140</v>
      </c>
      <c r="D19" s="31">
        <v>22</v>
      </c>
      <c r="E19" s="31">
        <v>22</v>
      </c>
      <c r="F19" s="9">
        <f t="shared" si="0"/>
        <v>22</v>
      </c>
      <c r="G19" s="10">
        <f t="shared" si="1"/>
        <v>1</v>
      </c>
    </row>
    <row r="20" spans="1:7" ht="20.100000000000001" hidden="1" customHeight="1" x14ac:dyDescent="0.25">
      <c r="A20" s="11">
        <f t="shared" si="2"/>
        <v>9</v>
      </c>
      <c r="B20" s="7" t="s">
        <v>51</v>
      </c>
      <c r="C20" s="8" t="s">
        <v>141</v>
      </c>
      <c r="D20" s="31">
        <v>0</v>
      </c>
      <c r="E20" s="31">
        <v>0</v>
      </c>
      <c r="F20" s="9">
        <f t="shared" si="0"/>
        <v>0</v>
      </c>
      <c r="G20" s="10" t="str">
        <f t="shared" si="1"/>
        <v/>
      </c>
    </row>
    <row r="21" spans="1:7" ht="20.100000000000001" customHeight="1" x14ac:dyDescent="0.25">
      <c r="A21" s="11">
        <f t="shared" si="2"/>
        <v>10</v>
      </c>
      <c r="B21" s="7" t="s">
        <v>52</v>
      </c>
      <c r="C21" s="8" t="s">
        <v>142</v>
      </c>
      <c r="D21" s="31">
        <v>22</v>
      </c>
      <c r="E21" s="31">
        <v>22</v>
      </c>
      <c r="F21" s="9">
        <f t="shared" si="0"/>
        <v>22</v>
      </c>
      <c r="G21" s="10">
        <f t="shared" si="1"/>
        <v>1</v>
      </c>
    </row>
    <row r="22" spans="1:7" ht="20.100000000000001" hidden="1" customHeight="1" x14ac:dyDescent="0.25">
      <c r="A22" s="11">
        <f t="shared" si="2"/>
        <v>10</v>
      </c>
      <c r="B22" s="7" t="s">
        <v>53</v>
      </c>
      <c r="C22" s="8" t="s">
        <v>143</v>
      </c>
      <c r="D22" s="31">
        <v>0</v>
      </c>
      <c r="E22" s="31">
        <v>0</v>
      </c>
      <c r="F22" s="9">
        <f t="shared" si="0"/>
        <v>0</v>
      </c>
      <c r="G22" s="10" t="str">
        <f t="shared" si="1"/>
        <v/>
      </c>
    </row>
    <row r="23" spans="1:7" ht="20.100000000000001" hidden="1" customHeight="1" x14ac:dyDescent="0.25">
      <c r="A23" s="11">
        <f t="shared" si="2"/>
        <v>10</v>
      </c>
      <c r="B23" s="7" t="s">
        <v>54</v>
      </c>
      <c r="C23" s="8" t="s">
        <v>144</v>
      </c>
      <c r="D23" s="31">
        <v>0</v>
      </c>
      <c r="E23" s="31">
        <v>0</v>
      </c>
      <c r="F23" s="9">
        <f t="shared" si="0"/>
        <v>0</v>
      </c>
      <c r="G23" s="10" t="str">
        <f t="shared" si="1"/>
        <v/>
      </c>
    </row>
    <row r="24" spans="1:7" ht="20.100000000000001" customHeight="1" x14ac:dyDescent="0.25">
      <c r="A24" s="11">
        <f t="shared" si="2"/>
        <v>11</v>
      </c>
      <c r="B24" s="7" t="s">
        <v>55</v>
      </c>
      <c r="C24" s="8" t="s">
        <v>145</v>
      </c>
      <c r="D24" s="31">
        <v>22</v>
      </c>
      <c r="E24" s="31">
        <v>22</v>
      </c>
      <c r="F24" s="9">
        <f t="shared" si="0"/>
        <v>22</v>
      </c>
      <c r="G24" s="10">
        <f t="shared" si="1"/>
        <v>1</v>
      </c>
    </row>
    <row r="25" spans="1:7" ht="20.100000000000001" hidden="1" customHeight="1" x14ac:dyDescent="0.25">
      <c r="A25" s="11">
        <f t="shared" si="2"/>
        <v>11</v>
      </c>
      <c r="B25" s="7" t="s">
        <v>56</v>
      </c>
      <c r="C25" s="8" t="s">
        <v>146</v>
      </c>
      <c r="D25" s="31">
        <v>0</v>
      </c>
      <c r="E25" s="31">
        <v>0</v>
      </c>
      <c r="F25" s="9">
        <f t="shared" si="0"/>
        <v>0</v>
      </c>
      <c r="G25" s="10" t="str">
        <f t="shared" si="1"/>
        <v/>
      </c>
    </row>
    <row r="26" spans="1:7" ht="20.100000000000001" hidden="1" customHeight="1" x14ac:dyDescent="0.25">
      <c r="A26" s="11">
        <f t="shared" si="2"/>
        <v>11</v>
      </c>
      <c r="B26" s="7" t="s">
        <v>57</v>
      </c>
      <c r="C26" s="8" t="s">
        <v>147</v>
      </c>
      <c r="D26" s="31">
        <v>0</v>
      </c>
      <c r="E26" s="31">
        <v>0</v>
      </c>
      <c r="F26" s="9">
        <f t="shared" si="0"/>
        <v>0</v>
      </c>
      <c r="G26" s="10" t="str">
        <f t="shared" si="1"/>
        <v/>
      </c>
    </row>
    <row r="27" spans="1:7" ht="20.100000000000001" hidden="1" customHeight="1" x14ac:dyDescent="0.25">
      <c r="A27" s="11">
        <f t="shared" si="2"/>
        <v>11</v>
      </c>
      <c r="B27" s="7" t="s">
        <v>58</v>
      </c>
      <c r="C27" s="8" t="s">
        <v>148</v>
      </c>
      <c r="D27" s="31">
        <v>0</v>
      </c>
      <c r="E27" s="31">
        <v>0</v>
      </c>
      <c r="F27" s="9">
        <f t="shared" si="0"/>
        <v>0</v>
      </c>
      <c r="G27" s="10" t="str">
        <f t="shared" si="1"/>
        <v/>
      </c>
    </row>
    <row r="28" spans="1:7" ht="20.100000000000001" hidden="1" customHeight="1" x14ac:dyDescent="0.25">
      <c r="A28" s="11">
        <f t="shared" si="2"/>
        <v>11</v>
      </c>
      <c r="B28" s="7" t="s">
        <v>59</v>
      </c>
      <c r="C28" s="8" t="s">
        <v>149</v>
      </c>
      <c r="D28" s="31">
        <v>0</v>
      </c>
      <c r="E28" s="31">
        <v>0</v>
      </c>
      <c r="F28" s="9">
        <f t="shared" si="0"/>
        <v>0</v>
      </c>
      <c r="G28" s="10" t="str">
        <f t="shared" si="1"/>
        <v/>
      </c>
    </row>
    <row r="29" spans="1:7" ht="20.100000000000001" hidden="1" customHeight="1" x14ac:dyDescent="0.25">
      <c r="A29" s="11">
        <f t="shared" si="2"/>
        <v>11</v>
      </c>
      <c r="B29" s="7" t="s">
        <v>60</v>
      </c>
      <c r="C29" s="8" t="s">
        <v>150</v>
      </c>
      <c r="D29" s="31">
        <v>0</v>
      </c>
      <c r="E29" s="31">
        <v>0</v>
      </c>
      <c r="F29" s="9">
        <f t="shared" si="0"/>
        <v>0</v>
      </c>
      <c r="G29" s="10" t="str">
        <f t="shared" si="1"/>
        <v/>
      </c>
    </row>
    <row r="30" spans="1:7" ht="20.100000000000001" hidden="1" customHeight="1" x14ac:dyDescent="0.25">
      <c r="A30" s="11">
        <f t="shared" si="2"/>
        <v>11</v>
      </c>
      <c r="B30" s="7" t="s">
        <v>61</v>
      </c>
      <c r="C30" s="8" t="s">
        <v>151</v>
      </c>
      <c r="D30" s="31">
        <v>0</v>
      </c>
      <c r="E30" s="31">
        <v>0</v>
      </c>
      <c r="F30" s="9">
        <f t="shared" si="0"/>
        <v>0</v>
      </c>
      <c r="G30" s="10" t="str">
        <f t="shared" si="1"/>
        <v/>
      </c>
    </row>
    <row r="31" spans="1:7" ht="20.100000000000001" hidden="1" customHeight="1" x14ac:dyDescent="0.25">
      <c r="A31" s="11">
        <f t="shared" si="2"/>
        <v>11</v>
      </c>
      <c r="B31" s="7">
        <v>5</v>
      </c>
      <c r="C31" s="8" t="s">
        <v>152</v>
      </c>
      <c r="D31" s="31">
        <v>0</v>
      </c>
      <c r="E31" s="31">
        <v>0</v>
      </c>
      <c r="F31" s="9">
        <f t="shared" si="0"/>
        <v>0</v>
      </c>
      <c r="G31" s="10" t="str">
        <f t="shared" si="1"/>
        <v/>
      </c>
    </row>
    <row r="32" spans="1:7" ht="20.100000000000001" customHeight="1" x14ac:dyDescent="0.25">
      <c r="A32" s="11">
        <f t="shared" si="2"/>
        <v>12</v>
      </c>
      <c r="B32" s="7" t="s">
        <v>62</v>
      </c>
      <c r="C32" s="8" t="s">
        <v>153</v>
      </c>
      <c r="D32" s="31">
        <v>33800</v>
      </c>
      <c r="E32" s="31">
        <v>35150</v>
      </c>
      <c r="F32" s="9">
        <f t="shared" si="0"/>
        <v>33800</v>
      </c>
      <c r="G32" s="10">
        <f t="shared" si="1"/>
        <v>1</v>
      </c>
    </row>
    <row r="33" spans="1:7" ht="20.100000000000001" customHeight="1" x14ac:dyDescent="0.25">
      <c r="A33" s="11">
        <f t="shared" si="2"/>
        <v>13</v>
      </c>
      <c r="B33" s="7" t="s">
        <v>63</v>
      </c>
      <c r="C33" s="8" t="s">
        <v>154</v>
      </c>
      <c r="D33" s="31">
        <v>32100</v>
      </c>
      <c r="E33" s="31">
        <v>34555</v>
      </c>
      <c r="F33" s="9">
        <f t="shared" si="0"/>
        <v>32100</v>
      </c>
      <c r="G33" s="10">
        <f t="shared" si="1"/>
        <v>1</v>
      </c>
    </row>
    <row r="34" spans="1:7" ht="20.100000000000001" customHeight="1" x14ac:dyDescent="0.25">
      <c r="A34" s="11">
        <f t="shared" si="2"/>
        <v>14</v>
      </c>
      <c r="B34" s="7" t="s">
        <v>64</v>
      </c>
      <c r="C34" s="8" t="s">
        <v>155</v>
      </c>
      <c r="D34" s="31">
        <v>20000</v>
      </c>
      <c r="E34" s="31">
        <v>20041</v>
      </c>
      <c r="F34" s="9">
        <f t="shared" si="0"/>
        <v>20000</v>
      </c>
      <c r="G34" s="10">
        <f t="shared" si="1"/>
        <v>1</v>
      </c>
    </row>
    <row r="35" spans="1:7" ht="20.100000000000001" customHeight="1" x14ac:dyDescent="0.25">
      <c r="A35" s="11">
        <f t="shared" si="2"/>
        <v>15</v>
      </c>
      <c r="B35" s="7" t="s">
        <v>65</v>
      </c>
      <c r="C35" s="8" t="s">
        <v>156</v>
      </c>
      <c r="D35" s="31">
        <v>13200</v>
      </c>
      <c r="E35" s="31">
        <v>12600</v>
      </c>
      <c r="F35" s="9">
        <f t="shared" si="0"/>
        <v>12600</v>
      </c>
      <c r="G35" s="10">
        <f t="shared" si="1"/>
        <v>0.95454545454545459</v>
      </c>
    </row>
    <row r="36" spans="1:7" ht="20.100000000000001" customHeight="1" x14ac:dyDescent="0.25">
      <c r="A36" s="11">
        <f t="shared" si="2"/>
        <v>16</v>
      </c>
      <c r="B36" s="7" t="s">
        <v>66</v>
      </c>
      <c r="C36" s="8" t="s">
        <v>157</v>
      </c>
      <c r="D36" s="31">
        <v>13200</v>
      </c>
      <c r="E36" s="31">
        <v>12600</v>
      </c>
      <c r="F36" s="9">
        <f t="shared" si="0"/>
        <v>12600</v>
      </c>
      <c r="G36" s="10">
        <f t="shared" si="1"/>
        <v>0.95454545454545459</v>
      </c>
    </row>
    <row r="37" spans="1:7" ht="20.100000000000001" customHeight="1" x14ac:dyDescent="0.25">
      <c r="A37" s="11">
        <f t="shared" si="2"/>
        <v>17</v>
      </c>
      <c r="B37" s="7" t="s">
        <v>67</v>
      </c>
      <c r="C37" s="8" t="s">
        <v>158</v>
      </c>
      <c r="D37" s="31">
        <v>13200</v>
      </c>
      <c r="E37" s="31">
        <v>12750</v>
      </c>
      <c r="F37" s="9">
        <f t="shared" si="0"/>
        <v>12750</v>
      </c>
      <c r="G37" s="10">
        <f t="shared" si="1"/>
        <v>0.96590909090909094</v>
      </c>
    </row>
    <row r="38" spans="1:7" ht="20.100000000000001" customHeight="1" x14ac:dyDescent="0.25">
      <c r="A38" s="11">
        <f t="shared" si="2"/>
        <v>18</v>
      </c>
      <c r="B38" s="7" t="s">
        <v>68</v>
      </c>
      <c r="C38" s="8" t="s">
        <v>159</v>
      </c>
      <c r="D38" s="31">
        <v>3900</v>
      </c>
      <c r="E38" s="31">
        <v>3879</v>
      </c>
      <c r="F38" s="9">
        <f t="shared" si="0"/>
        <v>3879</v>
      </c>
      <c r="G38" s="10">
        <f t="shared" si="1"/>
        <v>0.99461538461538457</v>
      </c>
    </row>
    <row r="39" spans="1:7" ht="20.100000000000001" customHeight="1" x14ac:dyDescent="0.25">
      <c r="A39" s="11">
        <f t="shared" si="2"/>
        <v>19</v>
      </c>
      <c r="B39" s="7" t="s">
        <v>69</v>
      </c>
      <c r="C39" s="8" t="s">
        <v>160</v>
      </c>
      <c r="D39" s="31">
        <v>12100</v>
      </c>
      <c r="E39" s="31">
        <v>12150</v>
      </c>
      <c r="F39" s="9">
        <f t="shared" si="0"/>
        <v>12100</v>
      </c>
      <c r="G39" s="10">
        <f t="shared" si="1"/>
        <v>1</v>
      </c>
    </row>
    <row r="40" spans="1:7" ht="20.100000000000001" hidden="1" customHeight="1" x14ac:dyDescent="0.25">
      <c r="A40" s="11">
        <f t="shared" si="2"/>
        <v>19</v>
      </c>
      <c r="B40" s="7" t="s">
        <v>70</v>
      </c>
      <c r="C40" s="8" t="s">
        <v>161</v>
      </c>
      <c r="D40" s="31">
        <v>0</v>
      </c>
      <c r="E40" s="31">
        <v>0</v>
      </c>
      <c r="F40" s="9">
        <f t="shared" si="0"/>
        <v>0</v>
      </c>
      <c r="G40" s="10" t="str">
        <f t="shared" si="1"/>
        <v/>
      </c>
    </row>
    <row r="41" spans="1:7" ht="20.100000000000001" customHeight="1" x14ac:dyDescent="0.25">
      <c r="A41" s="11">
        <f t="shared" si="2"/>
        <v>20</v>
      </c>
      <c r="B41" s="7" t="s">
        <v>71</v>
      </c>
      <c r="C41" s="8" t="s">
        <v>162</v>
      </c>
      <c r="D41" s="31">
        <v>200</v>
      </c>
      <c r="E41" s="31">
        <v>200</v>
      </c>
      <c r="F41" s="9">
        <f t="shared" si="0"/>
        <v>200</v>
      </c>
      <c r="G41" s="10">
        <f t="shared" si="1"/>
        <v>1</v>
      </c>
    </row>
    <row r="42" spans="1:7" ht="20.100000000000001" hidden="1" customHeight="1" x14ac:dyDescent="0.25">
      <c r="A42" s="11">
        <f t="shared" si="2"/>
        <v>20</v>
      </c>
      <c r="B42" s="7" t="s">
        <v>72</v>
      </c>
      <c r="C42" s="8" t="s">
        <v>163</v>
      </c>
      <c r="D42" s="31">
        <v>0</v>
      </c>
      <c r="E42" s="31">
        <v>0</v>
      </c>
      <c r="F42" s="9">
        <f t="shared" si="0"/>
        <v>0</v>
      </c>
      <c r="G42" s="10" t="str">
        <f t="shared" si="1"/>
        <v/>
      </c>
    </row>
    <row r="43" spans="1:7" ht="20.100000000000001" customHeight="1" x14ac:dyDescent="0.25">
      <c r="A43" s="11">
        <f t="shared" si="2"/>
        <v>21</v>
      </c>
      <c r="B43" s="7" t="s">
        <v>73</v>
      </c>
      <c r="C43" s="8" t="s">
        <v>164</v>
      </c>
      <c r="D43" s="31">
        <v>200</v>
      </c>
      <c r="E43" s="31">
        <v>177</v>
      </c>
      <c r="F43" s="9">
        <f t="shared" si="0"/>
        <v>177</v>
      </c>
      <c r="G43" s="10">
        <f t="shared" si="1"/>
        <v>0.88500000000000001</v>
      </c>
    </row>
    <row r="44" spans="1:7" ht="20.100000000000001" customHeight="1" x14ac:dyDescent="0.25">
      <c r="A44" s="11">
        <f t="shared" si="2"/>
        <v>22</v>
      </c>
      <c r="B44" s="7" t="s">
        <v>74</v>
      </c>
      <c r="C44" s="8" t="s">
        <v>165</v>
      </c>
      <c r="D44" s="31">
        <v>500</v>
      </c>
      <c r="E44" s="31">
        <v>502</v>
      </c>
      <c r="F44" s="9">
        <f t="shared" si="0"/>
        <v>500</v>
      </c>
      <c r="G44" s="10">
        <f t="shared" si="1"/>
        <v>1</v>
      </c>
    </row>
    <row r="45" spans="1:7" ht="20.100000000000001" hidden="1" customHeight="1" x14ac:dyDescent="0.25">
      <c r="A45" s="11">
        <f t="shared" si="2"/>
        <v>22</v>
      </c>
      <c r="B45" s="7" t="s">
        <v>75</v>
      </c>
      <c r="C45" s="8" t="s">
        <v>166</v>
      </c>
      <c r="D45" s="31">
        <v>0</v>
      </c>
      <c r="E45" s="31">
        <v>0</v>
      </c>
      <c r="F45" s="9">
        <f t="shared" si="0"/>
        <v>0</v>
      </c>
      <c r="G45" s="10" t="str">
        <f t="shared" si="1"/>
        <v/>
      </c>
    </row>
    <row r="46" spans="1:7" ht="20.100000000000001" hidden="1" customHeight="1" x14ac:dyDescent="0.25">
      <c r="A46" s="11">
        <f t="shared" si="2"/>
        <v>22</v>
      </c>
      <c r="B46" s="7" t="s">
        <v>76</v>
      </c>
      <c r="C46" s="8" t="s">
        <v>167</v>
      </c>
      <c r="D46" s="31">
        <v>0</v>
      </c>
      <c r="E46" s="31">
        <v>0</v>
      </c>
      <c r="F46" s="9">
        <f t="shared" si="0"/>
        <v>0</v>
      </c>
      <c r="G46" s="10" t="str">
        <f t="shared" si="1"/>
        <v/>
      </c>
    </row>
    <row r="47" spans="1:7" ht="20.100000000000001" hidden="1" customHeight="1" x14ac:dyDescent="0.25">
      <c r="A47" s="11">
        <f t="shared" si="2"/>
        <v>22</v>
      </c>
      <c r="B47" s="7" t="s">
        <v>77</v>
      </c>
      <c r="C47" s="8" t="s">
        <v>168</v>
      </c>
      <c r="D47" s="31">
        <v>0</v>
      </c>
      <c r="E47" s="31">
        <v>0</v>
      </c>
      <c r="F47" s="9">
        <f t="shared" si="0"/>
        <v>0</v>
      </c>
      <c r="G47" s="10" t="str">
        <f t="shared" si="1"/>
        <v/>
      </c>
    </row>
    <row r="48" spans="1:7" ht="20.100000000000001" hidden="1" customHeight="1" x14ac:dyDescent="0.25">
      <c r="A48" s="11">
        <f t="shared" si="2"/>
        <v>22</v>
      </c>
      <c r="B48" s="7" t="s">
        <v>78</v>
      </c>
      <c r="C48" s="8" t="s">
        <v>169</v>
      </c>
      <c r="D48" s="31">
        <v>0</v>
      </c>
      <c r="E48" s="31">
        <v>0</v>
      </c>
      <c r="F48" s="9">
        <f t="shared" si="0"/>
        <v>0</v>
      </c>
      <c r="G48" s="10" t="str">
        <f t="shared" si="1"/>
        <v/>
      </c>
    </row>
    <row r="49" spans="1:7" ht="20.100000000000001" customHeight="1" x14ac:dyDescent="0.25">
      <c r="A49" s="11">
        <f t="shared" si="2"/>
        <v>23</v>
      </c>
      <c r="B49" s="7" t="s">
        <v>79</v>
      </c>
      <c r="C49" s="8" t="s">
        <v>170</v>
      </c>
      <c r="D49" s="31">
        <v>864</v>
      </c>
      <c r="E49" s="31">
        <v>995</v>
      </c>
      <c r="F49" s="9">
        <f t="shared" si="0"/>
        <v>864</v>
      </c>
      <c r="G49" s="10">
        <f t="shared" si="1"/>
        <v>1</v>
      </c>
    </row>
    <row r="50" spans="1:7" ht="20.100000000000001" hidden="1" customHeight="1" x14ac:dyDescent="0.25">
      <c r="A50" s="11">
        <f t="shared" si="2"/>
        <v>23</v>
      </c>
      <c r="B50" s="7" t="s">
        <v>80</v>
      </c>
      <c r="C50" s="8" t="s">
        <v>171</v>
      </c>
      <c r="D50" s="31">
        <v>0</v>
      </c>
      <c r="E50" s="31">
        <v>0</v>
      </c>
      <c r="F50" s="9">
        <f t="shared" si="0"/>
        <v>0</v>
      </c>
      <c r="G50" s="10" t="str">
        <f t="shared" si="1"/>
        <v/>
      </c>
    </row>
    <row r="51" spans="1:7" ht="20.100000000000001" customHeight="1" x14ac:dyDescent="0.25">
      <c r="A51" s="11">
        <f t="shared" si="2"/>
        <v>24</v>
      </c>
      <c r="B51" s="7" t="s">
        <v>81</v>
      </c>
      <c r="C51" s="8" t="s">
        <v>172</v>
      </c>
      <c r="D51" s="31">
        <v>2890</v>
      </c>
      <c r="E51" s="31">
        <v>2970</v>
      </c>
      <c r="F51" s="9">
        <f t="shared" si="0"/>
        <v>2890</v>
      </c>
      <c r="G51" s="10">
        <f t="shared" si="1"/>
        <v>1</v>
      </c>
    </row>
    <row r="52" spans="1:7" ht="20.100000000000001" customHeight="1" x14ac:dyDescent="0.25">
      <c r="A52" s="11">
        <f t="shared" si="2"/>
        <v>25</v>
      </c>
      <c r="B52" s="7" t="s">
        <v>82</v>
      </c>
      <c r="C52" s="8" t="s">
        <v>173</v>
      </c>
      <c r="D52" s="31">
        <v>70</v>
      </c>
      <c r="E52" s="31">
        <v>70</v>
      </c>
      <c r="F52" s="9">
        <f t="shared" si="0"/>
        <v>70</v>
      </c>
      <c r="G52" s="10">
        <f t="shared" si="1"/>
        <v>1</v>
      </c>
    </row>
    <row r="53" spans="1:7" ht="20.100000000000001" hidden="1" customHeight="1" x14ac:dyDescent="0.25">
      <c r="A53" s="11">
        <f t="shared" si="2"/>
        <v>25</v>
      </c>
      <c r="B53" s="7" t="s">
        <v>83</v>
      </c>
      <c r="C53" s="8" t="s">
        <v>174</v>
      </c>
      <c r="D53" s="31">
        <v>0</v>
      </c>
      <c r="E53" s="31">
        <v>0</v>
      </c>
      <c r="F53" s="9">
        <f t="shared" si="0"/>
        <v>0</v>
      </c>
      <c r="G53" s="10" t="str">
        <f t="shared" si="1"/>
        <v/>
      </c>
    </row>
    <row r="54" spans="1:7" ht="20.100000000000001" hidden="1" customHeight="1" x14ac:dyDescent="0.25">
      <c r="A54" s="11">
        <f t="shared" si="2"/>
        <v>25</v>
      </c>
      <c r="B54" s="7" t="s">
        <v>84</v>
      </c>
      <c r="C54" s="8" t="s">
        <v>175</v>
      </c>
      <c r="D54" s="31">
        <v>0</v>
      </c>
      <c r="E54" s="31">
        <v>0</v>
      </c>
      <c r="F54" s="9">
        <f t="shared" si="0"/>
        <v>0</v>
      </c>
      <c r="G54" s="10" t="str">
        <f t="shared" si="1"/>
        <v/>
      </c>
    </row>
    <row r="55" spans="1:7" ht="20.100000000000001" customHeight="1" x14ac:dyDescent="0.25">
      <c r="A55" s="11">
        <f t="shared" si="2"/>
        <v>26</v>
      </c>
      <c r="B55" s="7" t="s">
        <v>85</v>
      </c>
      <c r="C55" s="8" t="s">
        <v>176</v>
      </c>
      <c r="D55" s="31">
        <v>640</v>
      </c>
      <c r="E55" s="31">
        <v>684</v>
      </c>
      <c r="F55" s="9">
        <f t="shared" si="0"/>
        <v>640</v>
      </c>
      <c r="G55" s="10">
        <f t="shared" si="1"/>
        <v>1</v>
      </c>
    </row>
    <row r="56" spans="1:7" ht="20.100000000000001" customHeight="1" x14ac:dyDescent="0.25">
      <c r="A56" s="11">
        <f t="shared" si="2"/>
        <v>27</v>
      </c>
      <c r="B56" s="7" t="s">
        <v>86</v>
      </c>
      <c r="C56" s="8" t="s">
        <v>177</v>
      </c>
      <c r="D56" s="31">
        <v>2850</v>
      </c>
      <c r="E56" s="31">
        <v>2874</v>
      </c>
      <c r="F56" s="9">
        <f t="shared" si="0"/>
        <v>2850</v>
      </c>
      <c r="G56" s="10">
        <f t="shared" si="1"/>
        <v>1</v>
      </c>
    </row>
    <row r="57" spans="1:7" ht="20.100000000000001" hidden="1" customHeight="1" x14ac:dyDescent="0.25">
      <c r="A57" s="11">
        <f t="shared" si="2"/>
        <v>27</v>
      </c>
      <c r="B57" s="7" t="s">
        <v>87</v>
      </c>
      <c r="C57" s="8" t="s">
        <v>178</v>
      </c>
      <c r="D57" s="31">
        <v>0</v>
      </c>
      <c r="E57" s="31">
        <v>0</v>
      </c>
      <c r="F57" s="9">
        <f t="shared" si="0"/>
        <v>0</v>
      </c>
      <c r="G57" s="10" t="str">
        <f t="shared" si="1"/>
        <v/>
      </c>
    </row>
    <row r="58" spans="1:7" ht="20.100000000000001" customHeight="1" x14ac:dyDescent="0.25">
      <c r="A58" s="11">
        <f t="shared" si="2"/>
        <v>28</v>
      </c>
      <c r="B58" s="7" t="s">
        <v>88</v>
      </c>
      <c r="C58" s="8" t="s">
        <v>179</v>
      </c>
      <c r="D58" s="31">
        <v>99</v>
      </c>
      <c r="E58" s="31">
        <v>208</v>
      </c>
      <c r="F58" s="9">
        <f t="shared" si="0"/>
        <v>99</v>
      </c>
      <c r="G58" s="10">
        <f t="shared" si="1"/>
        <v>1</v>
      </c>
    </row>
    <row r="59" spans="1:7" ht="20.100000000000001" customHeight="1" x14ac:dyDescent="0.25">
      <c r="A59" s="11">
        <f t="shared" si="2"/>
        <v>29</v>
      </c>
      <c r="B59" s="7" t="s">
        <v>89</v>
      </c>
      <c r="C59" s="8" t="s">
        <v>180</v>
      </c>
      <c r="D59" s="31">
        <v>1006</v>
      </c>
      <c r="E59" s="31">
        <v>810</v>
      </c>
      <c r="F59" s="9">
        <f t="shared" si="0"/>
        <v>810</v>
      </c>
      <c r="G59" s="10">
        <f t="shared" si="1"/>
        <v>0.80516898608349896</v>
      </c>
    </row>
    <row r="60" spans="1:7" ht="20.100000000000001" hidden="1" customHeight="1" x14ac:dyDescent="0.25">
      <c r="A60" s="11">
        <f t="shared" si="2"/>
        <v>29</v>
      </c>
      <c r="B60" s="7" t="s">
        <v>90</v>
      </c>
      <c r="C60" s="8" t="s">
        <v>181</v>
      </c>
      <c r="D60" s="31">
        <v>0</v>
      </c>
      <c r="E60" s="31">
        <v>0</v>
      </c>
      <c r="F60" s="9">
        <f t="shared" si="0"/>
        <v>0</v>
      </c>
      <c r="G60" s="10" t="str">
        <f t="shared" si="1"/>
        <v/>
      </c>
    </row>
    <row r="61" spans="1:7" ht="20.100000000000001" hidden="1" customHeight="1" x14ac:dyDescent="0.25">
      <c r="A61" s="11">
        <f t="shared" si="2"/>
        <v>29</v>
      </c>
      <c r="B61" s="7" t="s">
        <v>91</v>
      </c>
      <c r="C61" s="8" t="s">
        <v>182</v>
      </c>
      <c r="D61" s="31">
        <v>0</v>
      </c>
      <c r="E61" s="31">
        <v>0</v>
      </c>
      <c r="F61" s="9">
        <f t="shared" si="0"/>
        <v>0</v>
      </c>
      <c r="G61" s="10" t="str">
        <f t="shared" si="1"/>
        <v/>
      </c>
    </row>
    <row r="62" spans="1:7" ht="20.100000000000001" hidden="1" customHeight="1" x14ac:dyDescent="0.25">
      <c r="A62" s="11">
        <f t="shared" si="2"/>
        <v>29</v>
      </c>
      <c r="B62" s="7" t="s">
        <v>92</v>
      </c>
      <c r="C62" s="8" t="s">
        <v>183</v>
      </c>
      <c r="D62" s="31">
        <v>0</v>
      </c>
      <c r="E62" s="31">
        <v>0</v>
      </c>
      <c r="F62" s="9">
        <f t="shared" si="0"/>
        <v>0</v>
      </c>
      <c r="G62" s="10" t="str">
        <f t="shared" si="1"/>
        <v/>
      </c>
    </row>
    <row r="63" spans="1:7" ht="20.100000000000001" customHeight="1" x14ac:dyDescent="0.25">
      <c r="A63" s="11">
        <f t="shared" si="2"/>
        <v>30</v>
      </c>
      <c r="B63" s="7" t="s">
        <v>93</v>
      </c>
      <c r="C63" s="8" t="s">
        <v>184</v>
      </c>
      <c r="D63" s="31">
        <v>1390</v>
      </c>
      <c r="E63" s="31">
        <v>1404</v>
      </c>
      <c r="F63" s="9">
        <f t="shared" si="0"/>
        <v>1390</v>
      </c>
      <c r="G63" s="10">
        <f t="shared" si="1"/>
        <v>1</v>
      </c>
    </row>
    <row r="64" spans="1:7" ht="20.100000000000001" customHeight="1" x14ac:dyDescent="0.25">
      <c r="A64" s="11">
        <f t="shared" si="2"/>
        <v>31</v>
      </c>
      <c r="B64" s="7" t="s">
        <v>94</v>
      </c>
      <c r="C64" s="8" t="s">
        <v>185</v>
      </c>
      <c r="D64" s="31">
        <v>5800</v>
      </c>
      <c r="E64" s="31">
        <v>5879</v>
      </c>
      <c r="F64" s="9">
        <f t="shared" si="0"/>
        <v>5800</v>
      </c>
      <c r="G64" s="10">
        <f t="shared" si="1"/>
        <v>1</v>
      </c>
    </row>
    <row r="65" spans="1:7" ht="20.100000000000001" hidden="1" customHeight="1" x14ac:dyDescent="0.25">
      <c r="A65" s="11">
        <f t="shared" si="2"/>
        <v>31</v>
      </c>
      <c r="B65" s="7" t="s">
        <v>95</v>
      </c>
      <c r="C65" s="8" t="s">
        <v>186</v>
      </c>
      <c r="D65" s="31">
        <v>0</v>
      </c>
      <c r="E65" s="31">
        <v>0</v>
      </c>
      <c r="F65" s="9">
        <f t="shared" si="0"/>
        <v>0</v>
      </c>
      <c r="G65" s="10" t="str">
        <f t="shared" si="1"/>
        <v/>
      </c>
    </row>
    <row r="66" spans="1:7" ht="20.100000000000001" customHeight="1" x14ac:dyDescent="0.25">
      <c r="A66" s="11">
        <f t="shared" si="2"/>
        <v>32</v>
      </c>
      <c r="B66" s="7" t="s">
        <v>96</v>
      </c>
      <c r="C66" s="8" t="s">
        <v>187</v>
      </c>
      <c r="D66" s="31">
        <v>750</v>
      </c>
      <c r="E66" s="31">
        <v>750</v>
      </c>
      <c r="F66" s="9">
        <f t="shared" si="0"/>
        <v>750</v>
      </c>
      <c r="G66" s="10">
        <f t="shared" si="1"/>
        <v>1</v>
      </c>
    </row>
    <row r="67" spans="1:7" ht="20.100000000000001" customHeight="1" x14ac:dyDescent="0.25">
      <c r="A67" s="11">
        <f t="shared" si="2"/>
        <v>33</v>
      </c>
      <c r="B67" s="7" t="s">
        <v>97</v>
      </c>
      <c r="C67" s="8" t="s">
        <v>188</v>
      </c>
      <c r="D67" s="31">
        <v>2800</v>
      </c>
      <c r="E67" s="31">
        <v>2838</v>
      </c>
      <c r="F67" s="9">
        <f t="shared" si="0"/>
        <v>2800</v>
      </c>
      <c r="G67" s="10">
        <f t="shared" si="1"/>
        <v>1</v>
      </c>
    </row>
    <row r="68" spans="1:7" ht="20.100000000000001" customHeight="1" x14ac:dyDescent="0.25">
      <c r="A68" s="11">
        <f t="shared" si="2"/>
        <v>34</v>
      </c>
      <c r="B68" s="7" t="s">
        <v>98</v>
      </c>
      <c r="C68" s="8" t="s">
        <v>189</v>
      </c>
      <c r="D68" s="31">
        <v>750</v>
      </c>
      <c r="E68" s="31">
        <v>720</v>
      </c>
      <c r="F68" s="9">
        <f t="shared" si="0"/>
        <v>720</v>
      </c>
      <c r="G68" s="10">
        <f t="shared" si="1"/>
        <v>0.96</v>
      </c>
    </row>
    <row r="69" spans="1:7" ht="20.100000000000001" hidden="1" customHeight="1" x14ac:dyDescent="0.25">
      <c r="A69" s="11">
        <f t="shared" si="2"/>
        <v>34</v>
      </c>
      <c r="B69" s="7" t="s">
        <v>99</v>
      </c>
      <c r="C69" s="8" t="s">
        <v>190</v>
      </c>
      <c r="D69" s="31">
        <v>0</v>
      </c>
      <c r="E69" s="31">
        <v>0</v>
      </c>
      <c r="F69" s="9">
        <f t="shared" si="0"/>
        <v>0</v>
      </c>
      <c r="G69" s="10" t="str">
        <f t="shared" si="1"/>
        <v/>
      </c>
    </row>
    <row r="70" spans="1:7" ht="20.100000000000001" customHeight="1" x14ac:dyDescent="0.25">
      <c r="A70" s="11">
        <f t="shared" si="2"/>
        <v>35</v>
      </c>
      <c r="B70" s="7" t="s">
        <v>100</v>
      </c>
      <c r="C70" s="8" t="s">
        <v>191</v>
      </c>
      <c r="D70" s="31">
        <v>230</v>
      </c>
      <c r="E70" s="31">
        <v>233</v>
      </c>
      <c r="F70" s="9">
        <f t="shared" si="0"/>
        <v>230</v>
      </c>
      <c r="G70" s="10">
        <f t="shared" si="1"/>
        <v>1</v>
      </c>
    </row>
    <row r="71" spans="1:7" ht="20.100000000000001" customHeight="1" x14ac:dyDescent="0.25">
      <c r="A71" s="11">
        <f t="shared" si="2"/>
        <v>36</v>
      </c>
      <c r="B71" s="7" t="s">
        <v>101</v>
      </c>
      <c r="C71" s="8" t="s">
        <v>192</v>
      </c>
      <c r="D71" s="31">
        <v>650</v>
      </c>
      <c r="E71" s="31">
        <v>648</v>
      </c>
      <c r="F71" s="9">
        <f t="shared" si="0"/>
        <v>648</v>
      </c>
      <c r="G71" s="10">
        <f t="shared" si="1"/>
        <v>0.99692307692307691</v>
      </c>
    </row>
    <row r="72" spans="1:7" ht="20.100000000000001" customHeight="1" x14ac:dyDescent="0.25">
      <c r="A72" s="11">
        <f t="shared" si="2"/>
        <v>37</v>
      </c>
      <c r="B72" s="7" t="s">
        <v>102</v>
      </c>
      <c r="C72" s="8" t="s">
        <v>193</v>
      </c>
      <c r="D72" s="31">
        <v>300</v>
      </c>
      <c r="E72" s="31">
        <v>285</v>
      </c>
      <c r="F72" s="9">
        <f t="shared" si="0"/>
        <v>285</v>
      </c>
      <c r="G72" s="10">
        <f t="shared" si="1"/>
        <v>0.95</v>
      </c>
    </row>
    <row r="73" spans="1:7" ht="20.100000000000001" hidden="1" customHeight="1" x14ac:dyDescent="0.25">
      <c r="A73" s="11">
        <f t="shared" si="2"/>
        <v>37</v>
      </c>
      <c r="B73" s="7" t="s">
        <v>103</v>
      </c>
      <c r="C73" s="8" t="s">
        <v>194</v>
      </c>
      <c r="D73" s="31">
        <v>0</v>
      </c>
      <c r="E73" s="31">
        <v>0</v>
      </c>
      <c r="F73" s="9">
        <f t="shared" si="0"/>
        <v>0</v>
      </c>
      <c r="G73" s="10" t="str">
        <f t="shared" si="1"/>
        <v/>
      </c>
    </row>
    <row r="74" spans="1:7" ht="20.100000000000001" hidden="1" customHeight="1" x14ac:dyDescent="0.25">
      <c r="A74" s="11">
        <f t="shared" si="2"/>
        <v>37</v>
      </c>
      <c r="B74" s="7" t="s">
        <v>104</v>
      </c>
      <c r="C74" s="8" t="s">
        <v>195</v>
      </c>
      <c r="D74" s="31">
        <v>0</v>
      </c>
      <c r="E74" s="31">
        <v>0</v>
      </c>
      <c r="F74" s="9">
        <f t="shared" ref="F74:F99" si="3">IF(E74&gt;D74,D74,E74)</f>
        <v>0</v>
      </c>
      <c r="G74" s="10" t="str">
        <f t="shared" ref="G74:G99" si="4">IFERROR(F74/D74,"")</f>
        <v/>
      </c>
    </row>
    <row r="75" spans="1:7" ht="20.100000000000001" hidden="1" customHeight="1" x14ac:dyDescent="0.25">
      <c r="A75" s="11">
        <f t="shared" ref="A75:A111" si="5">IF(D75&gt;0,1+A74,A74)</f>
        <v>37</v>
      </c>
      <c r="B75" s="7" t="s">
        <v>105</v>
      </c>
      <c r="C75" s="8" t="s">
        <v>196</v>
      </c>
      <c r="D75" s="31">
        <v>0</v>
      </c>
      <c r="E75" s="31">
        <v>0</v>
      </c>
      <c r="F75" s="9">
        <f t="shared" si="3"/>
        <v>0</v>
      </c>
      <c r="G75" s="10" t="str">
        <f t="shared" si="4"/>
        <v/>
      </c>
    </row>
    <row r="76" spans="1:7" ht="20.100000000000001" customHeight="1" x14ac:dyDescent="0.25">
      <c r="A76" s="11">
        <f t="shared" si="5"/>
        <v>38</v>
      </c>
      <c r="B76" s="7" t="s">
        <v>106</v>
      </c>
      <c r="C76" s="8" t="s">
        <v>197</v>
      </c>
      <c r="D76" s="31">
        <v>115</v>
      </c>
      <c r="E76" s="31">
        <v>215</v>
      </c>
      <c r="F76" s="9">
        <f t="shared" si="3"/>
        <v>115</v>
      </c>
      <c r="G76" s="10">
        <f t="shared" si="4"/>
        <v>1</v>
      </c>
    </row>
    <row r="77" spans="1:7" ht="20.100000000000001" customHeight="1" x14ac:dyDescent="0.25">
      <c r="A77" s="11">
        <f t="shared" si="5"/>
        <v>39</v>
      </c>
      <c r="B77" s="7" t="s">
        <v>107</v>
      </c>
      <c r="C77" s="8" t="s">
        <v>198</v>
      </c>
      <c r="D77" s="31">
        <v>250</v>
      </c>
      <c r="E77" s="31">
        <v>242</v>
      </c>
      <c r="F77" s="9">
        <f t="shared" si="3"/>
        <v>242</v>
      </c>
      <c r="G77" s="10">
        <f t="shared" si="4"/>
        <v>0.96799999999999997</v>
      </c>
    </row>
    <row r="78" spans="1:7" ht="20.100000000000001" customHeight="1" x14ac:dyDescent="0.25">
      <c r="A78" s="11">
        <f t="shared" si="5"/>
        <v>40</v>
      </c>
      <c r="B78" s="7" t="s">
        <v>108</v>
      </c>
      <c r="C78" s="8" t="s">
        <v>199</v>
      </c>
      <c r="D78" s="31">
        <v>22</v>
      </c>
      <c r="E78" s="31">
        <v>64</v>
      </c>
      <c r="F78" s="9">
        <f t="shared" si="3"/>
        <v>22</v>
      </c>
      <c r="G78" s="10">
        <f t="shared" si="4"/>
        <v>1</v>
      </c>
    </row>
    <row r="79" spans="1:7" ht="20.100000000000001" hidden="1" customHeight="1" x14ac:dyDescent="0.25">
      <c r="A79" s="11">
        <f t="shared" si="5"/>
        <v>40</v>
      </c>
      <c r="B79" s="7" t="s">
        <v>109</v>
      </c>
      <c r="C79" s="8" t="s">
        <v>200</v>
      </c>
      <c r="D79" s="31">
        <v>0</v>
      </c>
      <c r="E79" s="31">
        <v>0</v>
      </c>
      <c r="F79" s="9">
        <f t="shared" si="3"/>
        <v>0</v>
      </c>
      <c r="G79" s="10" t="str">
        <f t="shared" si="4"/>
        <v/>
      </c>
    </row>
    <row r="80" spans="1:7" ht="20.100000000000001" hidden="1" customHeight="1" x14ac:dyDescent="0.25">
      <c r="A80" s="11">
        <f t="shared" si="5"/>
        <v>40</v>
      </c>
      <c r="B80" s="7" t="s">
        <v>110</v>
      </c>
      <c r="C80" s="8" t="s">
        <v>201</v>
      </c>
      <c r="D80" s="31">
        <v>0</v>
      </c>
      <c r="E80" s="31">
        <v>0</v>
      </c>
      <c r="F80" s="9">
        <f t="shared" si="3"/>
        <v>0</v>
      </c>
      <c r="G80" s="10" t="str">
        <f t="shared" si="4"/>
        <v/>
      </c>
    </row>
    <row r="81" spans="1:7" ht="20.100000000000001" hidden="1" customHeight="1" x14ac:dyDescent="0.25">
      <c r="A81" s="11">
        <f t="shared" si="5"/>
        <v>40</v>
      </c>
      <c r="B81" s="7" t="s">
        <v>111</v>
      </c>
      <c r="C81" s="8" t="s">
        <v>202</v>
      </c>
      <c r="D81" s="31">
        <v>0</v>
      </c>
      <c r="E81" s="31">
        <v>0</v>
      </c>
      <c r="F81" s="9">
        <f t="shared" si="3"/>
        <v>0</v>
      </c>
      <c r="G81" s="10" t="str">
        <f t="shared" si="4"/>
        <v/>
      </c>
    </row>
    <row r="82" spans="1:7" ht="20.100000000000001" hidden="1" customHeight="1" x14ac:dyDescent="0.25">
      <c r="A82" s="11">
        <f t="shared" si="5"/>
        <v>40</v>
      </c>
      <c r="B82" s="7" t="s">
        <v>112</v>
      </c>
      <c r="C82" s="8" t="s">
        <v>203</v>
      </c>
      <c r="D82" s="31">
        <v>0</v>
      </c>
      <c r="E82" s="31">
        <v>0</v>
      </c>
      <c r="F82" s="9">
        <f t="shared" si="3"/>
        <v>0</v>
      </c>
      <c r="G82" s="10" t="str">
        <f t="shared" si="4"/>
        <v/>
      </c>
    </row>
    <row r="83" spans="1:7" ht="20.100000000000001" hidden="1" customHeight="1" x14ac:dyDescent="0.25">
      <c r="A83" s="11">
        <f t="shared" si="5"/>
        <v>40</v>
      </c>
      <c r="B83" s="7" t="s">
        <v>113</v>
      </c>
      <c r="C83" s="8" t="s">
        <v>204</v>
      </c>
      <c r="D83" s="31">
        <v>0</v>
      </c>
      <c r="E83" s="31">
        <v>0</v>
      </c>
      <c r="F83" s="9">
        <f t="shared" si="3"/>
        <v>0</v>
      </c>
      <c r="G83" s="10" t="str">
        <f t="shared" si="4"/>
        <v/>
      </c>
    </row>
    <row r="84" spans="1:7" ht="20.100000000000001" hidden="1" customHeight="1" x14ac:dyDescent="0.25">
      <c r="A84" s="11">
        <f t="shared" si="5"/>
        <v>40</v>
      </c>
      <c r="B84" s="7" t="s">
        <v>114</v>
      </c>
      <c r="C84" s="8" t="s">
        <v>205</v>
      </c>
      <c r="D84" s="31">
        <v>0</v>
      </c>
      <c r="E84" s="31">
        <v>0</v>
      </c>
      <c r="F84" s="9">
        <f t="shared" si="3"/>
        <v>0</v>
      </c>
      <c r="G84" s="10" t="str">
        <f t="shared" si="4"/>
        <v/>
      </c>
    </row>
    <row r="85" spans="1:7" ht="20.100000000000001" hidden="1" customHeight="1" x14ac:dyDescent="0.25">
      <c r="A85" s="11">
        <f t="shared" si="5"/>
        <v>40</v>
      </c>
      <c r="B85" s="7" t="s">
        <v>115</v>
      </c>
      <c r="C85" s="8" t="s">
        <v>206</v>
      </c>
      <c r="D85" s="31">
        <v>0</v>
      </c>
      <c r="E85" s="31">
        <v>0</v>
      </c>
      <c r="F85" s="9">
        <f t="shared" si="3"/>
        <v>0</v>
      </c>
      <c r="G85" s="10" t="str">
        <f t="shared" si="4"/>
        <v/>
      </c>
    </row>
    <row r="86" spans="1:7" ht="20.100000000000001" hidden="1" customHeight="1" x14ac:dyDescent="0.25">
      <c r="A86" s="11">
        <f t="shared" si="5"/>
        <v>40</v>
      </c>
      <c r="B86" s="7" t="s">
        <v>116</v>
      </c>
      <c r="C86" s="8" t="s">
        <v>207</v>
      </c>
      <c r="D86" s="31">
        <v>0</v>
      </c>
      <c r="E86" s="31">
        <v>0</v>
      </c>
      <c r="F86" s="9">
        <f t="shared" si="3"/>
        <v>0</v>
      </c>
      <c r="G86" s="10" t="str">
        <f t="shared" si="4"/>
        <v/>
      </c>
    </row>
    <row r="87" spans="1:7" ht="20.100000000000001" hidden="1" customHeight="1" x14ac:dyDescent="0.25">
      <c r="A87" s="11">
        <f t="shared" si="5"/>
        <v>40</v>
      </c>
      <c r="B87" s="7" t="s">
        <v>117</v>
      </c>
      <c r="C87" s="8" t="s">
        <v>208</v>
      </c>
      <c r="D87" s="31">
        <v>0</v>
      </c>
      <c r="E87" s="31">
        <v>0</v>
      </c>
      <c r="F87" s="9">
        <f t="shared" si="3"/>
        <v>0</v>
      </c>
      <c r="G87" s="10" t="str">
        <f t="shared" si="4"/>
        <v/>
      </c>
    </row>
    <row r="88" spans="1:7" ht="20.100000000000001" customHeight="1" x14ac:dyDescent="0.25">
      <c r="A88" s="11">
        <f t="shared" si="5"/>
        <v>41</v>
      </c>
      <c r="B88" s="7" t="s">
        <v>118</v>
      </c>
      <c r="C88" s="8" t="s">
        <v>209</v>
      </c>
      <c r="D88" s="31">
        <v>200</v>
      </c>
      <c r="E88" s="31">
        <v>111</v>
      </c>
      <c r="F88" s="9">
        <f t="shared" si="3"/>
        <v>111</v>
      </c>
      <c r="G88" s="10">
        <f t="shared" si="4"/>
        <v>0.55500000000000005</v>
      </c>
    </row>
    <row r="89" spans="1:7" ht="20.100000000000001" hidden="1" customHeight="1" x14ac:dyDescent="0.25">
      <c r="A89" s="11">
        <f t="shared" si="5"/>
        <v>41</v>
      </c>
      <c r="B89" s="7" t="s">
        <v>119</v>
      </c>
      <c r="C89" s="8" t="s">
        <v>210</v>
      </c>
      <c r="D89" s="31">
        <v>0</v>
      </c>
      <c r="E89" s="31">
        <v>0</v>
      </c>
      <c r="F89" s="9">
        <f t="shared" si="3"/>
        <v>0</v>
      </c>
      <c r="G89" s="10" t="str">
        <f t="shared" si="4"/>
        <v/>
      </c>
    </row>
    <row r="90" spans="1:7" ht="20.100000000000001" hidden="1" customHeight="1" x14ac:dyDescent="0.25">
      <c r="A90" s="11">
        <f t="shared" si="5"/>
        <v>41</v>
      </c>
      <c r="B90" s="7" t="s">
        <v>120</v>
      </c>
      <c r="C90" s="8" t="s">
        <v>211</v>
      </c>
      <c r="D90" s="31">
        <v>0</v>
      </c>
      <c r="E90" s="31">
        <v>0</v>
      </c>
      <c r="F90" s="9">
        <f t="shared" si="3"/>
        <v>0</v>
      </c>
      <c r="G90" s="10" t="str">
        <f t="shared" si="4"/>
        <v/>
      </c>
    </row>
    <row r="91" spans="1:7" ht="20.100000000000001" customHeight="1" x14ac:dyDescent="0.25">
      <c r="A91" s="11">
        <f t="shared" si="5"/>
        <v>42</v>
      </c>
      <c r="B91" s="7" t="s">
        <v>121</v>
      </c>
      <c r="C91" s="8" t="s">
        <v>212</v>
      </c>
      <c r="D91" s="31">
        <v>20</v>
      </c>
      <c r="E91" s="31">
        <v>0</v>
      </c>
      <c r="F91" s="9">
        <f t="shared" si="3"/>
        <v>0</v>
      </c>
      <c r="G91" s="10">
        <f t="shared" si="4"/>
        <v>0</v>
      </c>
    </row>
    <row r="92" spans="1:7" ht="20.100000000000001" customHeight="1" x14ac:dyDescent="0.25">
      <c r="A92" s="11">
        <f t="shared" si="5"/>
        <v>43</v>
      </c>
      <c r="B92" s="7" t="s">
        <v>122</v>
      </c>
      <c r="C92" s="8" t="s">
        <v>213</v>
      </c>
      <c r="D92" s="31">
        <v>220</v>
      </c>
      <c r="E92" s="31">
        <v>220</v>
      </c>
      <c r="F92" s="9">
        <f t="shared" si="3"/>
        <v>220</v>
      </c>
      <c r="G92" s="10">
        <f t="shared" si="4"/>
        <v>1</v>
      </c>
    </row>
    <row r="93" spans="1:7" ht="20.100000000000001" customHeight="1" x14ac:dyDescent="0.25">
      <c r="A93" s="11">
        <f t="shared" si="5"/>
        <v>44</v>
      </c>
      <c r="B93" s="7" t="s">
        <v>123</v>
      </c>
      <c r="C93" s="8" t="s">
        <v>214</v>
      </c>
      <c r="D93" s="31">
        <v>100</v>
      </c>
      <c r="E93" s="31">
        <v>80</v>
      </c>
      <c r="F93" s="9">
        <f t="shared" si="3"/>
        <v>80</v>
      </c>
      <c r="G93" s="10">
        <f t="shared" si="4"/>
        <v>0.8</v>
      </c>
    </row>
    <row r="94" spans="1:7" ht="20.100000000000001" customHeight="1" x14ac:dyDescent="0.25">
      <c r="A94" s="11">
        <f t="shared" si="5"/>
        <v>45</v>
      </c>
      <c r="B94" s="7" t="s">
        <v>124</v>
      </c>
      <c r="C94" s="8" t="s">
        <v>215</v>
      </c>
      <c r="D94" s="31">
        <v>144</v>
      </c>
      <c r="E94" s="31">
        <v>144</v>
      </c>
      <c r="F94" s="9">
        <f t="shared" si="3"/>
        <v>144</v>
      </c>
      <c r="G94" s="10">
        <f t="shared" si="4"/>
        <v>1</v>
      </c>
    </row>
    <row r="95" spans="1:7" ht="20.100000000000001" customHeight="1" x14ac:dyDescent="0.25">
      <c r="A95" s="11">
        <f t="shared" si="5"/>
        <v>46</v>
      </c>
      <c r="B95" s="7" t="s">
        <v>125</v>
      </c>
      <c r="C95" s="8" t="s">
        <v>216</v>
      </c>
      <c r="D95" s="31">
        <v>450</v>
      </c>
      <c r="E95" s="31">
        <v>450</v>
      </c>
      <c r="F95" s="9">
        <f t="shared" si="3"/>
        <v>450</v>
      </c>
      <c r="G95" s="10">
        <f t="shared" si="4"/>
        <v>1</v>
      </c>
    </row>
    <row r="96" spans="1:7" ht="20.100000000000001" hidden="1" customHeight="1" x14ac:dyDescent="0.25">
      <c r="A96" s="11">
        <f t="shared" si="5"/>
        <v>46</v>
      </c>
      <c r="B96" s="7" t="s">
        <v>126</v>
      </c>
      <c r="C96" s="8" t="s">
        <v>217</v>
      </c>
      <c r="D96" s="31">
        <v>0</v>
      </c>
      <c r="E96" s="31">
        <v>0</v>
      </c>
      <c r="F96" s="9">
        <f t="shared" si="3"/>
        <v>0</v>
      </c>
      <c r="G96" s="10" t="str">
        <f t="shared" si="4"/>
        <v/>
      </c>
    </row>
    <row r="97" spans="1:7" ht="20.100000000000001" hidden="1" customHeight="1" x14ac:dyDescent="0.25">
      <c r="A97" s="11">
        <f t="shared" si="5"/>
        <v>46</v>
      </c>
      <c r="B97" s="7" t="s">
        <v>127</v>
      </c>
      <c r="C97" s="8" t="s">
        <v>218</v>
      </c>
      <c r="D97" s="31">
        <v>0</v>
      </c>
      <c r="E97" s="31">
        <v>0</v>
      </c>
      <c r="F97" s="9">
        <f t="shared" si="3"/>
        <v>0</v>
      </c>
      <c r="G97" s="10" t="str">
        <f t="shared" si="4"/>
        <v/>
      </c>
    </row>
    <row r="98" spans="1:7" ht="20.100000000000001" hidden="1" customHeight="1" x14ac:dyDescent="0.25">
      <c r="A98" s="11">
        <f t="shared" si="5"/>
        <v>46</v>
      </c>
      <c r="B98" s="7" t="s">
        <v>128</v>
      </c>
      <c r="C98" s="8" t="s">
        <v>219</v>
      </c>
      <c r="D98" s="31">
        <v>0</v>
      </c>
      <c r="E98" s="31">
        <v>0</v>
      </c>
      <c r="F98" s="9">
        <f t="shared" si="3"/>
        <v>0</v>
      </c>
      <c r="G98" s="10" t="str">
        <f t="shared" si="4"/>
        <v/>
      </c>
    </row>
    <row r="99" spans="1:7" ht="20.100000000000001" hidden="1" customHeight="1" x14ac:dyDescent="0.25">
      <c r="A99" s="11">
        <f t="shared" si="5"/>
        <v>46</v>
      </c>
      <c r="B99" s="7" t="s">
        <v>129</v>
      </c>
      <c r="C99" s="8" t="s">
        <v>220</v>
      </c>
      <c r="D99" s="31">
        <v>0</v>
      </c>
      <c r="E99" s="31">
        <v>0</v>
      </c>
      <c r="F99" s="9">
        <f t="shared" si="3"/>
        <v>0</v>
      </c>
      <c r="G99" s="10" t="str">
        <f t="shared" si="4"/>
        <v/>
      </c>
    </row>
    <row r="100" spans="1:7" ht="20.100000000000001" hidden="1" customHeight="1" x14ac:dyDescent="0.25">
      <c r="A100" s="11">
        <f t="shared" si="5"/>
        <v>46</v>
      </c>
      <c r="B100" s="7"/>
      <c r="C100" s="8"/>
      <c r="D100" s="31">
        <f>VLOOKUP($B100,'[1]Realization of Deliv Sched'!$B$10:$P$200,14,FALSE)</f>
        <v>0</v>
      </c>
      <c r="E100" s="31">
        <f>VLOOKUP($B100,'[1]Realization of Deliv Sched'!$B$10:$P$200,15,FALSE)</f>
        <v>0</v>
      </c>
      <c r="F100" s="9">
        <f t="shared" ref="F100:F111" si="6">IF(E100&gt;D100,D100,E100)</f>
        <v>0</v>
      </c>
      <c r="G100" s="10"/>
    </row>
    <row r="101" spans="1:7" ht="20.100000000000001" hidden="1" customHeight="1" x14ac:dyDescent="0.25">
      <c r="A101" s="11">
        <f t="shared" si="5"/>
        <v>46</v>
      </c>
      <c r="B101" s="7"/>
      <c r="C101" s="8"/>
      <c r="D101" s="31">
        <f>VLOOKUP($B101,'[1]Realization of Deliv Sched'!$B$10:$P$200,14,FALSE)</f>
        <v>0</v>
      </c>
      <c r="E101" s="31">
        <f>VLOOKUP($B101,'[1]Realization of Deliv Sched'!$B$10:$P$200,15,FALSE)</f>
        <v>0</v>
      </c>
      <c r="F101" s="9">
        <f t="shared" si="6"/>
        <v>0</v>
      </c>
      <c r="G101" s="10"/>
    </row>
    <row r="102" spans="1:7" ht="20.100000000000001" hidden="1" customHeight="1" x14ac:dyDescent="0.25">
      <c r="A102" s="11">
        <f t="shared" si="5"/>
        <v>46</v>
      </c>
      <c r="B102" s="7"/>
      <c r="C102" s="8"/>
      <c r="D102" s="31">
        <f>VLOOKUP($B102,'[1]Realization of Deliv Sched'!$B$10:$P$200,14,FALSE)</f>
        <v>0</v>
      </c>
      <c r="E102" s="31">
        <f>VLOOKUP($B102,'[1]Realization of Deliv Sched'!$B$10:$P$200,15,FALSE)</f>
        <v>0</v>
      </c>
      <c r="F102" s="9">
        <f t="shared" si="6"/>
        <v>0</v>
      </c>
      <c r="G102" s="10"/>
    </row>
    <row r="103" spans="1:7" ht="20.100000000000001" hidden="1" customHeight="1" x14ac:dyDescent="0.25">
      <c r="A103" s="11">
        <f t="shared" si="5"/>
        <v>46</v>
      </c>
      <c r="B103" s="7"/>
      <c r="C103" s="8"/>
      <c r="D103" s="31">
        <f>VLOOKUP($B103,'[1]Realization of Deliv Sched'!$B$10:$P$200,14,FALSE)</f>
        <v>0</v>
      </c>
      <c r="E103" s="31">
        <f>VLOOKUP($B103,'[1]Realization of Deliv Sched'!$B$10:$P$200,15,FALSE)</f>
        <v>0</v>
      </c>
      <c r="F103" s="9">
        <f t="shared" si="6"/>
        <v>0</v>
      </c>
      <c r="G103" s="10"/>
    </row>
    <row r="104" spans="1:7" ht="20.100000000000001" hidden="1" customHeight="1" x14ac:dyDescent="0.25">
      <c r="A104" s="11">
        <f t="shared" si="5"/>
        <v>46</v>
      </c>
      <c r="B104" s="7"/>
      <c r="C104" s="8"/>
      <c r="D104" s="31">
        <f>VLOOKUP($B104,'[1]Realization of Deliv Sched'!$B$10:$P$200,14,FALSE)</f>
        <v>0</v>
      </c>
      <c r="E104" s="31">
        <f>VLOOKUP($B104,'[1]Realization of Deliv Sched'!$B$10:$P$200,15,FALSE)</f>
        <v>0</v>
      </c>
      <c r="F104" s="9">
        <f t="shared" si="6"/>
        <v>0</v>
      </c>
      <c r="G104" s="10"/>
    </row>
    <row r="105" spans="1:7" ht="20.100000000000001" hidden="1" customHeight="1" x14ac:dyDescent="0.25">
      <c r="A105" s="11">
        <f t="shared" si="5"/>
        <v>46</v>
      </c>
      <c r="B105" s="7"/>
      <c r="C105" s="8"/>
      <c r="D105" s="31">
        <f>VLOOKUP($B105,'[1]Realization of Deliv Sched'!$B$10:$P$200,14,FALSE)</f>
        <v>0</v>
      </c>
      <c r="E105" s="31">
        <f>VLOOKUP($B105,'[1]Realization of Deliv Sched'!$B$10:$P$200,15,FALSE)</f>
        <v>0</v>
      </c>
      <c r="F105" s="9">
        <f t="shared" si="6"/>
        <v>0</v>
      </c>
      <c r="G105" s="10"/>
    </row>
    <row r="106" spans="1:7" ht="20.100000000000001" hidden="1" customHeight="1" x14ac:dyDescent="0.25">
      <c r="A106" s="11">
        <f t="shared" si="5"/>
        <v>46</v>
      </c>
      <c r="B106" s="7"/>
      <c r="C106" s="8"/>
      <c r="D106" s="31">
        <f>VLOOKUP($B106,'[1]Realization of Deliv Sched'!$B$10:$P$200,14,FALSE)</f>
        <v>0</v>
      </c>
      <c r="E106" s="31">
        <f>VLOOKUP($B106,'[1]Realization of Deliv Sched'!$B$10:$P$200,15,FALSE)</f>
        <v>0</v>
      </c>
      <c r="F106" s="9">
        <f t="shared" si="6"/>
        <v>0</v>
      </c>
      <c r="G106" s="10"/>
    </row>
    <row r="107" spans="1:7" ht="20.100000000000001" hidden="1" customHeight="1" x14ac:dyDescent="0.25">
      <c r="A107" s="11">
        <f t="shared" si="5"/>
        <v>46</v>
      </c>
      <c r="B107" s="7"/>
      <c r="C107" s="8"/>
      <c r="D107" s="31">
        <f>VLOOKUP($B107,'[1]Realization of Deliv Sched'!$B$10:$P$200,14,FALSE)</f>
        <v>0</v>
      </c>
      <c r="E107" s="31">
        <f>VLOOKUP($B107,'[1]Realization of Deliv Sched'!$B$10:$P$200,15,FALSE)</f>
        <v>0</v>
      </c>
      <c r="F107" s="9">
        <f t="shared" si="6"/>
        <v>0</v>
      </c>
      <c r="G107" s="10"/>
    </row>
    <row r="108" spans="1:7" ht="20.100000000000001" hidden="1" customHeight="1" x14ac:dyDescent="0.25">
      <c r="A108" s="11">
        <f t="shared" si="5"/>
        <v>46</v>
      </c>
      <c r="B108" s="7"/>
      <c r="C108" s="8"/>
      <c r="D108" s="31">
        <f>VLOOKUP($B108,'[1]Realization of Deliv Sched'!$B$10:$P$200,14,FALSE)</f>
        <v>0</v>
      </c>
      <c r="E108" s="31">
        <f>VLOOKUP($B108,'[1]Realization of Deliv Sched'!$B$10:$P$200,15,FALSE)</f>
        <v>0</v>
      </c>
      <c r="F108" s="9">
        <f t="shared" si="6"/>
        <v>0</v>
      </c>
      <c r="G108" s="10"/>
    </row>
    <row r="109" spans="1:7" ht="20.100000000000001" hidden="1" customHeight="1" x14ac:dyDescent="0.25">
      <c r="A109" s="11">
        <f t="shared" si="5"/>
        <v>46</v>
      </c>
      <c r="B109" s="7"/>
      <c r="C109" s="8"/>
      <c r="D109" s="31">
        <f>VLOOKUP($B109,'[1]Realization of Deliv Sched'!$B$10:$P$200,14,FALSE)</f>
        <v>0</v>
      </c>
      <c r="E109" s="31">
        <f>VLOOKUP($B109,'[1]Realization of Deliv Sched'!$B$10:$P$200,15,FALSE)</f>
        <v>0</v>
      </c>
      <c r="F109" s="9">
        <f t="shared" si="6"/>
        <v>0</v>
      </c>
      <c r="G109" s="10"/>
    </row>
    <row r="110" spans="1:7" ht="20.100000000000001" hidden="1" customHeight="1" x14ac:dyDescent="0.25">
      <c r="A110" s="11">
        <f t="shared" si="5"/>
        <v>46</v>
      </c>
      <c r="B110" s="7"/>
      <c r="C110" s="8"/>
      <c r="D110" s="31">
        <f>VLOOKUP($B110,'[1]Realization of Deliv Sched'!$B$10:$P$200,14,FALSE)</f>
        <v>0</v>
      </c>
      <c r="E110" s="31">
        <f>VLOOKUP($B110,'[1]Realization of Deliv Sched'!$B$10:$P$200,15,FALSE)</f>
        <v>0</v>
      </c>
      <c r="F110" s="9">
        <f t="shared" si="6"/>
        <v>0</v>
      </c>
      <c r="G110" s="10"/>
    </row>
    <row r="111" spans="1:7" ht="20.100000000000001" hidden="1" customHeight="1" x14ac:dyDescent="0.25">
      <c r="A111" s="11">
        <f t="shared" si="5"/>
        <v>46</v>
      </c>
      <c r="B111" s="7"/>
      <c r="C111" s="8"/>
      <c r="D111" s="31">
        <f>VLOOKUP($B111,'[1]Realization of Deliv Sched'!$B$10:$P$200,14,FALSE)</f>
        <v>0</v>
      </c>
      <c r="E111" s="31">
        <f>VLOOKUP($B111,'[1]Realization of Deliv Sched'!$B$10:$P$200,15,FALSE)</f>
        <v>0</v>
      </c>
      <c r="F111" s="9">
        <f t="shared" si="6"/>
        <v>0</v>
      </c>
      <c r="G111" s="10"/>
    </row>
    <row r="112" spans="1:7" ht="25.5" customHeight="1" x14ac:dyDescent="0.25">
      <c r="A112" s="71" t="s">
        <v>5</v>
      </c>
      <c r="B112" s="71"/>
      <c r="C112" s="71"/>
      <c r="D112" s="12">
        <f>SUM(D9:D111)</f>
        <v>188621</v>
      </c>
      <c r="E112" s="12"/>
      <c r="F112" s="12">
        <f>SUM(F9:F111)</f>
        <v>186127</v>
      </c>
      <c r="G112" s="12"/>
    </row>
    <row r="113" spans="1:7" ht="25.5" customHeight="1" x14ac:dyDescent="0.25">
      <c r="A113" s="72" t="s">
        <v>9</v>
      </c>
      <c r="B113" s="72"/>
      <c r="C113" s="72"/>
      <c r="D113" s="73">
        <f>F112/D112</f>
        <v>0.98677771828163352</v>
      </c>
      <c r="E113" s="73"/>
      <c r="F113" s="73"/>
      <c r="G113" s="13"/>
    </row>
    <row r="114" spans="1:7" ht="25.5" customHeight="1" x14ac:dyDescent="0.25">
      <c r="A114" s="74" t="s">
        <v>225</v>
      </c>
      <c r="B114" s="74"/>
      <c r="C114" s="74"/>
      <c r="D114" s="74" t="str">
        <f>IF(D113&lt;50%,B121,IF(D113&lt;70%,B120,IF(D113&lt;80%,B119,IF(D113&lt;90%,B118,B117))))</f>
        <v>A</v>
      </c>
      <c r="E114" s="74"/>
      <c r="F114" s="74"/>
      <c r="G114" s="14"/>
    </row>
    <row r="115" spans="1:7" ht="20.100000000000001" customHeight="1" x14ac:dyDescent="0.25">
      <c r="E115" s="15"/>
      <c r="F115" s="15"/>
    </row>
    <row r="116" spans="1:7" ht="35.25" customHeight="1" x14ac:dyDescent="0.25">
      <c r="B116" s="16" t="s">
        <v>223</v>
      </c>
    </row>
    <row r="117" spans="1:7" ht="20.100000000000001" customHeight="1" x14ac:dyDescent="0.25">
      <c r="B117" s="17" t="s">
        <v>10</v>
      </c>
      <c r="C117" s="18" t="s">
        <v>11</v>
      </c>
    </row>
    <row r="118" spans="1:7" ht="20.100000000000001" customHeight="1" x14ac:dyDescent="0.25">
      <c r="B118" s="17" t="s">
        <v>12</v>
      </c>
      <c r="C118" s="18" t="s">
        <v>13</v>
      </c>
    </row>
    <row r="119" spans="1:7" ht="20.100000000000001" customHeight="1" x14ac:dyDescent="0.25">
      <c r="B119" s="17" t="s">
        <v>14</v>
      </c>
      <c r="C119" s="18" t="s">
        <v>15</v>
      </c>
    </row>
    <row r="120" spans="1:7" ht="20.100000000000001" customHeight="1" x14ac:dyDescent="0.25">
      <c r="B120" s="17" t="s">
        <v>16</v>
      </c>
      <c r="C120" s="18" t="s">
        <v>17</v>
      </c>
    </row>
    <row r="121" spans="1:7" ht="20.100000000000001" customHeight="1" x14ac:dyDescent="0.25">
      <c r="B121" s="17" t="s">
        <v>18</v>
      </c>
      <c r="C121" s="18" t="s">
        <v>19</v>
      </c>
    </row>
    <row r="123" spans="1:7" ht="20.100000000000001" customHeight="1" x14ac:dyDescent="0.25">
      <c r="A123" s="19"/>
      <c r="B123" s="58" t="s">
        <v>221</v>
      </c>
      <c r="C123" s="58"/>
      <c r="D123" s="58"/>
      <c r="E123" s="58"/>
      <c r="F123" s="58"/>
      <c r="G123" s="58"/>
    </row>
    <row r="124" spans="1:7" ht="20.100000000000001" customHeight="1" x14ac:dyDescent="0.25">
      <c r="A124" s="58" t="s">
        <v>20</v>
      </c>
      <c r="B124" s="58"/>
      <c r="C124" s="58"/>
      <c r="D124" s="58" t="s">
        <v>222</v>
      </c>
      <c r="E124" s="58"/>
      <c r="F124" s="58"/>
      <c r="G124" s="58"/>
    </row>
    <row r="125" spans="1:7" ht="53.25" customHeight="1" x14ac:dyDescent="0.25">
      <c r="A125" s="19"/>
      <c r="B125" s="19"/>
      <c r="C125" s="20"/>
      <c r="D125" s="20"/>
      <c r="E125" s="20"/>
      <c r="F125" s="20"/>
      <c r="G125" s="20"/>
    </row>
    <row r="126" spans="1:7" ht="20.100000000000001" customHeight="1" x14ac:dyDescent="0.25">
      <c r="A126" s="59" t="s">
        <v>38</v>
      </c>
      <c r="B126" s="59"/>
      <c r="C126" s="59"/>
      <c r="D126" s="58" t="s">
        <v>21</v>
      </c>
      <c r="E126" s="58"/>
      <c r="F126" s="58"/>
      <c r="G126" s="58"/>
    </row>
    <row r="127" spans="1:7" ht="20.100000000000001" customHeight="1" x14ac:dyDescent="0.25">
      <c r="A127" s="58" t="s">
        <v>226</v>
      </c>
      <c r="B127" s="58"/>
      <c r="C127" s="58"/>
      <c r="D127" s="58"/>
      <c r="E127" s="58"/>
      <c r="F127" s="58"/>
      <c r="G127" s="58"/>
    </row>
  </sheetData>
  <autoFilter ref="A8:G114">
    <filterColumn colId="1" showButton="0"/>
    <filterColumn colId="3">
      <filters>
        <filter val="1,006"/>
        <filter val="1,390"/>
        <filter val="1,500"/>
        <filter val="1,850"/>
        <filter val="100"/>
        <filter val="115"/>
        <filter val="12,100"/>
        <filter val="13,200"/>
        <filter val="144"/>
        <filter val="188,621"/>
        <filter val="2,090"/>
        <filter val="2,800"/>
        <filter val="2,850"/>
        <filter val="2,890"/>
        <filter val="20"/>
        <filter val="20,000"/>
        <filter val="200"/>
        <filter val="22"/>
        <filter val="220"/>
        <filter val="230"/>
        <filter val="250"/>
        <filter val="3,350"/>
        <filter val="3,650"/>
        <filter val="3,900"/>
        <filter val="3,950"/>
        <filter val="300"/>
        <filter val="32,100"/>
        <filter val="33,800"/>
        <filter val="450"/>
        <filter val="5,800"/>
        <filter val="500"/>
        <filter val="6,955"/>
        <filter val="640"/>
        <filter val="650"/>
        <filter val="70"/>
        <filter val="750"/>
        <filter val="864"/>
        <filter val="98.68%"/>
        <filter val="99"/>
        <filter val="A"/>
      </filters>
    </filterColumn>
  </autoFilter>
  <mergeCells count="21">
    <mergeCell ref="B123:G123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12:C112"/>
    <mergeCell ref="A113:C113"/>
    <mergeCell ref="D113:F113"/>
    <mergeCell ref="A114:C114"/>
    <mergeCell ref="D114:F114"/>
    <mergeCell ref="A124:C124"/>
    <mergeCell ref="D124:G124"/>
    <mergeCell ref="A126:C126"/>
    <mergeCell ref="D126:G126"/>
    <mergeCell ref="A127:C127"/>
    <mergeCell ref="D127:G127"/>
  </mergeCells>
  <conditionalFormatting sqref="G9:G111">
    <cfRule type="cellIs" dxfId="15" priority="1" operator="lessThan">
      <formula>0.9</formula>
    </cfRule>
    <cfRule type="cellIs" dxfId="1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61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57" sqref="B157:G157"/>
    </sheetView>
  </sheetViews>
  <sheetFormatPr defaultRowHeight="20.100000000000001" customHeight="1" x14ac:dyDescent="0.25"/>
  <cols>
    <col min="1" max="1" width="6" style="15" customWidth="1"/>
    <col min="2" max="2" width="11.85546875" style="15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57.7109375" style="1" bestFit="1" customWidth="1"/>
    <col min="10" max="16384" width="9.140625" style="1"/>
  </cols>
  <sheetData>
    <row r="1" spans="1:11" ht="20.100000000000001" customHeight="1" x14ac:dyDescent="0.25">
      <c r="A1" s="60" t="s">
        <v>0</v>
      </c>
      <c r="B1" s="60"/>
      <c r="C1" s="60"/>
      <c r="D1" s="60"/>
      <c r="E1" s="60"/>
      <c r="F1" s="60"/>
      <c r="G1" s="60"/>
    </row>
    <row r="2" spans="1:11" ht="20.100000000000001" customHeight="1" x14ac:dyDescent="0.25">
      <c r="A2" s="61" t="s">
        <v>1</v>
      </c>
      <c r="B2" s="61"/>
      <c r="C2" s="61"/>
      <c r="D2" s="61"/>
      <c r="E2" s="61"/>
      <c r="F2" s="61"/>
      <c r="G2" s="61"/>
    </row>
    <row r="3" spans="1:11" ht="20.100000000000001" customHeight="1" x14ac:dyDescent="0.25">
      <c r="A3" s="62" t="s">
        <v>224</v>
      </c>
      <c r="B3" s="62"/>
      <c r="C3" s="62"/>
      <c r="D3" s="62"/>
      <c r="E3" s="62"/>
      <c r="F3" s="62"/>
      <c r="G3" s="62"/>
    </row>
    <row r="4" spans="1:11" ht="20.100000000000001" customHeight="1" x14ac:dyDescent="0.25">
      <c r="A4" s="2"/>
      <c r="B4" s="2"/>
      <c r="C4" s="3"/>
      <c r="D4" s="3"/>
      <c r="E4" s="3"/>
      <c r="F4" s="3"/>
      <c r="G4" s="3"/>
    </row>
    <row r="5" spans="1:11" ht="30.75" customHeight="1" x14ac:dyDescent="0.25">
      <c r="A5" s="63" t="s">
        <v>37</v>
      </c>
      <c r="B5" s="63"/>
      <c r="C5" s="63"/>
      <c r="D5" s="63"/>
      <c r="E5" s="63"/>
      <c r="F5" s="63"/>
      <c r="G5" s="63"/>
    </row>
    <row r="6" spans="1:11" ht="20.100000000000001" customHeight="1" x14ac:dyDescent="0.25">
      <c r="A6" s="64" t="s">
        <v>227</v>
      </c>
      <c r="B6" s="64"/>
      <c r="C6" s="64"/>
      <c r="D6" s="64"/>
      <c r="E6" s="64"/>
      <c r="F6" s="64"/>
      <c r="G6" s="64"/>
    </row>
    <row r="7" spans="1:11" s="4" customFormat="1" ht="20.100000000000001" customHeight="1" x14ac:dyDescent="0.25">
      <c r="A7" s="65" t="s">
        <v>2</v>
      </c>
      <c r="B7" s="66" t="s">
        <v>3</v>
      </c>
      <c r="C7" s="65" t="s">
        <v>4</v>
      </c>
      <c r="D7" s="68" t="s">
        <v>5</v>
      </c>
      <c r="E7" s="69"/>
      <c r="F7" s="69"/>
      <c r="G7" s="70"/>
    </row>
    <row r="8" spans="1:11" s="4" customFormat="1" ht="20.100000000000001" customHeight="1" x14ac:dyDescent="0.25">
      <c r="A8" s="65"/>
      <c r="B8" s="67"/>
      <c r="C8" s="65"/>
      <c r="D8" s="33" t="s">
        <v>6</v>
      </c>
      <c r="E8" s="33" t="s">
        <v>7</v>
      </c>
      <c r="F8" s="33" t="s">
        <v>8</v>
      </c>
      <c r="G8" s="33" t="s">
        <v>9</v>
      </c>
      <c r="I8" s="1"/>
      <c r="J8" s="1"/>
      <c r="K8" s="1"/>
    </row>
    <row r="9" spans="1:11" ht="20.100000000000001" customHeight="1" x14ac:dyDescent="0.25">
      <c r="A9" s="6">
        <f>IF(D9&gt;0,1,0)</f>
        <v>1</v>
      </c>
      <c r="B9" s="7" t="s">
        <v>40</v>
      </c>
      <c r="C9" s="8" t="s">
        <v>130</v>
      </c>
      <c r="D9" s="8">
        <v>3910</v>
      </c>
      <c r="E9" s="8">
        <v>3910</v>
      </c>
      <c r="F9" s="9">
        <f>IF(E9&gt;D9,D9,E9)</f>
        <v>3910</v>
      </c>
      <c r="G9" s="10">
        <f>IFERROR(F9/D9,"")</f>
        <v>1</v>
      </c>
    </row>
    <row r="10" spans="1:11" ht="20.100000000000001" hidden="1" customHeight="1" x14ac:dyDescent="0.25">
      <c r="A10" s="6">
        <f t="shared" ref="A10:A73" si="0">IF(D10&gt;0,1,0)</f>
        <v>0</v>
      </c>
      <c r="B10" s="7" t="s">
        <v>41</v>
      </c>
      <c r="C10" s="8" t="s">
        <v>131</v>
      </c>
      <c r="D10" s="8">
        <v>0</v>
      </c>
      <c r="E10" s="8">
        <v>0</v>
      </c>
      <c r="F10" s="9">
        <f t="shared" ref="F10:F71" si="1">IF(E10&gt;D10,D10,E10)</f>
        <v>0</v>
      </c>
      <c r="G10" s="10" t="str">
        <f t="shared" ref="G10:G71" si="2">IFERROR(F10/D10,"")</f>
        <v/>
      </c>
    </row>
    <row r="11" spans="1:11" ht="20.100000000000001" customHeight="1" x14ac:dyDescent="0.25">
      <c r="A11" s="6">
        <f t="shared" si="0"/>
        <v>1</v>
      </c>
      <c r="B11" s="7" t="s">
        <v>42</v>
      </c>
      <c r="C11" s="8" t="s">
        <v>132</v>
      </c>
      <c r="D11" s="8">
        <v>4030</v>
      </c>
      <c r="E11" s="8">
        <v>4030</v>
      </c>
      <c r="F11" s="9">
        <f t="shared" si="1"/>
        <v>4030</v>
      </c>
      <c r="G11" s="10">
        <f t="shared" si="2"/>
        <v>1</v>
      </c>
    </row>
    <row r="12" spans="1:11" ht="20.100000000000001" customHeight="1" x14ac:dyDescent="0.25">
      <c r="A12" s="6">
        <f t="shared" si="0"/>
        <v>1</v>
      </c>
      <c r="B12" s="7" t="s">
        <v>43</v>
      </c>
      <c r="C12" s="8" t="s">
        <v>133</v>
      </c>
      <c r="D12" s="8">
        <v>402</v>
      </c>
      <c r="E12" s="8">
        <v>402</v>
      </c>
      <c r="F12" s="9">
        <f t="shared" si="1"/>
        <v>402</v>
      </c>
      <c r="G12" s="10">
        <f t="shared" si="2"/>
        <v>1</v>
      </c>
    </row>
    <row r="13" spans="1:11" ht="20.100000000000001" hidden="1" customHeight="1" x14ac:dyDescent="0.25">
      <c r="A13" s="6">
        <f t="shared" si="0"/>
        <v>0</v>
      </c>
      <c r="B13" s="7" t="s">
        <v>44</v>
      </c>
      <c r="C13" s="8" t="s">
        <v>134</v>
      </c>
      <c r="D13" s="8">
        <v>0</v>
      </c>
      <c r="E13" s="8">
        <v>0</v>
      </c>
      <c r="F13" s="9">
        <f t="shared" si="1"/>
        <v>0</v>
      </c>
      <c r="G13" s="10" t="str">
        <f t="shared" si="2"/>
        <v/>
      </c>
    </row>
    <row r="14" spans="1:11" ht="20.100000000000001" customHeight="1" x14ac:dyDescent="0.25">
      <c r="A14" s="6">
        <f t="shared" si="0"/>
        <v>1</v>
      </c>
      <c r="B14" s="7" t="s">
        <v>45</v>
      </c>
      <c r="C14" s="8" t="s">
        <v>135</v>
      </c>
      <c r="D14" s="8">
        <v>583</v>
      </c>
      <c r="E14" s="8">
        <v>583</v>
      </c>
      <c r="F14" s="9">
        <f t="shared" si="1"/>
        <v>583</v>
      </c>
      <c r="G14" s="10">
        <f t="shared" si="2"/>
        <v>1</v>
      </c>
    </row>
    <row r="15" spans="1:11" ht="20.100000000000001" customHeight="1" x14ac:dyDescent="0.25">
      <c r="A15" s="6">
        <f t="shared" si="0"/>
        <v>1</v>
      </c>
      <c r="B15" s="7" t="s">
        <v>46</v>
      </c>
      <c r="C15" s="8" t="s">
        <v>136</v>
      </c>
      <c r="D15" s="8">
        <v>110</v>
      </c>
      <c r="E15" s="8">
        <v>110</v>
      </c>
      <c r="F15" s="9">
        <f t="shared" si="1"/>
        <v>110</v>
      </c>
      <c r="G15" s="10">
        <f t="shared" si="2"/>
        <v>1</v>
      </c>
    </row>
    <row r="16" spans="1:11" ht="20.100000000000001" hidden="1" customHeight="1" x14ac:dyDescent="0.25">
      <c r="A16" s="6">
        <f t="shared" si="0"/>
        <v>0</v>
      </c>
      <c r="B16" s="7" t="s">
        <v>47</v>
      </c>
      <c r="C16" s="8" t="s">
        <v>137</v>
      </c>
      <c r="D16" s="8">
        <v>0</v>
      </c>
      <c r="E16" s="8">
        <v>0</v>
      </c>
      <c r="F16" s="9">
        <f t="shared" si="1"/>
        <v>0</v>
      </c>
      <c r="G16" s="10" t="str">
        <f t="shared" si="2"/>
        <v/>
      </c>
    </row>
    <row r="17" spans="1:7" ht="20.100000000000001" hidden="1" customHeight="1" x14ac:dyDescent="0.25">
      <c r="A17" s="6">
        <f t="shared" si="0"/>
        <v>0</v>
      </c>
      <c r="B17" s="7" t="s">
        <v>48</v>
      </c>
      <c r="C17" s="8" t="s">
        <v>138</v>
      </c>
      <c r="D17" s="8">
        <v>0</v>
      </c>
      <c r="E17" s="8">
        <v>0</v>
      </c>
      <c r="F17" s="9">
        <f t="shared" si="1"/>
        <v>0</v>
      </c>
      <c r="G17" s="10" t="str">
        <f t="shared" si="2"/>
        <v/>
      </c>
    </row>
    <row r="18" spans="1:7" ht="20.100000000000001" hidden="1" customHeight="1" x14ac:dyDescent="0.25">
      <c r="A18" s="6">
        <f t="shared" si="0"/>
        <v>0</v>
      </c>
      <c r="B18" s="7" t="s">
        <v>49</v>
      </c>
      <c r="C18" s="8" t="s">
        <v>139</v>
      </c>
      <c r="D18" s="8">
        <v>0</v>
      </c>
      <c r="E18" s="8">
        <v>0</v>
      </c>
      <c r="F18" s="9">
        <f t="shared" si="1"/>
        <v>0</v>
      </c>
      <c r="G18" s="10" t="str">
        <f t="shared" si="2"/>
        <v/>
      </c>
    </row>
    <row r="19" spans="1:7" ht="20.100000000000001" hidden="1" customHeight="1" x14ac:dyDescent="0.25">
      <c r="A19" s="6">
        <f t="shared" si="0"/>
        <v>0</v>
      </c>
      <c r="B19" s="7" t="s">
        <v>50</v>
      </c>
      <c r="C19" s="8" t="s">
        <v>140</v>
      </c>
      <c r="D19" s="8">
        <v>0</v>
      </c>
      <c r="E19" s="8">
        <v>0</v>
      </c>
      <c r="F19" s="9">
        <f t="shared" si="1"/>
        <v>0</v>
      </c>
      <c r="G19" s="10" t="str">
        <f t="shared" si="2"/>
        <v/>
      </c>
    </row>
    <row r="20" spans="1:7" ht="20.100000000000001" hidden="1" customHeight="1" x14ac:dyDescent="0.25">
      <c r="A20" s="6">
        <f t="shared" si="0"/>
        <v>0</v>
      </c>
      <c r="B20" s="7" t="s">
        <v>51</v>
      </c>
      <c r="C20" s="8" t="s">
        <v>141</v>
      </c>
      <c r="D20" s="8">
        <v>0</v>
      </c>
      <c r="E20" s="8">
        <v>0</v>
      </c>
      <c r="F20" s="9">
        <f t="shared" si="1"/>
        <v>0</v>
      </c>
      <c r="G20" s="10" t="str">
        <f t="shared" si="2"/>
        <v/>
      </c>
    </row>
    <row r="21" spans="1:7" ht="20.100000000000001" hidden="1" customHeight="1" x14ac:dyDescent="0.25">
      <c r="A21" s="6">
        <f t="shared" si="0"/>
        <v>0</v>
      </c>
      <c r="B21" s="7" t="s">
        <v>52</v>
      </c>
      <c r="C21" s="8" t="s">
        <v>142</v>
      </c>
      <c r="D21" s="8">
        <v>0</v>
      </c>
      <c r="E21" s="8">
        <v>0</v>
      </c>
      <c r="F21" s="9">
        <f t="shared" si="1"/>
        <v>0</v>
      </c>
      <c r="G21" s="10" t="str">
        <f t="shared" si="2"/>
        <v/>
      </c>
    </row>
    <row r="22" spans="1:7" ht="20.100000000000001" hidden="1" customHeight="1" x14ac:dyDescent="0.25">
      <c r="A22" s="6">
        <f t="shared" si="0"/>
        <v>0</v>
      </c>
      <c r="B22" s="7" t="s">
        <v>53</v>
      </c>
      <c r="C22" s="8" t="s">
        <v>143</v>
      </c>
      <c r="D22" s="8">
        <v>0</v>
      </c>
      <c r="E22" s="8">
        <v>0</v>
      </c>
      <c r="F22" s="9">
        <f t="shared" si="1"/>
        <v>0</v>
      </c>
      <c r="G22" s="10" t="str">
        <f t="shared" si="2"/>
        <v/>
      </c>
    </row>
    <row r="23" spans="1:7" ht="20.100000000000001" hidden="1" customHeight="1" x14ac:dyDescent="0.25">
      <c r="A23" s="6">
        <f t="shared" si="0"/>
        <v>0</v>
      </c>
      <c r="B23" s="7" t="s">
        <v>54</v>
      </c>
      <c r="C23" s="8" t="s">
        <v>144</v>
      </c>
      <c r="D23" s="8">
        <v>0</v>
      </c>
      <c r="E23" s="8">
        <v>0</v>
      </c>
      <c r="F23" s="9">
        <f t="shared" si="1"/>
        <v>0</v>
      </c>
      <c r="G23" s="10" t="str">
        <f t="shared" si="2"/>
        <v/>
      </c>
    </row>
    <row r="24" spans="1:7" ht="20.100000000000001" hidden="1" customHeight="1" x14ac:dyDescent="0.25">
      <c r="A24" s="6">
        <f t="shared" si="0"/>
        <v>0</v>
      </c>
      <c r="B24" s="7" t="s">
        <v>55</v>
      </c>
      <c r="C24" s="8" t="s">
        <v>145</v>
      </c>
      <c r="D24" s="8">
        <v>0</v>
      </c>
      <c r="E24" s="8">
        <v>0</v>
      </c>
      <c r="F24" s="9">
        <f t="shared" si="1"/>
        <v>0</v>
      </c>
      <c r="G24" s="10" t="str">
        <f t="shared" si="2"/>
        <v/>
      </c>
    </row>
    <row r="25" spans="1:7" ht="20.100000000000001" hidden="1" customHeight="1" x14ac:dyDescent="0.25">
      <c r="A25" s="6">
        <f t="shared" si="0"/>
        <v>0</v>
      </c>
      <c r="B25" s="7" t="s">
        <v>56</v>
      </c>
      <c r="C25" s="8" t="s">
        <v>146</v>
      </c>
      <c r="D25" s="8">
        <v>0</v>
      </c>
      <c r="E25" s="8">
        <v>0</v>
      </c>
      <c r="F25" s="9">
        <f t="shared" si="1"/>
        <v>0</v>
      </c>
      <c r="G25" s="10" t="str">
        <f t="shared" si="2"/>
        <v/>
      </c>
    </row>
    <row r="26" spans="1:7" ht="20.100000000000001" hidden="1" customHeight="1" x14ac:dyDescent="0.25">
      <c r="A26" s="6">
        <f t="shared" si="0"/>
        <v>0</v>
      </c>
      <c r="B26" s="7" t="s">
        <v>57</v>
      </c>
      <c r="C26" s="8" t="s">
        <v>147</v>
      </c>
      <c r="D26" s="8">
        <v>0</v>
      </c>
      <c r="E26" s="8">
        <v>0</v>
      </c>
      <c r="F26" s="9">
        <f t="shared" si="1"/>
        <v>0</v>
      </c>
      <c r="G26" s="10" t="str">
        <f t="shared" si="2"/>
        <v/>
      </c>
    </row>
    <row r="27" spans="1:7" ht="20.100000000000001" hidden="1" customHeight="1" x14ac:dyDescent="0.25">
      <c r="A27" s="6">
        <f t="shared" si="0"/>
        <v>0</v>
      </c>
      <c r="B27" s="7" t="s">
        <v>58</v>
      </c>
      <c r="C27" s="8" t="s">
        <v>148</v>
      </c>
      <c r="D27" s="8">
        <v>0</v>
      </c>
      <c r="E27" s="8">
        <v>0</v>
      </c>
      <c r="F27" s="9">
        <f t="shared" si="1"/>
        <v>0</v>
      </c>
      <c r="G27" s="10" t="str">
        <f t="shared" si="2"/>
        <v/>
      </c>
    </row>
    <row r="28" spans="1:7" ht="20.100000000000001" hidden="1" customHeight="1" x14ac:dyDescent="0.25">
      <c r="A28" s="6">
        <f t="shared" si="0"/>
        <v>0</v>
      </c>
      <c r="B28" s="7" t="s">
        <v>59</v>
      </c>
      <c r="C28" s="8" t="s">
        <v>149</v>
      </c>
      <c r="D28" s="8">
        <v>0</v>
      </c>
      <c r="E28" s="8">
        <v>0</v>
      </c>
      <c r="F28" s="9">
        <f t="shared" si="1"/>
        <v>0</v>
      </c>
      <c r="G28" s="10" t="str">
        <f t="shared" si="2"/>
        <v/>
      </c>
    </row>
    <row r="29" spans="1:7" ht="20.100000000000001" hidden="1" customHeight="1" x14ac:dyDescent="0.25">
      <c r="A29" s="6">
        <f t="shared" si="0"/>
        <v>0</v>
      </c>
      <c r="B29" s="7" t="s">
        <v>60</v>
      </c>
      <c r="C29" s="8" t="s">
        <v>150</v>
      </c>
      <c r="D29" s="8">
        <v>0</v>
      </c>
      <c r="E29" s="8">
        <v>0</v>
      </c>
      <c r="F29" s="9">
        <f t="shared" si="1"/>
        <v>0</v>
      </c>
      <c r="G29" s="10" t="str">
        <f t="shared" si="2"/>
        <v/>
      </c>
    </row>
    <row r="30" spans="1:7" ht="20.100000000000001" hidden="1" customHeight="1" x14ac:dyDescent="0.25">
      <c r="A30" s="6">
        <f t="shared" si="0"/>
        <v>0</v>
      </c>
      <c r="B30" s="7" t="s">
        <v>61</v>
      </c>
      <c r="C30" s="8" t="s">
        <v>151</v>
      </c>
      <c r="D30" s="8">
        <v>0</v>
      </c>
      <c r="E30" s="8">
        <v>0</v>
      </c>
      <c r="F30" s="9">
        <f t="shared" si="1"/>
        <v>0</v>
      </c>
      <c r="G30" s="10" t="str">
        <f t="shared" si="2"/>
        <v/>
      </c>
    </row>
    <row r="31" spans="1:7" ht="20.100000000000001" hidden="1" customHeight="1" x14ac:dyDescent="0.25">
      <c r="A31" s="6">
        <f t="shared" si="0"/>
        <v>0</v>
      </c>
      <c r="B31" s="7">
        <v>5</v>
      </c>
      <c r="C31" s="8" t="s">
        <v>152</v>
      </c>
      <c r="D31" s="8">
        <v>0</v>
      </c>
      <c r="E31" s="8">
        <v>0</v>
      </c>
      <c r="F31" s="9">
        <f t="shared" si="1"/>
        <v>0</v>
      </c>
      <c r="G31" s="10" t="str">
        <f t="shared" si="2"/>
        <v/>
      </c>
    </row>
    <row r="32" spans="1:7" ht="20.100000000000001" customHeight="1" x14ac:dyDescent="0.25">
      <c r="A32" s="6">
        <f t="shared" si="0"/>
        <v>1</v>
      </c>
      <c r="B32" s="7" t="s">
        <v>62</v>
      </c>
      <c r="C32" s="8" t="s">
        <v>153</v>
      </c>
      <c r="D32" s="8">
        <v>35100</v>
      </c>
      <c r="E32" s="8">
        <v>35100</v>
      </c>
      <c r="F32" s="9">
        <f t="shared" si="1"/>
        <v>35100</v>
      </c>
      <c r="G32" s="10">
        <f t="shared" si="2"/>
        <v>1</v>
      </c>
    </row>
    <row r="33" spans="1:7" ht="20.100000000000001" customHeight="1" x14ac:dyDescent="0.25">
      <c r="A33" s="6">
        <f t="shared" si="0"/>
        <v>1</v>
      </c>
      <c r="B33" s="7" t="s">
        <v>63</v>
      </c>
      <c r="C33" s="8" t="s">
        <v>154</v>
      </c>
      <c r="D33" s="8">
        <v>30000</v>
      </c>
      <c r="E33" s="8">
        <v>31400</v>
      </c>
      <c r="F33" s="9">
        <f t="shared" si="1"/>
        <v>30000</v>
      </c>
      <c r="G33" s="10">
        <f t="shared" si="2"/>
        <v>1</v>
      </c>
    </row>
    <row r="34" spans="1:7" ht="20.100000000000001" customHeight="1" x14ac:dyDescent="0.25">
      <c r="A34" s="6">
        <f t="shared" si="0"/>
        <v>1</v>
      </c>
      <c r="B34" s="7" t="s">
        <v>64</v>
      </c>
      <c r="C34" s="8" t="s">
        <v>155</v>
      </c>
      <c r="D34" s="8">
        <v>12900</v>
      </c>
      <c r="E34" s="8">
        <v>12900</v>
      </c>
      <c r="F34" s="9">
        <f t="shared" si="1"/>
        <v>12900</v>
      </c>
      <c r="G34" s="10">
        <f t="shared" si="2"/>
        <v>1</v>
      </c>
    </row>
    <row r="35" spans="1:7" ht="20.100000000000001" customHeight="1" x14ac:dyDescent="0.25">
      <c r="A35" s="6">
        <f t="shared" si="0"/>
        <v>1</v>
      </c>
      <c r="B35" s="7" t="s">
        <v>65</v>
      </c>
      <c r="C35" s="8" t="s">
        <v>156</v>
      </c>
      <c r="D35" s="8">
        <v>8550</v>
      </c>
      <c r="E35" s="8">
        <v>4950</v>
      </c>
      <c r="F35" s="9">
        <f t="shared" si="1"/>
        <v>4950</v>
      </c>
      <c r="G35" s="10">
        <f t="shared" si="2"/>
        <v>0.57894736842105265</v>
      </c>
    </row>
    <row r="36" spans="1:7" ht="20.100000000000001" customHeight="1" x14ac:dyDescent="0.25">
      <c r="A36" s="6">
        <f t="shared" si="0"/>
        <v>1</v>
      </c>
      <c r="B36" s="7" t="s">
        <v>66</v>
      </c>
      <c r="C36" s="8" t="s">
        <v>157</v>
      </c>
      <c r="D36" s="8">
        <v>8550</v>
      </c>
      <c r="E36" s="8">
        <v>4800</v>
      </c>
      <c r="F36" s="9">
        <f t="shared" si="1"/>
        <v>4800</v>
      </c>
      <c r="G36" s="10">
        <f t="shared" si="2"/>
        <v>0.56140350877192979</v>
      </c>
    </row>
    <row r="37" spans="1:7" ht="20.100000000000001" customHeight="1" x14ac:dyDescent="0.25">
      <c r="A37" s="6">
        <f t="shared" si="0"/>
        <v>1</v>
      </c>
      <c r="B37" s="7" t="s">
        <v>67</v>
      </c>
      <c r="C37" s="8" t="s">
        <v>158</v>
      </c>
      <c r="D37" s="8">
        <v>8550</v>
      </c>
      <c r="E37" s="8">
        <v>4800</v>
      </c>
      <c r="F37" s="9">
        <f t="shared" si="1"/>
        <v>4800</v>
      </c>
      <c r="G37" s="10">
        <f t="shared" si="2"/>
        <v>0.56140350877192979</v>
      </c>
    </row>
    <row r="38" spans="1:7" ht="20.100000000000001" customHeight="1" x14ac:dyDescent="0.25">
      <c r="A38" s="6">
        <f t="shared" si="0"/>
        <v>1</v>
      </c>
      <c r="B38" s="7" t="s">
        <v>68</v>
      </c>
      <c r="C38" s="8" t="s">
        <v>159</v>
      </c>
      <c r="D38" s="8">
        <v>3950</v>
      </c>
      <c r="E38" s="8">
        <v>3301</v>
      </c>
      <c r="F38" s="9">
        <f t="shared" si="1"/>
        <v>3301</v>
      </c>
      <c r="G38" s="10">
        <f t="shared" si="2"/>
        <v>0.83569620253164556</v>
      </c>
    </row>
    <row r="39" spans="1:7" ht="20.100000000000001" customHeight="1" x14ac:dyDescent="0.25">
      <c r="A39" s="6">
        <f t="shared" si="0"/>
        <v>1</v>
      </c>
      <c r="B39" s="7" t="s">
        <v>69</v>
      </c>
      <c r="C39" s="8" t="s">
        <v>160</v>
      </c>
      <c r="D39" s="8">
        <v>16400</v>
      </c>
      <c r="E39" s="8">
        <v>14698</v>
      </c>
      <c r="F39" s="9">
        <f t="shared" si="1"/>
        <v>14698</v>
      </c>
      <c r="G39" s="10">
        <f t="shared" si="2"/>
        <v>0.89621951219512197</v>
      </c>
    </row>
    <row r="40" spans="1:7" ht="20.100000000000001" hidden="1" customHeight="1" x14ac:dyDescent="0.25">
      <c r="A40" s="6">
        <f t="shared" si="0"/>
        <v>0</v>
      </c>
      <c r="B40" s="7" t="s">
        <v>70</v>
      </c>
      <c r="C40" s="8" t="s">
        <v>161</v>
      </c>
      <c r="D40" s="8">
        <v>0</v>
      </c>
      <c r="E40" s="8">
        <v>0</v>
      </c>
      <c r="F40" s="9">
        <f t="shared" si="1"/>
        <v>0</v>
      </c>
      <c r="G40" s="10" t="str">
        <f t="shared" si="2"/>
        <v/>
      </c>
    </row>
    <row r="41" spans="1:7" ht="20.100000000000001" hidden="1" customHeight="1" x14ac:dyDescent="0.25">
      <c r="A41" s="6">
        <f t="shared" si="0"/>
        <v>0</v>
      </c>
      <c r="B41" s="7" t="s">
        <v>71</v>
      </c>
      <c r="C41" s="8" t="s">
        <v>162</v>
      </c>
      <c r="D41" s="8">
        <v>0</v>
      </c>
      <c r="E41" s="8">
        <v>0</v>
      </c>
      <c r="F41" s="9">
        <f t="shared" si="1"/>
        <v>0</v>
      </c>
      <c r="G41" s="10" t="str">
        <f t="shared" si="2"/>
        <v/>
      </c>
    </row>
    <row r="42" spans="1:7" ht="20.100000000000001" hidden="1" customHeight="1" x14ac:dyDescent="0.25">
      <c r="A42" s="6">
        <f t="shared" si="0"/>
        <v>0</v>
      </c>
      <c r="B42" s="7" t="s">
        <v>72</v>
      </c>
      <c r="C42" s="8" t="s">
        <v>163</v>
      </c>
      <c r="D42" s="8">
        <v>0</v>
      </c>
      <c r="E42" s="8">
        <v>0</v>
      </c>
      <c r="F42" s="9">
        <f t="shared" si="1"/>
        <v>0</v>
      </c>
      <c r="G42" s="10" t="str">
        <f t="shared" si="2"/>
        <v/>
      </c>
    </row>
    <row r="43" spans="1:7" ht="20.100000000000001" hidden="1" customHeight="1" x14ac:dyDescent="0.25">
      <c r="A43" s="6">
        <f t="shared" si="0"/>
        <v>0</v>
      </c>
      <c r="B43" s="7" t="s">
        <v>73</v>
      </c>
      <c r="C43" s="8" t="s">
        <v>164</v>
      </c>
      <c r="D43" s="8">
        <v>0</v>
      </c>
      <c r="E43" s="8">
        <v>0</v>
      </c>
      <c r="F43" s="9">
        <f t="shared" si="1"/>
        <v>0</v>
      </c>
      <c r="G43" s="10" t="str">
        <f t="shared" si="2"/>
        <v/>
      </c>
    </row>
    <row r="44" spans="1:7" ht="20.100000000000001" customHeight="1" x14ac:dyDescent="0.25">
      <c r="A44" s="6">
        <f t="shared" si="0"/>
        <v>1</v>
      </c>
      <c r="B44" s="7" t="s">
        <v>74</v>
      </c>
      <c r="C44" s="8" t="s">
        <v>165</v>
      </c>
      <c r="D44" s="8">
        <v>130</v>
      </c>
      <c r="E44" s="8">
        <v>130</v>
      </c>
      <c r="F44" s="9">
        <f t="shared" si="1"/>
        <v>130</v>
      </c>
      <c r="G44" s="10">
        <f t="shared" si="2"/>
        <v>1</v>
      </c>
    </row>
    <row r="45" spans="1:7" ht="20.100000000000001" hidden="1" customHeight="1" x14ac:dyDescent="0.25">
      <c r="A45" s="6">
        <f t="shared" si="0"/>
        <v>0</v>
      </c>
      <c r="B45" s="7" t="s">
        <v>75</v>
      </c>
      <c r="C45" s="8" t="s">
        <v>166</v>
      </c>
      <c r="D45" s="8">
        <v>0</v>
      </c>
      <c r="E45" s="8">
        <v>0</v>
      </c>
      <c r="F45" s="9">
        <f t="shared" si="1"/>
        <v>0</v>
      </c>
      <c r="G45" s="10" t="str">
        <f t="shared" si="2"/>
        <v/>
      </c>
    </row>
    <row r="46" spans="1:7" ht="20.100000000000001" customHeight="1" x14ac:dyDescent="0.25">
      <c r="A46" s="6">
        <f t="shared" si="0"/>
        <v>1</v>
      </c>
      <c r="B46" s="7" t="s">
        <v>76</v>
      </c>
      <c r="C46" s="8" t="s">
        <v>228</v>
      </c>
      <c r="D46" s="8">
        <v>100</v>
      </c>
      <c r="E46" s="8">
        <v>100</v>
      </c>
      <c r="F46" s="9">
        <f t="shared" si="1"/>
        <v>100</v>
      </c>
      <c r="G46" s="10">
        <f t="shared" si="2"/>
        <v>1</v>
      </c>
    </row>
    <row r="47" spans="1:7" ht="20.100000000000001" customHeight="1" x14ac:dyDescent="0.25">
      <c r="A47" s="6">
        <f t="shared" si="0"/>
        <v>1</v>
      </c>
      <c r="B47" s="7" t="s">
        <v>77</v>
      </c>
      <c r="C47" s="8" t="s">
        <v>168</v>
      </c>
      <c r="D47" s="8">
        <v>831</v>
      </c>
      <c r="E47" s="8">
        <v>831</v>
      </c>
      <c r="F47" s="9">
        <f t="shared" si="1"/>
        <v>831</v>
      </c>
      <c r="G47" s="10">
        <f t="shared" si="2"/>
        <v>1</v>
      </c>
    </row>
    <row r="48" spans="1:7" ht="20.100000000000001" hidden="1" customHeight="1" x14ac:dyDescent="0.25">
      <c r="A48" s="6">
        <f t="shared" si="0"/>
        <v>0</v>
      </c>
      <c r="B48" s="7" t="s">
        <v>78</v>
      </c>
      <c r="C48" s="8" t="s">
        <v>169</v>
      </c>
      <c r="D48" s="8">
        <v>0</v>
      </c>
      <c r="E48" s="8">
        <v>0</v>
      </c>
      <c r="F48" s="9">
        <f t="shared" si="1"/>
        <v>0</v>
      </c>
      <c r="G48" s="10" t="str">
        <f t="shared" si="2"/>
        <v/>
      </c>
    </row>
    <row r="49" spans="1:7" ht="20.100000000000001" customHeight="1" x14ac:dyDescent="0.25">
      <c r="A49" s="6">
        <f t="shared" si="0"/>
        <v>1</v>
      </c>
      <c r="B49" s="7" t="s">
        <v>79</v>
      </c>
      <c r="C49" s="8" t="s">
        <v>170</v>
      </c>
      <c r="D49" s="8">
        <v>220</v>
      </c>
      <c r="E49" s="8">
        <v>220</v>
      </c>
      <c r="F49" s="9">
        <f t="shared" si="1"/>
        <v>220</v>
      </c>
      <c r="G49" s="10">
        <f t="shared" si="2"/>
        <v>1</v>
      </c>
    </row>
    <row r="50" spans="1:7" ht="20.100000000000001" hidden="1" customHeight="1" x14ac:dyDescent="0.25">
      <c r="A50" s="6">
        <f t="shared" si="0"/>
        <v>0</v>
      </c>
      <c r="B50" s="7" t="s">
        <v>80</v>
      </c>
      <c r="C50" s="8" t="s">
        <v>171</v>
      </c>
      <c r="D50" s="8">
        <v>0</v>
      </c>
      <c r="E50" s="8">
        <v>0</v>
      </c>
      <c r="F50" s="9">
        <f t="shared" si="1"/>
        <v>0</v>
      </c>
      <c r="G50" s="10" t="str">
        <f t="shared" si="2"/>
        <v/>
      </c>
    </row>
    <row r="51" spans="1:7" ht="20.100000000000001" customHeight="1" x14ac:dyDescent="0.25">
      <c r="A51" s="6">
        <f t="shared" si="0"/>
        <v>1</v>
      </c>
      <c r="B51" s="7" t="s">
        <v>81</v>
      </c>
      <c r="C51" s="8" t="s">
        <v>172</v>
      </c>
      <c r="D51" s="8">
        <v>1443</v>
      </c>
      <c r="E51" s="8">
        <v>1443</v>
      </c>
      <c r="F51" s="9">
        <f t="shared" si="1"/>
        <v>1443</v>
      </c>
      <c r="G51" s="10">
        <f t="shared" si="2"/>
        <v>1</v>
      </c>
    </row>
    <row r="52" spans="1:7" ht="20.100000000000001" customHeight="1" x14ac:dyDescent="0.25">
      <c r="A52" s="6">
        <f t="shared" si="0"/>
        <v>1</v>
      </c>
      <c r="B52" s="7" t="s">
        <v>82</v>
      </c>
      <c r="C52" s="8" t="s">
        <v>173</v>
      </c>
      <c r="D52" s="8">
        <v>200</v>
      </c>
      <c r="E52" s="8">
        <v>200</v>
      </c>
      <c r="F52" s="9">
        <f t="shared" si="1"/>
        <v>200</v>
      </c>
      <c r="G52" s="10">
        <f t="shared" si="2"/>
        <v>1</v>
      </c>
    </row>
    <row r="53" spans="1:7" ht="20.100000000000001" customHeight="1" x14ac:dyDescent="0.25">
      <c r="A53" s="6">
        <f t="shared" si="0"/>
        <v>1</v>
      </c>
      <c r="B53" s="7" t="s">
        <v>83</v>
      </c>
      <c r="C53" s="8" t="s">
        <v>174</v>
      </c>
      <c r="D53" s="8">
        <v>850</v>
      </c>
      <c r="E53" s="8">
        <v>853</v>
      </c>
      <c r="F53" s="9">
        <f t="shared" si="1"/>
        <v>850</v>
      </c>
      <c r="G53" s="10">
        <f t="shared" si="2"/>
        <v>1</v>
      </c>
    </row>
    <row r="54" spans="1:7" ht="20.100000000000001" hidden="1" customHeight="1" x14ac:dyDescent="0.25">
      <c r="A54" s="6">
        <f t="shared" si="0"/>
        <v>0</v>
      </c>
      <c r="B54" s="7" t="s">
        <v>84</v>
      </c>
      <c r="C54" s="8" t="s">
        <v>175</v>
      </c>
      <c r="D54" s="8">
        <v>0</v>
      </c>
      <c r="E54" s="8">
        <v>0</v>
      </c>
      <c r="F54" s="9">
        <f t="shared" si="1"/>
        <v>0</v>
      </c>
      <c r="G54" s="10" t="str">
        <f t="shared" si="2"/>
        <v/>
      </c>
    </row>
    <row r="55" spans="1:7" ht="20.100000000000001" customHeight="1" x14ac:dyDescent="0.25">
      <c r="A55" s="6">
        <f t="shared" si="0"/>
        <v>1</v>
      </c>
      <c r="B55" s="7" t="s">
        <v>85</v>
      </c>
      <c r="C55" s="8" t="s">
        <v>176</v>
      </c>
      <c r="D55" s="8">
        <v>68</v>
      </c>
      <c r="E55" s="8">
        <v>72</v>
      </c>
      <c r="F55" s="9">
        <f t="shared" si="1"/>
        <v>68</v>
      </c>
      <c r="G55" s="10">
        <f t="shared" si="2"/>
        <v>1</v>
      </c>
    </row>
    <row r="56" spans="1:7" ht="20.100000000000001" customHeight="1" x14ac:dyDescent="0.25">
      <c r="A56" s="6">
        <f t="shared" si="0"/>
        <v>1</v>
      </c>
      <c r="B56" s="7" t="s">
        <v>86</v>
      </c>
      <c r="C56" s="8" t="s">
        <v>229</v>
      </c>
      <c r="D56" s="8">
        <v>459</v>
      </c>
      <c r="E56" s="8">
        <v>459</v>
      </c>
      <c r="F56" s="9">
        <f t="shared" si="1"/>
        <v>459</v>
      </c>
      <c r="G56" s="10">
        <f t="shared" si="2"/>
        <v>1</v>
      </c>
    </row>
    <row r="57" spans="1:7" ht="20.100000000000001" hidden="1" customHeight="1" x14ac:dyDescent="0.25">
      <c r="A57" s="6">
        <f t="shared" si="0"/>
        <v>0</v>
      </c>
      <c r="B57" s="7" t="s">
        <v>87</v>
      </c>
      <c r="C57" s="8" t="s">
        <v>178</v>
      </c>
      <c r="D57" s="8">
        <v>0</v>
      </c>
      <c r="E57" s="8">
        <v>0</v>
      </c>
      <c r="F57" s="9">
        <f t="shared" si="1"/>
        <v>0</v>
      </c>
      <c r="G57" s="10" t="str">
        <f t="shared" si="2"/>
        <v/>
      </c>
    </row>
    <row r="58" spans="1:7" ht="20.100000000000001" customHeight="1" x14ac:dyDescent="0.25">
      <c r="A58" s="6">
        <f t="shared" si="0"/>
        <v>1</v>
      </c>
      <c r="B58" s="7" t="s">
        <v>88</v>
      </c>
      <c r="C58" s="8" t="s">
        <v>179</v>
      </c>
      <c r="D58" s="8">
        <v>564</v>
      </c>
      <c r="E58" s="8">
        <v>564</v>
      </c>
      <c r="F58" s="9">
        <f t="shared" si="1"/>
        <v>564</v>
      </c>
      <c r="G58" s="10">
        <f t="shared" si="2"/>
        <v>1</v>
      </c>
    </row>
    <row r="59" spans="1:7" ht="20.100000000000001" customHeight="1" x14ac:dyDescent="0.25">
      <c r="A59" s="6">
        <f t="shared" si="0"/>
        <v>1</v>
      </c>
      <c r="B59" s="7" t="s">
        <v>89</v>
      </c>
      <c r="C59" s="8" t="s">
        <v>180</v>
      </c>
      <c r="D59" s="8">
        <v>150</v>
      </c>
      <c r="E59" s="8">
        <v>150</v>
      </c>
      <c r="F59" s="9">
        <f t="shared" si="1"/>
        <v>150</v>
      </c>
      <c r="G59" s="10">
        <f t="shared" si="2"/>
        <v>1</v>
      </c>
    </row>
    <row r="60" spans="1:7" ht="20.100000000000001" hidden="1" customHeight="1" x14ac:dyDescent="0.25">
      <c r="A60" s="6">
        <f t="shared" si="0"/>
        <v>0</v>
      </c>
      <c r="B60" s="7" t="s">
        <v>90</v>
      </c>
      <c r="C60" s="8" t="s">
        <v>181</v>
      </c>
      <c r="D60" s="8">
        <v>0</v>
      </c>
      <c r="E60" s="8">
        <v>0</v>
      </c>
      <c r="F60" s="9">
        <f t="shared" si="1"/>
        <v>0</v>
      </c>
      <c r="G60" s="10" t="str">
        <f t="shared" si="2"/>
        <v/>
      </c>
    </row>
    <row r="61" spans="1:7" ht="20.100000000000001" hidden="1" customHeight="1" x14ac:dyDescent="0.25">
      <c r="A61" s="6">
        <f t="shared" si="0"/>
        <v>0</v>
      </c>
      <c r="B61" s="7" t="s">
        <v>91</v>
      </c>
      <c r="C61" s="8" t="s">
        <v>182</v>
      </c>
      <c r="D61" s="8">
        <v>0</v>
      </c>
      <c r="E61" s="8">
        <v>0</v>
      </c>
      <c r="F61" s="9">
        <f t="shared" si="1"/>
        <v>0</v>
      </c>
      <c r="G61" s="10" t="str">
        <f t="shared" si="2"/>
        <v/>
      </c>
    </row>
    <row r="62" spans="1:7" ht="20.100000000000001" hidden="1" customHeight="1" x14ac:dyDescent="0.25">
      <c r="A62" s="6">
        <f t="shared" si="0"/>
        <v>0</v>
      </c>
      <c r="B62" s="7" t="s">
        <v>92</v>
      </c>
      <c r="C62" s="8" t="s">
        <v>183</v>
      </c>
      <c r="D62" s="8">
        <v>0</v>
      </c>
      <c r="E62" s="8">
        <v>0</v>
      </c>
      <c r="F62" s="9">
        <f t="shared" si="1"/>
        <v>0</v>
      </c>
      <c r="G62" s="10" t="str">
        <f t="shared" si="2"/>
        <v/>
      </c>
    </row>
    <row r="63" spans="1:7" ht="20.100000000000001" customHeight="1" x14ac:dyDescent="0.25">
      <c r="A63" s="6">
        <f t="shared" si="0"/>
        <v>1</v>
      </c>
      <c r="B63" s="7" t="s">
        <v>93</v>
      </c>
      <c r="C63" s="8" t="s">
        <v>184</v>
      </c>
      <c r="D63" s="8">
        <v>1615</v>
      </c>
      <c r="E63" s="8">
        <v>1618</v>
      </c>
      <c r="F63" s="9">
        <f t="shared" si="1"/>
        <v>1615</v>
      </c>
      <c r="G63" s="10">
        <f t="shared" si="2"/>
        <v>1</v>
      </c>
    </row>
    <row r="64" spans="1:7" ht="20.100000000000001" customHeight="1" x14ac:dyDescent="0.25">
      <c r="A64" s="6">
        <f t="shared" si="0"/>
        <v>1</v>
      </c>
      <c r="B64" s="7" t="s">
        <v>94</v>
      </c>
      <c r="C64" s="8" t="s">
        <v>185</v>
      </c>
      <c r="D64" s="8">
        <v>5650</v>
      </c>
      <c r="E64" s="8">
        <v>5652</v>
      </c>
      <c r="F64" s="9">
        <f t="shared" si="1"/>
        <v>5650</v>
      </c>
      <c r="G64" s="10">
        <f t="shared" si="2"/>
        <v>1</v>
      </c>
    </row>
    <row r="65" spans="1:7" ht="20.100000000000001" hidden="1" customHeight="1" x14ac:dyDescent="0.25">
      <c r="A65" s="6">
        <f t="shared" si="0"/>
        <v>0</v>
      </c>
      <c r="B65" s="7" t="s">
        <v>95</v>
      </c>
      <c r="C65" s="8" t="s">
        <v>186</v>
      </c>
      <c r="D65" s="8">
        <v>0</v>
      </c>
      <c r="E65" s="8">
        <v>0</v>
      </c>
      <c r="F65" s="9">
        <f t="shared" si="1"/>
        <v>0</v>
      </c>
      <c r="G65" s="10" t="str">
        <f t="shared" si="2"/>
        <v/>
      </c>
    </row>
    <row r="66" spans="1:7" ht="20.100000000000001" customHeight="1" x14ac:dyDescent="0.25">
      <c r="A66" s="6">
        <f t="shared" si="0"/>
        <v>1</v>
      </c>
      <c r="B66" s="7" t="s">
        <v>96</v>
      </c>
      <c r="C66" s="8" t="s">
        <v>187</v>
      </c>
      <c r="D66" s="8">
        <v>650</v>
      </c>
      <c r="E66" s="8">
        <v>658</v>
      </c>
      <c r="F66" s="9">
        <f t="shared" si="1"/>
        <v>650</v>
      </c>
      <c r="G66" s="10">
        <f t="shared" si="2"/>
        <v>1</v>
      </c>
    </row>
    <row r="67" spans="1:7" ht="20.100000000000001" customHeight="1" x14ac:dyDescent="0.25">
      <c r="A67" s="6">
        <f t="shared" si="0"/>
        <v>1</v>
      </c>
      <c r="B67" s="7" t="s">
        <v>97</v>
      </c>
      <c r="C67" s="8" t="s">
        <v>188</v>
      </c>
      <c r="D67" s="8">
        <v>1830</v>
      </c>
      <c r="E67" s="8">
        <v>939</v>
      </c>
      <c r="F67" s="9">
        <f t="shared" si="1"/>
        <v>939</v>
      </c>
      <c r="G67" s="10">
        <f t="shared" si="2"/>
        <v>0.5131147540983606</v>
      </c>
    </row>
    <row r="68" spans="1:7" ht="20.100000000000001" hidden="1" customHeight="1" x14ac:dyDescent="0.25">
      <c r="A68" s="6">
        <f t="shared" si="0"/>
        <v>0</v>
      </c>
      <c r="B68" s="7" t="s">
        <v>98</v>
      </c>
      <c r="C68" s="8" t="s">
        <v>189</v>
      </c>
      <c r="D68" s="8">
        <v>0</v>
      </c>
      <c r="E68" s="8">
        <v>0</v>
      </c>
      <c r="F68" s="9">
        <f t="shared" si="1"/>
        <v>0</v>
      </c>
      <c r="G68" s="10" t="str">
        <f t="shared" si="2"/>
        <v/>
      </c>
    </row>
    <row r="69" spans="1:7" ht="20.100000000000001" hidden="1" customHeight="1" x14ac:dyDescent="0.25">
      <c r="A69" s="6">
        <f t="shared" si="0"/>
        <v>0</v>
      </c>
      <c r="B69" s="7" t="s">
        <v>99</v>
      </c>
      <c r="C69" s="8" t="s">
        <v>190</v>
      </c>
      <c r="D69" s="8">
        <v>0</v>
      </c>
      <c r="E69" s="8">
        <v>0</v>
      </c>
      <c r="F69" s="9">
        <f t="shared" si="1"/>
        <v>0</v>
      </c>
      <c r="G69" s="10" t="str">
        <f t="shared" si="2"/>
        <v/>
      </c>
    </row>
    <row r="70" spans="1:7" ht="20.100000000000001" hidden="1" customHeight="1" x14ac:dyDescent="0.25">
      <c r="A70" s="6">
        <f t="shared" si="0"/>
        <v>0</v>
      </c>
      <c r="B70" s="7" t="s">
        <v>100</v>
      </c>
      <c r="C70" s="8" t="s">
        <v>191</v>
      </c>
      <c r="D70" s="8">
        <v>0</v>
      </c>
      <c r="E70" s="8">
        <v>0</v>
      </c>
      <c r="F70" s="9">
        <f t="shared" si="1"/>
        <v>0</v>
      </c>
      <c r="G70" s="10" t="str">
        <f t="shared" si="2"/>
        <v/>
      </c>
    </row>
    <row r="71" spans="1:7" ht="20.100000000000001" customHeight="1" x14ac:dyDescent="0.25">
      <c r="A71" s="6">
        <f t="shared" si="0"/>
        <v>1</v>
      </c>
      <c r="B71" s="7" t="s">
        <v>101</v>
      </c>
      <c r="C71" s="8" t="s">
        <v>192</v>
      </c>
      <c r="D71" s="8">
        <v>1557</v>
      </c>
      <c r="E71" s="8">
        <v>1557</v>
      </c>
      <c r="F71" s="9">
        <f t="shared" si="1"/>
        <v>1557</v>
      </c>
      <c r="G71" s="10">
        <f t="shared" si="2"/>
        <v>1</v>
      </c>
    </row>
    <row r="72" spans="1:7" ht="20.100000000000001" hidden="1" customHeight="1" x14ac:dyDescent="0.25">
      <c r="A72" s="6">
        <f t="shared" si="0"/>
        <v>0</v>
      </c>
      <c r="B72" s="7" t="s">
        <v>102</v>
      </c>
      <c r="C72" s="8" t="s">
        <v>193</v>
      </c>
      <c r="D72" s="8">
        <v>0</v>
      </c>
      <c r="E72" s="8">
        <v>0</v>
      </c>
      <c r="F72" s="9">
        <f t="shared" ref="F72:F135" si="3">IF(E72&gt;D72,D72,E72)</f>
        <v>0</v>
      </c>
      <c r="G72" s="10" t="str">
        <f t="shared" ref="G72:G135" si="4">IFERROR(F72/D72,"")</f>
        <v/>
      </c>
    </row>
    <row r="73" spans="1:7" ht="20.100000000000001" customHeight="1" x14ac:dyDescent="0.25">
      <c r="A73" s="6">
        <f t="shared" si="0"/>
        <v>1</v>
      </c>
      <c r="B73" s="7" t="s">
        <v>103</v>
      </c>
      <c r="C73" s="8" t="s">
        <v>194</v>
      </c>
      <c r="D73" s="8">
        <v>98</v>
      </c>
      <c r="E73" s="8">
        <v>98</v>
      </c>
      <c r="F73" s="9">
        <f t="shared" si="3"/>
        <v>98</v>
      </c>
      <c r="G73" s="10">
        <f t="shared" si="4"/>
        <v>1</v>
      </c>
    </row>
    <row r="74" spans="1:7" ht="20.100000000000001" hidden="1" customHeight="1" x14ac:dyDescent="0.25">
      <c r="A74" s="6">
        <f t="shared" ref="A74:A137" si="5">IF(D74&gt;0,1,0)</f>
        <v>0</v>
      </c>
      <c r="B74" s="7" t="s">
        <v>104</v>
      </c>
      <c r="C74" s="8" t="s">
        <v>195</v>
      </c>
      <c r="D74" s="8">
        <v>0</v>
      </c>
      <c r="E74" s="8">
        <v>0</v>
      </c>
      <c r="F74" s="9">
        <f t="shared" si="3"/>
        <v>0</v>
      </c>
      <c r="G74" s="10" t="str">
        <f t="shared" si="4"/>
        <v/>
      </c>
    </row>
    <row r="75" spans="1:7" ht="20.100000000000001" hidden="1" customHeight="1" x14ac:dyDescent="0.25">
      <c r="A75" s="6">
        <f t="shared" si="5"/>
        <v>0</v>
      </c>
      <c r="B75" s="7" t="s">
        <v>105</v>
      </c>
      <c r="C75" s="8" t="s">
        <v>196</v>
      </c>
      <c r="D75" s="8">
        <v>0</v>
      </c>
      <c r="E75" s="8">
        <v>0</v>
      </c>
      <c r="F75" s="9">
        <f t="shared" si="3"/>
        <v>0</v>
      </c>
      <c r="G75" s="10" t="str">
        <f t="shared" si="4"/>
        <v/>
      </c>
    </row>
    <row r="76" spans="1:7" ht="20.100000000000001" customHeight="1" x14ac:dyDescent="0.25">
      <c r="A76" s="6">
        <f t="shared" si="5"/>
        <v>1</v>
      </c>
      <c r="B76" s="7" t="s">
        <v>106</v>
      </c>
      <c r="C76" s="8" t="s">
        <v>197</v>
      </c>
      <c r="D76" s="8">
        <v>186</v>
      </c>
      <c r="E76" s="8">
        <v>74</v>
      </c>
      <c r="F76" s="9">
        <f t="shared" si="3"/>
        <v>74</v>
      </c>
      <c r="G76" s="10">
        <f t="shared" si="4"/>
        <v>0.39784946236559138</v>
      </c>
    </row>
    <row r="77" spans="1:7" ht="20.100000000000001" customHeight="1" x14ac:dyDescent="0.25">
      <c r="A77" s="6">
        <f t="shared" si="5"/>
        <v>1</v>
      </c>
      <c r="B77" s="7" t="s">
        <v>107</v>
      </c>
      <c r="C77" s="8" t="s">
        <v>198</v>
      </c>
      <c r="D77" s="8">
        <v>45</v>
      </c>
      <c r="E77" s="8">
        <v>36</v>
      </c>
      <c r="F77" s="9">
        <f t="shared" si="3"/>
        <v>36</v>
      </c>
      <c r="G77" s="10">
        <f t="shared" si="4"/>
        <v>0.8</v>
      </c>
    </row>
    <row r="78" spans="1:7" ht="20.100000000000001" customHeight="1" x14ac:dyDescent="0.25">
      <c r="A78" s="6">
        <f t="shared" si="5"/>
        <v>1</v>
      </c>
      <c r="B78" s="7" t="s">
        <v>108</v>
      </c>
      <c r="C78" s="8" t="s">
        <v>199</v>
      </c>
      <c r="D78" s="8">
        <v>282</v>
      </c>
      <c r="E78" s="8">
        <v>353</v>
      </c>
      <c r="F78" s="9">
        <f t="shared" si="3"/>
        <v>282</v>
      </c>
      <c r="G78" s="10">
        <f t="shared" si="4"/>
        <v>1</v>
      </c>
    </row>
    <row r="79" spans="1:7" ht="20.100000000000001" hidden="1" customHeight="1" x14ac:dyDescent="0.25">
      <c r="A79" s="6">
        <f t="shared" si="5"/>
        <v>0</v>
      </c>
      <c r="B79" s="7" t="s">
        <v>109</v>
      </c>
      <c r="C79" s="8" t="s">
        <v>200</v>
      </c>
      <c r="D79" s="8">
        <v>0</v>
      </c>
      <c r="E79" s="8">
        <v>0</v>
      </c>
      <c r="F79" s="9">
        <f t="shared" si="3"/>
        <v>0</v>
      </c>
      <c r="G79" s="10" t="str">
        <f t="shared" si="4"/>
        <v/>
      </c>
    </row>
    <row r="80" spans="1:7" ht="20.100000000000001" hidden="1" customHeight="1" x14ac:dyDescent="0.25">
      <c r="A80" s="6">
        <f t="shared" si="5"/>
        <v>0</v>
      </c>
      <c r="B80" s="7" t="s">
        <v>110</v>
      </c>
      <c r="C80" s="8" t="s">
        <v>201</v>
      </c>
      <c r="D80" s="8">
        <v>0</v>
      </c>
      <c r="E80" s="8">
        <v>0</v>
      </c>
      <c r="F80" s="9">
        <f t="shared" si="3"/>
        <v>0</v>
      </c>
      <c r="G80" s="10" t="str">
        <f t="shared" si="4"/>
        <v/>
      </c>
    </row>
    <row r="81" spans="1:7" ht="20.100000000000001" hidden="1" customHeight="1" x14ac:dyDescent="0.25">
      <c r="A81" s="6">
        <f t="shared" si="5"/>
        <v>0</v>
      </c>
      <c r="B81" s="7" t="s">
        <v>111</v>
      </c>
      <c r="C81" s="8" t="s">
        <v>202</v>
      </c>
      <c r="D81" s="8">
        <v>0</v>
      </c>
      <c r="E81" s="8">
        <v>0</v>
      </c>
      <c r="F81" s="9">
        <f t="shared" si="3"/>
        <v>0</v>
      </c>
      <c r="G81" s="10" t="str">
        <f t="shared" si="4"/>
        <v/>
      </c>
    </row>
    <row r="82" spans="1:7" ht="20.100000000000001" hidden="1" customHeight="1" x14ac:dyDescent="0.25">
      <c r="A82" s="6">
        <f t="shared" si="5"/>
        <v>0</v>
      </c>
      <c r="B82" s="7" t="s">
        <v>112</v>
      </c>
      <c r="C82" s="8" t="s">
        <v>203</v>
      </c>
      <c r="D82" s="8">
        <v>0</v>
      </c>
      <c r="E82" s="8">
        <v>0</v>
      </c>
      <c r="F82" s="9">
        <f t="shared" si="3"/>
        <v>0</v>
      </c>
      <c r="G82" s="10" t="str">
        <f t="shared" si="4"/>
        <v/>
      </c>
    </row>
    <row r="83" spans="1:7" ht="20.100000000000001" hidden="1" customHeight="1" x14ac:dyDescent="0.25">
      <c r="A83" s="6">
        <f t="shared" si="5"/>
        <v>0</v>
      </c>
      <c r="B83" s="7" t="s">
        <v>113</v>
      </c>
      <c r="C83" s="8" t="s">
        <v>204</v>
      </c>
      <c r="D83" s="8">
        <v>0</v>
      </c>
      <c r="E83" s="8">
        <v>0</v>
      </c>
      <c r="F83" s="9">
        <f t="shared" si="3"/>
        <v>0</v>
      </c>
      <c r="G83" s="10" t="str">
        <f t="shared" si="4"/>
        <v/>
      </c>
    </row>
    <row r="84" spans="1:7" ht="20.100000000000001" hidden="1" customHeight="1" x14ac:dyDescent="0.25">
      <c r="A84" s="6">
        <f t="shared" si="5"/>
        <v>0</v>
      </c>
      <c r="B84" s="7" t="s">
        <v>114</v>
      </c>
      <c r="C84" s="8" t="s">
        <v>205</v>
      </c>
      <c r="D84" s="8">
        <v>0</v>
      </c>
      <c r="E84" s="8">
        <v>0</v>
      </c>
      <c r="F84" s="9">
        <f t="shared" si="3"/>
        <v>0</v>
      </c>
      <c r="G84" s="10" t="str">
        <f t="shared" si="4"/>
        <v/>
      </c>
    </row>
    <row r="85" spans="1:7" ht="20.100000000000001" hidden="1" customHeight="1" x14ac:dyDescent="0.25">
      <c r="A85" s="6">
        <f t="shared" si="5"/>
        <v>0</v>
      </c>
      <c r="B85" s="7" t="s">
        <v>115</v>
      </c>
      <c r="C85" s="8" t="s">
        <v>206</v>
      </c>
      <c r="D85" s="8">
        <v>0</v>
      </c>
      <c r="E85" s="8">
        <v>0</v>
      </c>
      <c r="F85" s="9">
        <f t="shared" si="3"/>
        <v>0</v>
      </c>
      <c r="G85" s="10" t="str">
        <f t="shared" si="4"/>
        <v/>
      </c>
    </row>
    <row r="86" spans="1:7" ht="20.100000000000001" hidden="1" customHeight="1" x14ac:dyDescent="0.25">
      <c r="A86" s="6">
        <f t="shared" si="5"/>
        <v>0</v>
      </c>
      <c r="B86" s="7" t="s">
        <v>116</v>
      </c>
      <c r="C86" s="8" t="s">
        <v>207</v>
      </c>
      <c r="D86" s="8">
        <v>0</v>
      </c>
      <c r="E86" s="8">
        <v>0</v>
      </c>
      <c r="F86" s="9">
        <f t="shared" si="3"/>
        <v>0</v>
      </c>
      <c r="G86" s="10" t="str">
        <f t="shared" si="4"/>
        <v/>
      </c>
    </row>
    <row r="87" spans="1:7" ht="20.100000000000001" hidden="1" customHeight="1" x14ac:dyDescent="0.25">
      <c r="A87" s="6">
        <f t="shared" si="5"/>
        <v>0</v>
      </c>
      <c r="B87" s="7" t="s">
        <v>117</v>
      </c>
      <c r="C87" s="8" t="s">
        <v>208</v>
      </c>
      <c r="D87" s="8">
        <v>0</v>
      </c>
      <c r="E87" s="8">
        <v>0</v>
      </c>
      <c r="F87" s="9">
        <f t="shared" si="3"/>
        <v>0</v>
      </c>
      <c r="G87" s="10" t="str">
        <f t="shared" si="4"/>
        <v/>
      </c>
    </row>
    <row r="88" spans="1:7" ht="20.100000000000001" customHeight="1" x14ac:dyDescent="0.25">
      <c r="A88" s="6">
        <f t="shared" si="5"/>
        <v>1</v>
      </c>
      <c r="B88" s="7" t="s">
        <v>118</v>
      </c>
      <c r="C88" s="8" t="s">
        <v>209</v>
      </c>
      <c r="D88" s="8">
        <v>270</v>
      </c>
      <c r="E88" s="8">
        <v>270</v>
      </c>
      <c r="F88" s="9">
        <f t="shared" si="3"/>
        <v>270</v>
      </c>
      <c r="G88" s="10">
        <f t="shared" si="4"/>
        <v>1</v>
      </c>
    </row>
    <row r="89" spans="1:7" ht="20.100000000000001" hidden="1" customHeight="1" x14ac:dyDescent="0.25">
      <c r="A89" s="6">
        <f t="shared" si="5"/>
        <v>0</v>
      </c>
      <c r="B89" s="7" t="s">
        <v>119</v>
      </c>
      <c r="C89" s="8" t="s">
        <v>210</v>
      </c>
      <c r="D89" s="8">
        <v>0</v>
      </c>
      <c r="E89" s="8">
        <v>0</v>
      </c>
      <c r="F89" s="9">
        <f t="shared" si="3"/>
        <v>0</v>
      </c>
      <c r="G89" s="10" t="str">
        <f t="shared" si="4"/>
        <v/>
      </c>
    </row>
    <row r="90" spans="1:7" ht="20.100000000000001" hidden="1" customHeight="1" x14ac:dyDescent="0.25">
      <c r="A90" s="6">
        <f t="shared" si="5"/>
        <v>0</v>
      </c>
      <c r="B90" s="7" t="s">
        <v>120</v>
      </c>
      <c r="C90" s="8" t="s">
        <v>211</v>
      </c>
      <c r="D90" s="8">
        <v>0</v>
      </c>
      <c r="E90" s="8">
        <v>0</v>
      </c>
      <c r="F90" s="9">
        <f t="shared" si="3"/>
        <v>0</v>
      </c>
      <c r="G90" s="10" t="str">
        <f t="shared" si="4"/>
        <v/>
      </c>
    </row>
    <row r="91" spans="1:7" ht="20.100000000000001" hidden="1" customHeight="1" x14ac:dyDescent="0.25">
      <c r="A91" s="6">
        <f t="shared" si="5"/>
        <v>0</v>
      </c>
      <c r="B91" s="7" t="s">
        <v>121</v>
      </c>
      <c r="C91" s="8" t="s">
        <v>212</v>
      </c>
      <c r="D91" s="8">
        <v>0</v>
      </c>
      <c r="E91" s="8">
        <v>0</v>
      </c>
      <c r="F91" s="9">
        <f t="shared" si="3"/>
        <v>0</v>
      </c>
      <c r="G91" s="10" t="str">
        <f t="shared" si="4"/>
        <v/>
      </c>
    </row>
    <row r="92" spans="1:7" ht="20.100000000000001" hidden="1" customHeight="1" x14ac:dyDescent="0.25">
      <c r="A92" s="6">
        <f t="shared" si="5"/>
        <v>0</v>
      </c>
      <c r="B92" s="7" t="s">
        <v>122</v>
      </c>
      <c r="C92" s="8" t="s">
        <v>213</v>
      </c>
      <c r="D92" s="8">
        <v>0</v>
      </c>
      <c r="E92" s="8">
        <v>0</v>
      </c>
      <c r="F92" s="9">
        <f t="shared" si="3"/>
        <v>0</v>
      </c>
      <c r="G92" s="10" t="str">
        <f t="shared" si="4"/>
        <v/>
      </c>
    </row>
    <row r="93" spans="1:7" ht="20.100000000000001" hidden="1" customHeight="1" x14ac:dyDescent="0.25">
      <c r="A93" s="6">
        <f t="shared" si="5"/>
        <v>0</v>
      </c>
      <c r="B93" s="7" t="s">
        <v>123</v>
      </c>
      <c r="C93" s="8" t="s">
        <v>214</v>
      </c>
      <c r="D93" s="8">
        <v>0</v>
      </c>
      <c r="E93" s="8">
        <v>0</v>
      </c>
      <c r="F93" s="9">
        <f t="shared" si="3"/>
        <v>0</v>
      </c>
      <c r="G93" s="10" t="str">
        <f t="shared" si="4"/>
        <v/>
      </c>
    </row>
    <row r="94" spans="1:7" ht="20.100000000000001" hidden="1" customHeight="1" x14ac:dyDescent="0.25">
      <c r="A94" s="6">
        <f t="shared" si="5"/>
        <v>0</v>
      </c>
      <c r="B94" s="7" t="s">
        <v>124</v>
      </c>
      <c r="C94" s="8" t="s">
        <v>215</v>
      </c>
      <c r="D94" s="8">
        <v>0</v>
      </c>
      <c r="E94" s="8">
        <v>0</v>
      </c>
      <c r="F94" s="9">
        <f t="shared" si="3"/>
        <v>0</v>
      </c>
      <c r="G94" s="10" t="str">
        <f t="shared" si="4"/>
        <v/>
      </c>
    </row>
    <row r="95" spans="1:7" ht="20.100000000000001" hidden="1" customHeight="1" x14ac:dyDescent="0.25">
      <c r="A95" s="6">
        <f t="shared" si="5"/>
        <v>0</v>
      </c>
      <c r="B95" s="7" t="s">
        <v>125</v>
      </c>
      <c r="C95" s="8" t="s">
        <v>216</v>
      </c>
      <c r="D95" s="8">
        <v>0</v>
      </c>
      <c r="E95" s="8">
        <v>0</v>
      </c>
      <c r="F95" s="9">
        <f t="shared" si="3"/>
        <v>0</v>
      </c>
      <c r="G95" s="10" t="str">
        <f t="shared" si="4"/>
        <v/>
      </c>
    </row>
    <row r="96" spans="1:7" ht="20.100000000000001" hidden="1" customHeight="1" x14ac:dyDescent="0.25">
      <c r="A96" s="6">
        <f t="shared" si="5"/>
        <v>0</v>
      </c>
      <c r="B96" s="7" t="s">
        <v>126</v>
      </c>
      <c r="C96" s="8" t="s">
        <v>217</v>
      </c>
      <c r="D96" s="8">
        <v>0</v>
      </c>
      <c r="E96" s="8">
        <v>0</v>
      </c>
      <c r="F96" s="9">
        <f t="shared" si="3"/>
        <v>0</v>
      </c>
      <c r="G96" s="10" t="str">
        <f t="shared" si="4"/>
        <v/>
      </c>
    </row>
    <row r="97" spans="1:7" ht="20.100000000000001" hidden="1" customHeight="1" x14ac:dyDescent="0.25">
      <c r="A97" s="6">
        <f t="shared" si="5"/>
        <v>0</v>
      </c>
      <c r="B97" s="7" t="s">
        <v>127</v>
      </c>
      <c r="C97" s="8" t="s">
        <v>218</v>
      </c>
      <c r="D97" s="8">
        <v>0</v>
      </c>
      <c r="E97" s="8">
        <v>0</v>
      </c>
      <c r="F97" s="9">
        <f t="shared" si="3"/>
        <v>0</v>
      </c>
      <c r="G97" s="10" t="str">
        <f t="shared" si="4"/>
        <v/>
      </c>
    </row>
    <row r="98" spans="1:7" ht="20.100000000000001" hidden="1" customHeight="1" x14ac:dyDescent="0.25">
      <c r="A98" s="6">
        <f t="shared" si="5"/>
        <v>0</v>
      </c>
      <c r="B98" s="7" t="s">
        <v>128</v>
      </c>
      <c r="C98" s="8" t="s">
        <v>219</v>
      </c>
      <c r="D98" s="8">
        <v>0</v>
      </c>
      <c r="E98" s="8">
        <v>0</v>
      </c>
      <c r="F98" s="9">
        <f t="shared" si="3"/>
        <v>0</v>
      </c>
      <c r="G98" s="10" t="str">
        <f t="shared" si="4"/>
        <v/>
      </c>
    </row>
    <row r="99" spans="1:7" ht="20.100000000000001" hidden="1" customHeight="1" x14ac:dyDescent="0.25">
      <c r="A99" s="6">
        <f t="shared" si="5"/>
        <v>0</v>
      </c>
      <c r="B99" s="7" t="s">
        <v>129</v>
      </c>
      <c r="C99" s="8" t="s">
        <v>220</v>
      </c>
      <c r="D99" s="8">
        <v>0</v>
      </c>
      <c r="E99" s="8">
        <v>0</v>
      </c>
      <c r="F99" s="9">
        <f t="shared" si="3"/>
        <v>0</v>
      </c>
      <c r="G99" s="10" t="str">
        <f t="shared" si="4"/>
        <v/>
      </c>
    </row>
    <row r="100" spans="1:7" ht="20.100000000000001" hidden="1" customHeight="1" x14ac:dyDescent="0.25">
      <c r="A100" s="6">
        <f t="shared" si="5"/>
        <v>0</v>
      </c>
      <c r="B100" s="7" t="s">
        <v>230</v>
      </c>
      <c r="C100" s="8" t="s">
        <v>231</v>
      </c>
      <c r="D100" s="8">
        <v>0</v>
      </c>
      <c r="E100" s="8">
        <v>0</v>
      </c>
      <c r="F100" s="9">
        <f t="shared" si="3"/>
        <v>0</v>
      </c>
      <c r="G100" s="10" t="str">
        <f t="shared" si="4"/>
        <v/>
      </c>
    </row>
    <row r="101" spans="1:7" ht="20.100000000000001" customHeight="1" x14ac:dyDescent="0.25">
      <c r="A101" s="6">
        <f t="shared" si="5"/>
        <v>1</v>
      </c>
      <c r="B101" s="7" t="s">
        <v>232</v>
      </c>
      <c r="C101" s="8" t="s">
        <v>233</v>
      </c>
      <c r="D101" s="8">
        <v>3900</v>
      </c>
      <c r="E101" s="8">
        <v>3300</v>
      </c>
      <c r="F101" s="9">
        <f t="shared" si="3"/>
        <v>3300</v>
      </c>
      <c r="G101" s="10">
        <f t="shared" si="4"/>
        <v>0.84615384615384615</v>
      </c>
    </row>
    <row r="102" spans="1:7" ht="20.100000000000001" hidden="1" customHeight="1" x14ac:dyDescent="0.25">
      <c r="A102" s="6">
        <f t="shared" si="5"/>
        <v>0</v>
      </c>
      <c r="B102" s="7" t="s">
        <v>234</v>
      </c>
      <c r="C102" s="8" t="s">
        <v>235</v>
      </c>
      <c r="D102" s="8">
        <v>0</v>
      </c>
      <c r="E102" s="8">
        <v>0</v>
      </c>
      <c r="F102" s="9">
        <f t="shared" si="3"/>
        <v>0</v>
      </c>
      <c r="G102" s="10" t="str">
        <f t="shared" si="4"/>
        <v/>
      </c>
    </row>
    <row r="103" spans="1:7" ht="20.100000000000001" hidden="1" customHeight="1" x14ac:dyDescent="0.25">
      <c r="A103" s="6">
        <f t="shared" si="5"/>
        <v>0</v>
      </c>
      <c r="B103" s="7" t="s">
        <v>236</v>
      </c>
      <c r="C103" s="8" t="s">
        <v>237</v>
      </c>
      <c r="D103" s="8">
        <v>0</v>
      </c>
      <c r="E103" s="8">
        <v>0</v>
      </c>
      <c r="F103" s="9">
        <f t="shared" si="3"/>
        <v>0</v>
      </c>
      <c r="G103" s="10" t="str">
        <f t="shared" si="4"/>
        <v/>
      </c>
    </row>
    <row r="104" spans="1:7" ht="20.100000000000001" hidden="1" customHeight="1" x14ac:dyDescent="0.25">
      <c r="A104" s="6">
        <f t="shared" si="5"/>
        <v>0</v>
      </c>
      <c r="B104" s="7" t="s">
        <v>238</v>
      </c>
      <c r="C104" s="8" t="s">
        <v>239</v>
      </c>
      <c r="D104" s="8">
        <v>0</v>
      </c>
      <c r="E104" s="8">
        <v>0</v>
      </c>
      <c r="F104" s="9">
        <f t="shared" si="3"/>
        <v>0</v>
      </c>
      <c r="G104" s="10" t="str">
        <f t="shared" si="4"/>
        <v/>
      </c>
    </row>
    <row r="105" spans="1:7" ht="20.100000000000001" hidden="1" customHeight="1" x14ac:dyDescent="0.25">
      <c r="A105" s="6">
        <f t="shared" si="5"/>
        <v>0</v>
      </c>
      <c r="B105" s="7" t="s">
        <v>240</v>
      </c>
      <c r="C105" s="8" t="s">
        <v>241</v>
      </c>
      <c r="D105" s="8">
        <v>0</v>
      </c>
      <c r="E105" s="8">
        <v>0</v>
      </c>
      <c r="F105" s="9">
        <f t="shared" si="3"/>
        <v>0</v>
      </c>
      <c r="G105" s="10" t="str">
        <f t="shared" si="4"/>
        <v/>
      </c>
    </row>
    <row r="106" spans="1:7" ht="20.100000000000001" hidden="1" customHeight="1" x14ac:dyDescent="0.25">
      <c r="A106" s="6">
        <f t="shared" si="5"/>
        <v>0</v>
      </c>
      <c r="B106" s="7" t="s">
        <v>242</v>
      </c>
      <c r="C106" s="8" t="s">
        <v>243</v>
      </c>
      <c r="D106" s="8">
        <v>0</v>
      </c>
      <c r="E106" s="8">
        <v>0</v>
      </c>
      <c r="F106" s="9">
        <f t="shared" si="3"/>
        <v>0</v>
      </c>
      <c r="G106" s="10" t="str">
        <f t="shared" si="4"/>
        <v/>
      </c>
    </row>
    <row r="107" spans="1:7" ht="20.100000000000001" hidden="1" customHeight="1" x14ac:dyDescent="0.25">
      <c r="A107" s="6">
        <f t="shared" si="5"/>
        <v>0</v>
      </c>
      <c r="B107" s="7" t="s">
        <v>244</v>
      </c>
      <c r="C107" s="8" t="s">
        <v>245</v>
      </c>
      <c r="D107" s="8">
        <v>0</v>
      </c>
      <c r="E107" s="8">
        <v>0</v>
      </c>
      <c r="F107" s="9">
        <f t="shared" si="3"/>
        <v>0</v>
      </c>
      <c r="G107" s="10" t="str">
        <f t="shared" si="4"/>
        <v/>
      </c>
    </row>
    <row r="108" spans="1:7" ht="20.100000000000001" hidden="1" customHeight="1" x14ac:dyDescent="0.25">
      <c r="A108" s="6">
        <f t="shared" si="5"/>
        <v>0</v>
      </c>
      <c r="B108" s="7" t="s">
        <v>246</v>
      </c>
      <c r="C108" s="8" t="s">
        <v>247</v>
      </c>
      <c r="D108" s="8">
        <v>0</v>
      </c>
      <c r="E108" s="8">
        <v>0</v>
      </c>
      <c r="F108" s="9">
        <f t="shared" si="3"/>
        <v>0</v>
      </c>
      <c r="G108" s="10" t="str">
        <f t="shared" si="4"/>
        <v/>
      </c>
    </row>
    <row r="109" spans="1:7" ht="20.100000000000001" hidden="1" customHeight="1" x14ac:dyDescent="0.25">
      <c r="A109" s="6">
        <f t="shared" si="5"/>
        <v>0</v>
      </c>
      <c r="B109" s="7" t="s">
        <v>248</v>
      </c>
      <c r="C109" s="8" t="s">
        <v>249</v>
      </c>
      <c r="D109" s="8">
        <v>0</v>
      </c>
      <c r="E109" s="8">
        <v>0</v>
      </c>
      <c r="F109" s="9">
        <f t="shared" si="3"/>
        <v>0</v>
      </c>
      <c r="G109" s="10" t="str">
        <f t="shared" si="4"/>
        <v/>
      </c>
    </row>
    <row r="110" spans="1:7" ht="20.100000000000001" customHeight="1" x14ac:dyDescent="0.25">
      <c r="A110" s="6">
        <f t="shared" si="5"/>
        <v>1</v>
      </c>
      <c r="B110" s="7" t="s">
        <v>250</v>
      </c>
      <c r="C110" s="8" t="s">
        <v>251</v>
      </c>
      <c r="D110" s="8">
        <v>800</v>
      </c>
      <c r="E110" s="8">
        <v>800</v>
      </c>
      <c r="F110" s="9">
        <f t="shared" si="3"/>
        <v>800</v>
      </c>
      <c r="G110" s="10">
        <f t="shared" si="4"/>
        <v>1</v>
      </c>
    </row>
    <row r="111" spans="1:7" ht="20.100000000000001" hidden="1" customHeight="1" x14ac:dyDescent="0.25">
      <c r="A111" s="6">
        <f t="shared" si="5"/>
        <v>0</v>
      </c>
      <c r="B111" s="7" t="s">
        <v>252</v>
      </c>
      <c r="C111" s="8" t="s">
        <v>253</v>
      </c>
      <c r="D111" s="8">
        <v>0</v>
      </c>
      <c r="E111" s="8">
        <v>0</v>
      </c>
      <c r="F111" s="9">
        <f t="shared" si="3"/>
        <v>0</v>
      </c>
      <c r="G111" s="10" t="str">
        <f t="shared" si="4"/>
        <v/>
      </c>
    </row>
    <row r="112" spans="1:7" ht="20.100000000000001" hidden="1" customHeight="1" x14ac:dyDescent="0.25">
      <c r="A112" s="6">
        <f t="shared" si="5"/>
        <v>0</v>
      </c>
      <c r="B112" s="7" t="s">
        <v>254</v>
      </c>
      <c r="C112" s="8" t="s">
        <v>255</v>
      </c>
      <c r="D112" s="8">
        <v>0</v>
      </c>
      <c r="E112" s="8">
        <v>0</v>
      </c>
      <c r="F112" s="9">
        <f t="shared" si="3"/>
        <v>0</v>
      </c>
      <c r="G112" s="10" t="str">
        <f t="shared" si="4"/>
        <v/>
      </c>
    </row>
    <row r="113" spans="1:7" ht="20.100000000000001" hidden="1" customHeight="1" x14ac:dyDescent="0.25">
      <c r="A113" s="6">
        <f t="shared" si="5"/>
        <v>0</v>
      </c>
      <c r="B113" s="7" t="s">
        <v>256</v>
      </c>
      <c r="C113" s="8" t="s">
        <v>257</v>
      </c>
      <c r="D113" s="8">
        <v>0</v>
      </c>
      <c r="E113" s="8">
        <v>0</v>
      </c>
      <c r="F113" s="9">
        <f t="shared" si="3"/>
        <v>0</v>
      </c>
      <c r="G113" s="10" t="str">
        <f t="shared" si="4"/>
        <v/>
      </c>
    </row>
    <row r="114" spans="1:7" ht="20.100000000000001" hidden="1" customHeight="1" x14ac:dyDescent="0.25">
      <c r="A114" s="6">
        <f t="shared" si="5"/>
        <v>0</v>
      </c>
      <c r="B114" s="7" t="s">
        <v>258</v>
      </c>
      <c r="C114" s="8" t="s">
        <v>259</v>
      </c>
      <c r="D114" s="8">
        <v>0</v>
      </c>
      <c r="E114" s="8">
        <v>0</v>
      </c>
      <c r="F114" s="9">
        <f t="shared" si="3"/>
        <v>0</v>
      </c>
      <c r="G114" s="10" t="str">
        <f t="shared" si="4"/>
        <v/>
      </c>
    </row>
    <row r="115" spans="1:7" ht="20.100000000000001" hidden="1" customHeight="1" x14ac:dyDescent="0.25">
      <c r="A115" s="6">
        <f t="shared" si="5"/>
        <v>0</v>
      </c>
      <c r="B115" s="7" t="s">
        <v>260</v>
      </c>
      <c r="C115" s="8" t="s">
        <v>261</v>
      </c>
      <c r="D115" s="8">
        <v>0</v>
      </c>
      <c r="E115" s="8">
        <v>0</v>
      </c>
      <c r="F115" s="9">
        <f t="shared" si="3"/>
        <v>0</v>
      </c>
      <c r="G115" s="10" t="str">
        <f t="shared" si="4"/>
        <v/>
      </c>
    </row>
    <row r="116" spans="1:7" ht="20.100000000000001" hidden="1" customHeight="1" x14ac:dyDescent="0.25">
      <c r="A116" s="6">
        <f t="shared" si="5"/>
        <v>0</v>
      </c>
      <c r="B116" s="7" t="s">
        <v>262</v>
      </c>
      <c r="C116" s="8" t="s">
        <v>263</v>
      </c>
      <c r="D116" s="8">
        <v>0</v>
      </c>
      <c r="E116" s="8">
        <v>0</v>
      </c>
      <c r="F116" s="9">
        <f t="shared" si="3"/>
        <v>0</v>
      </c>
      <c r="G116" s="10" t="str">
        <f t="shared" si="4"/>
        <v/>
      </c>
    </row>
    <row r="117" spans="1:7" ht="20.100000000000001" hidden="1" customHeight="1" x14ac:dyDescent="0.25">
      <c r="A117" s="6">
        <f t="shared" si="5"/>
        <v>0</v>
      </c>
      <c r="B117" s="7" t="s">
        <v>264</v>
      </c>
      <c r="C117" s="8" t="s">
        <v>265</v>
      </c>
      <c r="D117" s="8">
        <v>0</v>
      </c>
      <c r="E117" s="8">
        <v>0</v>
      </c>
      <c r="F117" s="9">
        <f t="shared" si="3"/>
        <v>0</v>
      </c>
      <c r="G117" s="10" t="str">
        <f t="shared" si="4"/>
        <v/>
      </c>
    </row>
    <row r="118" spans="1:7" ht="20.100000000000001" customHeight="1" x14ac:dyDescent="0.25">
      <c r="A118" s="6">
        <f t="shared" si="5"/>
        <v>1</v>
      </c>
      <c r="B118" s="7" t="s">
        <v>266</v>
      </c>
      <c r="C118" s="8" t="s">
        <v>267</v>
      </c>
      <c r="D118" s="8">
        <v>1150</v>
      </c>
      <c r="E118" s="8">
        <v>1150</v>
      </c>
      <c r="F118" s="9">
        <f t="shared" si="3"/>
        <v>1150</v>
      </c>
      <c r="G118" s="10">
        <f t="shared" si="4"/>
        <v>1</v>
      </c>
    </row>
    <row r="119" spans="1:7" ht="20.100000000000001" customHeight="1" x14ac:dyDescent="0.25">
      <c r="A119" s="6">
        <f t="shared" si="5"/>
        <v>1</v>
      </c>
      <c r="B119" s="7" t="s">
        <v>268</v>
      </c>
      <c r="C119" s="8" t="s">
        <v>269</v>
      </c>
      <c r="D119" s="8">
        <v>184</v>
      </c>
      <c r="E119" s="8">
        <v>184</v>
      </c>
      <c r="F119" s="9">
        <f t="shared" si="3"/>
        <v>184</v>
      </c>
      <c r="G119" s="10">
        <f t="shared" si="4"/>
        <v>1</v>
      </c>
    </row>
    <row r="120" spans="1:7" ht="20.100000000000001" hidden="1" customHeight="1" x14ac:dyDescent="0.25">
      <c r="A120" s="6">
        <f t="shared" si="5"/>
        <v>0</v>
      </c>
      <c r="B120" s="7" t="s">
        <v>270</v>
      </c>
      <c r="C120" s="8" t="s">
        <v>271</v>
      </c>
      <c r="D120" s="8">
        <v>0</v>
      </c>
      <c r="E120" s="8">
        <v>0</v>
      </c>
      <c r="F120" s="9">
        <f t="shared" si="3"/>
        <v>0</v>
      </c>
      <c r="G120" s="10" t="str">
        <f t="shared" si="4"/>
        <v/>
      </c>
    </row>
    <row r="121" spans="1:7" ht="20.100000000000001" hidden="1" customHeight="1" x14ac:dyDescent="0.25">
      <c r="A121" s="6">
        <f t="shared" si="5"/>
        <v>0</v>
      </c>
      <c r="B121" s="7" t="s">
        <v>272</v>
      </c>
      <c r="C121" s="8" t="s">
        <v>273</v>
      </c>
      <c r="D121" s="8">
        <v>0</v>
      </c>
      <c r="E121" s="8">
        <v>0</v>
      </c>
      <c r="F121" s="9">
        <f t="shared" si="3"/>
        <v>0</v>
      </c>
      <c r="G121" s="10" t="str">
        <f t="shared" si="4"/>
        <v/>
      </c>
    </row>
    <row r="122" spans="1:7" ht="20.100000000000001" hidden="1" customHeight="1" x14ac:dyDescent="0.25">
      <c r="A122" s="6">
        <f t="shared" si="5"/>
        <v>0</v>
      </c>
      <c r="B122" s="7" t="s">
        <v>274</v>
      </c>
      <c r="C122" s="8" t="s">
        <v>275</v>
      </c>
      <c r="D122" s="8">
        <v>0</v>
      </c>
      <c r="E122" s="8">
        <v>0</v>
      </c>
      <c r="F122" s="9">
        <f t="shared" si="3"/>
        <v>0</v>
      </c>
      <c r="G122" s="10" t="str">
        <f t="shared" si="4"/>
        <v/>
      </c>
    </row>
    <row r="123" spans="1:7" ht="20.100000000000001" hidden="1" customHeight="1" x14ac:dyDescent="0.25">
      <c r="A123" s="6">
        <f t="shared" si="5"/>
        <v>0</v>
      </c>
      <c r="B123" s="7" t="s">
        <v>276</v>
      </c>
      <c r="C123" s="8" t="s">
        <v>277</v>
      </c>
      <c r="D123" s="8">
        <v>0</v>
      </c>
      <c r="E123" s="8">
        <v>0</v>
      </c>
      <c r="F123" s="9">
        <f t="shared" si="3"/>
        <v>0</v>
      </c>
      <c r="G123" s="10" t="str">
        <f t="shared" si="4"/>
        <v/>
      </c>
    </row>
    <row r="124" spans="1:7" ht="20.100000000000001" customHeight="1" x14ac:dyDescent="0.25">
      <c r="A124" s="6">
        <f t="shared" si="5"/>
        <v>1</v>
      </c>
      <c r="B124" s="7" t="s">
        <v>278</v>
      </c>
      <c r="C124" s="8" t="s">
        <v>279</v>
      </c>
      <c r="D124" s="8">
        <v>24</v>
      </c>
      <c r="E124" s="8">
        <v>30</v>
      </c>
      <c r="F124" s="9">
        <f t="shared" si="3"/>
        <v>24</v>
      </c>
      <c r="G124" s="10">
        <f t="shared" si="4"/>
        <v>1</v>
      </c>
    </row>
    <row r="125" spans="1:7" ht="20.100000000000001" hidden="1" customHeight="1" x14ac:dyDescent="0.25">
      <c r="A125" s="6">
        <f t="shared" si="5"/>
        <v>0</v>
      </c>
      <c r="B125" s="7" t="s">
        <v>280</v>
      </c>
      <c r="C125" s="8" t="s">
        <v>281</v>
      </c>
      <c r="D125" s="8">
        <v>0</v>
      </c>
      <c r="E125" s="8">
        <v>0</v>
      </c>
      <c r="F125" s="9">
        <f t="shared" si="3"/>
        <v>0</v>
      </c>
      <c r="G125" s="10" t="str">
        <f t="shared" si="4"/>
        <v/>
      </c>
    </row>
    <row r="126" spans="1:7" ht="20.100000000000001" customHeight="1" x14ac:dyDescent="0.25">
      <c r="A126" s="6">
        <f t="shared" si="5"/>
        <v>1</v>
      </c>
      <c r="B126" s="7" t="s">
        <v>282</v>
      </c>
      <c r="C126" s="8" t="s">
        <v>283</v>
      </c>
      <c r="D126" s="8">
        <v>94</v>
      </c>
      <c r="E126" s="8">
        <v>94</v>
      </c>
      <c r="F126" s="9">
        <f t="shared" si="3"/>
        <v>94</v>
      </c>
      <c r="G126" s="10">
        <f t="shared" si="4"/>
        <v>1</v>
      </c>
    </row>
    <row r="127" spans="1:7" ht="20.100000000000001" hidden="1" customHeight="1" x14ac:dyDescent="0.25">
      <c r="A127" s="6">
        <f t="shared" si="5"/>
        <v>0</v>
      </c>
      <c r="B127" s="7" t="s">
        <v>284</v>
      </c>
      <c r="C127" s="8" t="s">
        <v>285</v>
      </c>
      <c r="D127" s="8">
        <v>0</v>
      </c>
      <c r="E127" s="8">
        <v>0</v>
      </c>
      <c r="F127" s="9">
        <f t="shared" si="3"/>
        <v>0</v>
      </c>
      <c r="G127" s="10" t="str">
        <f t="shared" si="4"/>
        <v/>
      </c>
    </row>
    <row r="128" spans="1:7" ht="20.100000000000001" hidden="1" customHeight="1" x14ac:dyDescent="0.25">
      <c r="A128" s="6">
        <f t="shared" si="5"/>
        <v>0</v>
      </c>
      <c r="B128" s="7" t="s">
        <v>286</v>
      </c>
      <c r="C128" s="8" t="s">
        <v>287</v>
      </c>
      <c r="D128" s="8">
        <v>0</v>
      </c>
      <c r="E128" s="8">
        <v>0</v>
      </c>
      <c r="F128" s="9">
        <f t="shared" si="3"/>
        <v>0</v>
      </c>
      <c r="G128" s="10" t="str">
        <f t="shared" si="4"/>
        <v/>
      </c>
    </row>
    <row r="129" spans="1:7" ht="20.100000000000001" hidden="1" customHeight="1" x14ac:dyDescent="0.25">
      <c r="A129" s="6">
        <f t="shared" si="5"/>
        <v>0</v>
      </c>
      <c r="B129" s="7" t="s">
        <v>288</v>
      </c>
      <c r="C129" s="8" t="s">
        <v>289</v>
      </c>
      <c r="D129" s="8">
        <v>0</v>
      </c>
      <c r="E129" s="8">
        <v>0</v>
      </c>
      <c r="F129" s="9">
        <f t="shared" si="3"/>
        <v>0</v>
      </c>
      <c r="G129" s="10" t="str">
        <f t="shared" si="4"/>
        <v/>
      </c>
    </row>
    <row r="130" spans="1:7" ht="20.100000000000001" hidden="1" customHeight="1" x14ac:dyDescent="0.25">
      <c r="A130" s="6">
        <f t="shared" si="5"/>
        <v>0</v>
      </c>
      <c r="B130" s="7" t="s">
        <v>290</v>
      </c>
      <c r="C130" s="8" t="s">
        <v>291</v>
      </c>
      <c r="D130" s="8">
        <v>0</v>
      </c>
      <c r="E130" s="8">
        <v>0</v>
      </c>
      <c r="F130" s="9">
        <f t="shared" si="3"/>
        <v>0</v>
      </c>
      <c r="G130" s="10" t="str">
        <f t="shared" si="4"/>
        <v/>
      </c>
    </row>
    <row r="131" spans="1:7" ht="20.100000000000001" hidden="1" customHeight="1" x14ac:dyDescent="0.25">
      <c r="A131" s="6">
        <f t="shared" si="5"/>
        <v>0</v>
      </c>
      <c r="B131" s="7" t="s">
        <v>292</v>
      </c>
      <c r="C131" s="8" t="s">
        <v>293</v>
      </c>
      <c r="D131" s="8">
        <v>0</v>
      </c>
      <c r="E131" s="8">
        <v>0</v>
      </c>
      <c r="F131" s="9">
        <f t="shared" si="3"/>
        <v>0</v>
      </c>
      <c r="G131" s="10" t="str">
        <f t="shared" si="4"/>
        <v/>
      </c>
    </row>
    <row r="132" spans="1:7" ht="20.100000000000001" hidden="1" customHeight="1" x14ac:dyDescent="0.25">
      <c r="A132" s="6">
        <f t="shared" si="5"/>
        <v>0</v>
      </c>
      <c r="B132" s="7" t="s">
        <v>294</v>
      </c>
      <c r="C132" s="8" t="s">
        <v>295</v>
      </c>
      <c r="D132" s="8">
        <v>0</v>
      </c>
      <c r="E132" s="8">
        <v>0</v>
      </c>
      <c r="F132" s="9">
        <f t="shared" si="3"/>
        <v>0</v>
      </c>
      <c r="G132" s="10" t="str">
        <f t="shared" si="4"/>
        <v/>
      </c>
    </row>
    <row r="133" spans="1:7" ht="20.100000000000001" hidden="1" customHeight="1" x14ac:dyDescent="0.25">
      <c r="A133" s="6">
        <f t="shared" si="5"/>
        <v>0</v>
      </c>
      <c r="B133" s="7" t="s">
        <v>296</v>
      </c>
      <c r="C133" s="8" t="s">
        <v>297</v>
      </c>
      <c r="D133" s="8">
        <v>0</v>
      </c>
      <c r="E133" s="8">
        <v>0</v>
      </c>
      <c r="F133" s="9">
        <f t="shared" si="3"/>
        <v>0</v>
      </c>
      <c r="G133" s="10" t="str">
        <f t="shared" si="4"/>
        <v/>
      </c>
    </row>
    <row r="134" spans="1:7" ht="20.100000000000001" customHeight="1" x14ac:dyDescent="0.25">
      <c r="A134" s="6">
        <f t="shared" si="5"/>
        <v>1</v>
      </c>
      <c r="B134" s="7" t="s">
        <v>298</v>
      </c>
      <c r="C134" s="8" t="s">
        <v>299</v>
      </c>
      <c r="D134" s="8">
        <v>150</v>
      </c>
      <c r="E134" s="8">
        <v>150</v>
      </c>
      <c r="F134" s="9">
        <f t="shared" si="3"/>
        <v>150</v>
      </c>
      <c r="G134" s="10">
        <f t="shared" si="4"/>
        <v>1</v>
      </c>
    </row>
    <row r="135" spans="1:7" ht="20.100000000000001" hidden="1" customHeight="1" x14ac:dyDescent="0.25">
      <c r="A135" s="6">
        <f t="shared" si="5"/>
        <v>0</v>
      </c>
      <c r="B135" s="7" t="s">
        <v>300</v>
      </c>
      <c r="C135" s="8" t="s">
        <v>301</v>
      </c>
      <c r="D135" s="8">
        <v>0</v>
      </c>
      <c r="E135" s="8">
        <v>0</v>
      </c>
      <c r="F135" s="9">
        <f t="shared" si="3"/>
        <v>0</v>
      </c>
      <c r="G135" s="10" t="str">
        <f t="shared" si="4"/>
        <v/>
      </c>
    </row>
    <row r="136" spans="1:7" ht="20.100000000000001" hidden="1" customHeight="1" x14ac:dyDescent="0.25">
      <c r="A136" s="6">
        <f t="shared" si="5"/>
        <v>0</v>
      </c>
      <c r="B136" s="7" t="s">
        <v>302</v>
      </c>
      <c r="C136" s="8" t="s">
        <v>303</v>
      </c>
      <c r="D136" s="8">
        <v>0</v>
      </c>
      <c r="E136" s="8">
        <v>0</v>
      </c>
      <c r="F136" s="9">
        <f t="shared" ref="F136:F145" si="6">IF(E136&gt;D136,D136,E136)</f>
        <v>0</v>
      </c>
      <c r="G136" s="10" t="str">
        <f t="shared" ref="G136:G145" si="7">IFERROR(F136/D136,"")</f>
        <v/>
      </c>
    </row>
    <row r="137" spans="1:7" ht="20.100000000000001" hidden="1" customHeight="1" x14ac:dyDescent="0.25">
      <c r="A137" s="6">
        <f t="shared" si="5"/>
        <v>0</v>
      </c>
      <c r="B137" s="7" t="s">
        <v>304</v>
      </c>
      <c r="C137" s="8" t="s">
        <v>305</v>
      </c>
      <c r="D137" s="8">
        <v>0</v>
      </c>
      <c r="E137" s="8">
        <v>0</v>
      </c>
      <c r="F137" s="9">
        <f t="shared" si="6"/>
        <v>0</v>
      </c>
      <c r="G137" s="10" t="str">
        <f t="shared" si="7"/>
        <v/>
      </c>
    </row>
    <row r="138" spans="1:7" ht="20.100000000000001" hidden="1" customHeight="1" x14ac:dyDescent="0.25">
      <c r="A138" s="6">
        <f t="shared" ref="A138:A145" si="8">IF(D138&gt;0,1,0)</f>
        <v>0</v>
      </c>
      <c r="B138" s="7" t="s">
        <v>306</v>
      </c>
      <c r="C138" s="8" t="s">
        <v>307</v>
      </c>
      <c r="D138" s="8">
        <v>0</v>
      </c>
      <c r="E138" s="8">
        <v>0</v>
      </c>
      <c r="F138" s="9">
        <f t="shared" si="6"/>
        <v>0</v>
      </c>
      <c r="G138" s="10" t="str">
        <f t="shared" si="7"/>
        <v/>
      </c>
    </row>
    <row r="139" spans="1:7" ht="20.100000000000001" hidden="1" customHeight="1" x14ac:dyDescent="0.25">
      <c r="A139" s="6">
        <f t="shared" si="8"/>
        <v>0</v>
      </c>
      <c r="B139" s="7" t="s">
        <v>308</v>
      </c>
      <c r="C139" s="8" t="s">
        <v>309</v>
      </c>
      <c r="D139" s="8">
        <v>0</v>
      </c>
      <c r="E139" s="8">
        <v>0</v>
      </c>
      <c r="F139" s="9">
        <f t="shared" si="6"/>
        <v>0</v>
      </c>
      <c r="G139" s="10" t="str">
        <f t="shared" si="7"/>
        <v/>
      </c>
    </row>
    <row r="140" spans="1:7" ht="20.100000000000001" hidden="1" customHeight="1" x14ac:dyDescent="0.25">
      <c r="A140" s="6">
        <f t="shared" si="8"/>
        <v>0</v>
      </c>
      <c r="B140" s="7">
        <v>0</v>
      </c>
      <c r="C140" s="8">
        <v>0</v>
      </c>
      <c r="D140" s="8">
        <v>0</v>
      </c>
      <c r="E140" s="8">
        <v>0</v>
      </c>
      <c r="F140" s="9">
        <f t="shared" si="6"/>
        <v>0</v>
      </c>
      <c r="G140" s="10" t="str">
        <f t="shared" si="7"/>
        <v/>
      </c>
    </row>
    <row r="141" spans="1:7" ht="20.100000000000001" hidden="1" customHeight="1" x14ac:dyDescent="0.25">
      <c r="A141" s="6">
        <f t="shared" si="8"/>
        <v>0</v>
      </c>
      <c r="B141" s="7">
        <v>0</v>
      </c>
      <c r="C141" s="8">
        <v>0</v>
      </c>
      <c r="D141" s="8">
        <v>0</v>
      </c>
      <c r="E141" s="8">
        <v>0</v>
      </c>
      <c r="F141" s="9">
        <f t="shared" si="6"/>
        <v>0</v>
      </c>
      <c r="G141" s="10" t="str">
        <f t="shared" si="7"/>
        <v/>
      </c>
    </row>
    <row r="142" spans="1:7" ht="20.100000000000001" hidden="1" customHeight="1" x14ac:dyDescent="0.25">
      <c r="A142" s="6">
        <f t="shared" si="8"/>
        <v>0</v>
      </c>
      <c r="B142" s="7">
        <v>0</v>
      </c>
      <c r="C142" s="8">
        <v>0</v>
      </c>
      <c r="D142" s="8">
        <v>0</v>
      </c>
      <c r="E142" s="8">
        <v>0</v>
      </c>
      <c r="F142" s="9">
        <f t="shared" si="6"/>
        <v>0</v>
      </c>
      <c r="G142" s="10" t="str">
        <f t="shared" si="7"/>
        <v/>
      </c>
    </row>
    <row r="143" spans="1:7" ht="20.100000000000001" hidden="1" customHeight="1" x14ac:dyDescent="0.25">
      <c r="A143" s="6">
        <f t="shared" si="8"/>
        <v>0</v>
      </c>
      <c r="B143" s="7">
        <v>0</v>
      </c>
      <c r="C143" s="8">
        <v>0</v>
      </c>
      <c r="D143" s="8">
        <v>0</v>
      </c>
      <c r="E143" s="8">
        <v>0</v>
      </c>
      <c r="F143" s="9">
        <f t="shared" si="6"/>
        <v>0</v>
      </c>
      <c r="G143" s="10" t="str">
        <f t="shared" si="7"/>
        <v/>
      </c>
    </row>
    <row r="144" spans="1:7" ht="20.100000000000001" hidden="1" customHeight="1" x14ac:dyDescent="0.25">
      <c r="A144" s="6">
        <f t="shared" si="8"/>
        <v>0</v>
      </c>
      <c r="B144" s="7">
        <v>0</v>
      </c>
      <c r="C144" s="8">
        <v>0</v>
      </c>
      <c r="D144" s="8">
        <v>0</v>
      </c>
      <c r="E144" s="8">
        <v>0</v>
      </c>
      <c r="F144" s="9">
        <f t="shared" si="6"/>
        <v>0</v>
      </c>
      <c r="G144" s="10" t="str">
        <f t="shared" si="7"/>
        <v/>
      </c>
    </row>
    <row r="145" spans="1:7" ht="20.100000000000001" hidden="1" customHeight="1" x14ac:dyDescent="0.25">
      <c r="A145" s="6">
        <f t="shared" si="8"/>
        <v>0</v>
      </c>
      <c r="B145" s="7">
        <v>0</v>
      </c>
      <c r="C145" s="8">
        <v>0</v>
      </c>
      <c r="D145" s="8">
        <v>0</v>
      </c>
      <c r="E145" s="8">
        <v>0</v>
      </c>
      <c r="F145" s="9">
        <f t="shared" si="6"/>
        <v>0</v>
      </c>
      <c r="G145" s="10" t="str">
        <f t="shared" si="7"/>
        <v/>
      </c>
    </row>
    <row r="146" spans="1:7" ht="25.5" customHeight="1" x14ac:dyDescent="0.25">
      <c r="A146" s="71" t="s">
        <v>5</v>
      </c>
      <c r="B146" s="71"/>
      <c r="C146" s="71"/>
      <c r="D146" s="12">
        <f>SUM(D9:D145)</f>
        <v>156535</v>
      </c>
      <c r="E146" s="12"/>
      <c r="F146" s="12">
        <f>SUM(F9:F145)</f>
        <v>141472</v>
      </c>
      <c r="G146" s="12"/>
    </row>
    <row r="147" spans="1:7" ht="25.5" customHeight="1" x14ac:dyDescent="0.25">
      <c r="A147" s="72" t="s">
        <v>9</v>
      </c>
      <c r="B147" s="72"/>
      <c r="C147" s="72"/>
      <c r="D147" s="73">
        <f>F146/D146</f>
        <v>0.90377231928961577</v>
      </c>
      <c r="E147" s="73"/>
      <c r="F147" s="73"/>
      <c r="G147" s="13"/>
    </row>
    <row r="148" spans="1:7" ht="25.5" customHeight="1" x14ac:dyDescent="0.25">
      <c r="A148" s="74" t="s">
        <v>225</v>
      </c>
      <c r="B148" s="74"/>
      <c r="C148" s="74"/>
      <c r="D148" s="74" t="str">
        <f>IF(D147&lt;50%,B155,IF(D147&lt;70%,B154,IF(D147&lt;80%,B153,IF(D147&lt;90%,B152,B151))))</f>
        <v>A</v>
      </c>
      <c r="E148" s="74"/>
      <c r="F148" s="74"/>
      <c r="G148" s="14"/>
    </row>
    <row r="149" spans="1:7" ht="20.100000000000001" customHeight="1" x14ac:dyDescent="0.25">
      <c r="E149" s="15"/>
      <c r="F149" s="15"/>
    </row>
    <row r="150" spans="1:7" ht="35.25" customHeight="1" x14ac:dyDescent="0.25">
      <c r="B150" s="16" t="s">
        <v>223</v>
      </c>
    </row>
    <row r="151" spans="1:7" ht="20.100000000000001" customHeight="1" x14ac:dyDescent="0.25">
      <c r="B151" s="17" t="s">
        <v>10</v>
      </c>
      <c r="C151" s="18" t="s">
        <v>11</v>
      </c>
    </row>
    <row r="152" spans="1:7" ht="20.100000000000001" customHeight="1" x14ac:dyDescent="0.25">
      <c r="B152" s="17" t="s">
        <v>12</v>
      </c>
      <c r="C152" s="18" t="s">
        <v>13</v>
      </c>
    </row>
    <row r="153" spans="1:7" ht="20.100000000000001" customHeight="1" x14ac:dyDescent="0.25">
      <c r="B153" s="17" t="s">
        <v>14</v>
      </c>
      <c r="C153" s="18" t="s">
        <v>15</v>
      </c>
    </row>
    <row r="154" spans="1:7" ht="20.100000000000001" customHeight="1" x14ac:dyDescent="0.25">
      <c r="B154" s="17" t="s">
        <v>16</v>
      </c>
      <c r="C154" s="18" t="s">
        <v>17</v>
      </c>
    </row>
    <row r="155" spans="1:7" ht="20.100000000000001" customHeight="1" x14ac:dyDescent="0.25">
      <c r="B155" s="17" t="s">
        <v>18</v>
      </c>
      <c r="C155" s="18" t="s">
        <v>19</v>
      </c>
    </row>
    <row r="157" spans="1:7" ht="20.100000000000001" customHeight="1" x14ac:dyDescent="0.25">
      <c r="A157" s="32"/>
      <c r="B157" s="58" t="s">
        <v>310</v>
      </c>
      <c r="C157" s="58"/>
      <c r="D157" s="58"/>
      <c r="E157" s="58"/>
      <c r="F157" s="58"/>
      <c r="G157" s="58"/>
    </row>
    <row r="158" spans="1:7" ht="20.100000000000001" customHeight="1" x14ac:dyDescent="0.25">
      <c r="A158" s="58" t="s">
        <v>20</v>
      </c>
      <c r="B158" s="58"/>
      <c r="C158" s="58"/>
      <c r="D158" s="58" t="s">
        <v>222</v>
      </c>
      <c r="E158" s="58"/>
      <c r="F158" s="58"/>
      <c r="G158" s="58"/>
    </row>
    <row r="159" spans="1:7" ht="53.25" customHeight="1" x14ac:dyDescent="0.25">
      <c r="A159" s="32"/>
      <c r="B159" s="32"/>
      <c r="C159" s="20"/>
      <c r="D159" s="20"/>
      <c r="E159" s="20"/>
      <c r="F159" s="20"/>
      <c r="G159" s="20"/>
    </row>
    <row r="160" spans="1:7" ht="20.100000000000001" customHeight="1" x14ac:dyDescent="0.25">
      <c r="A160" s="59" t="s">
        <v>38</v>
      </c>
      <c r="B160" s="59"/>
      <c r="C160" s="59"/>
      <c r="D160" s="58" t="s">
        <v>21</v>
      </c>
      <c r="E160" s="58"/>
      <c r="F160" s="58"/>
      <c r="G160" s="58"/>
    </row>
    <row r="161" spans="1:7" ht="20.100000000000001" customHeight="1" x14ac:dyDescent="0.25">
      <c r="A161" s="58" t="s">
        <v>226</v>
      </c>
      <c r="B161" s="58"/>
      <c r="C161" s="58"/>
      <c r="D161" s="58"/>
      <c r="E161" s="58"/>
      <c r="F161" s="58"/>
      <c r="G161" s="58"/>
    </row>
  </sheetData>
  <autoFilter ref="A8:G148">
    <filterColumn colId="1" showButton="0"/>
    <filterColumn colId="3">
      <filters>
        <filter val="100"/>
        <filter val="110"/>
        <filter val="1150"/>
        <filter val="12900"/>
        <filter val="130"/>
        <filter val="1443"/>
        <filter val="150"/>
        <filter val="1557"/>
        <filter val="156,535"/>
        <filter val="1615"/>
        <filter val="16400"/>
        <filter val="1830"/>
        <filter val="184"/>
        <filter val="186"/>
        <filter val="200"/>
        <filter val="220"/>
        <filter val="24"/>
        <filter val="270"/>
        <filter val="282"/>
        <filter val="30000"/>
        <filter val="35100"/>
        <filter val="3900"/>
        <filter val="3910"/>
        <filter val="3950"/>
        <filter val="402"/>
        <filter val="4030"/>
        <filter val="45"/>
        <filter val="459"/>
        <filter val="564"/>
        <filter val="5650"/>
        <filter val="583"/>
        <filter val="650"/>
        <filter val="68"/>
        <filter val="800"/>
        <filter val="831"/>
        <filter val="850"/>
        <filter val="8550"/>
        <filter val="90.38%"/>
        <filter val="94"/>
        <filter val="98"/>
        <filter val="A"/>
      </filters>
    </filterColumn>
  </autoFilter>
  <mergeCells count="21">
    <mergeCell ref="A158:C158"/>
    <mergeCell ref="D158:G158"/>
    <mergeCell ref="A160:C160"/>
    <mergeCell ref="D160:G160"/>
    <mergeCell ref="A161:C161"/>
    <mergeCell ref="D161:G161"/>
    <mergeCell ref="B157:G157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46:C146"/>
    <mergeCell ref="A147:C147"/>
    <mergeCell ref="D147:F147"/>
    <mergeCell ref="A148:C148"/>
    <mergeCell ref="D148:F148"/>
  </mergeCells>
  <conditionalFormatting sqref="G9:G145">
    <cfRule type="cellIs" dxfId="13" priority="1" operator="lessThan">
      <formula>0.9</formula>
    </cfRule>
    <cfRule type="cellIs" dxfId="1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953"/>
  <sheetViews>
    <sheetView zoomScale="90" zoomScaleNormal="90" workbookViewId="0">
      <pane xSplit="2" ySplit="8" topLeftCell="C938" activePane="bottomRight" state="frozen"/>
      <selection pane="topRight" activeCell="C1" sqref="C1"/>
      <selection pane="bottomLeft" activeCell="A9" sqref="A9"/>
      <selection pane="bottomRight" activeCell="D939" sqref="D939:F939"/>
    </sheetView>
  </sheetViews>
  <sheetFormatPr defaultRowHeight="20.100000000000001" customHeight="1" x14ac:dyDescent="0.25"/>
  <cols>
    <col min="1" max="1" width="6" style="15" customWidth="1"/>
    <col min="2" max="2" width="11.85546875" style="15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57.7109375" style="1" bestFit="1" customWidth="1"/>
    <col min="10" max="16384" width="9.140625" style="1"/>
  </cols>
  <sheetData>
    <row r="1" spans="1:11" ht="20.100000000000001" customHeight="1" x14ac:dyDescent="0.25">
      <c r="A1" s="60" t="s">
        <v>0</v>
      </c>
      <c r="B1" s="60"/>
      <c r="C1" s="60"/>
      <c r="D1" s="60"/>
      <c r="E1" s="60"/>
      <c r="F1" s="60"/>
      <c r="G1" s="60"/>
    </row>
    <row r="2" spans="1:11" ht="20.100000000000001" customHeight="1" x14ac:dyDescent="0.25">
      <c r="A2" s="61" t="s">
        <v>1</v>
      </c>
      <c r="B2" s="61"/>
      <c r="C2" s="61"/>
      <c r="D2" s="61"/>
      <c r="E2" s="61"/>
      <c r="F2" s="61"/>
      <c r="G2" s="61"/>
    </row>
    <row r="3" spans="1:11" ht="20.100000000000001" customHeight="1" x14ac:dyDescent="0.25">
      <c r="A3" s="62" t="s">
        <v>224</v>
      </c>
      <c r="B3" s="62"/>
      <c r="C3" s="62"/>
      <c r="D3" s="62"/>
      <c r="E3" s="62"/>
      <c r="F3" s="62"/>
      <c r="G3" s="62"/>
    </row>
    <row r="4" spans="1:11" ht="20.100000000000001" customHeight="1" x14ac:dyDescent="0.25">
      <c r="A4" s="2"/>
      <c r="B4" s="2"/>
      <c r="C4" s="3"/>
      <c r="D4" s="3"/>
      <c r="E4" s="3"/>
      <c r="F4" s="3"/>
      <c r="G4" s="3"/>
    </row>
    <row r="5" spans="1:11" ht="30.75" customHeight="1" x14ac:dyDescent="0.25">
      <c r="A5" s="63" t="s">
        <v>37</v>
      </c>
      <c r="B5" s="63"/>
      <c r="C5" s="63"/>
      <c r="D5" s="63"/>
      <c r="E5" s="63"/>
      <c r="F5" s="63"/>
      <c r="G5" s="63"/>
    </row>
    <row r="6" spans="1:11" ht="20.100000000000001" customHeight="1" x14ac:dyDescent="0.25">
      <c r="A6" s="64" t="s">
        <v>311</v>
      </c>
      <c r="B6" s="64"/>
      <c r="C6" s="64"/>
      <c r="D6" s="64"/>
      <c r="E6" s="64"/>
      <c r="F6" s="64"/>
      <c r="G6" s="64"/>
    </row>
    <row r="7" spans="1:11" s="4" customFormat="1" ht="20.100000000000001" customHeight="1" x14ac:dyDescent="0.25">
      <c r="A7" s="65" t="s">
        <v>2</v>
      </c>
      <c r="B7" s="66" t="s">
        <v>3</v>
      </c>
      <c r="C7" s="65" t="s">
        <v>4</v>
      </c>
      <c r="D7" s="68" t="s">
        <v>5</v>
      </c>
      <c r="E7" s="69"/>
      <c r="F7" s="69"/>
      <c r="G7" s="70"/>
    </row>
    <row r="8" spans="1:11" s="4" customFormat="1" ht="20.100000000000001" customHeight="1" x14ac:dyDescent="0.25">
      <c r="A8" s="65"/>
      <c r="B8" s="67"/>
      <c r="C8" s="65"/>
      <c r="D8" s="35" t="s">
        <v>6</v>
      </c>
      <c r="E8" s="35" t="s">
        <v>7</v>
      </c>
      <c r="F8" s="35" t="s">
        <v>8</v>
      </c>
      <c r="G8" s="35" t="s">
        <v>9</v>
      </c>
      <c r="I8" s="1"/>
      <c r="J8" s="1"/>
      <c r="K8" s="1"/>
    </row>
    <row r="9" spans="1:11" ht="20.100000000000001" customHeight="1" x14ac:dyDescent="0.25">
      <c r="A9" s="6">
        <f>IF(D9&gt;0,1,0)</f>
        <v>1</v>
      </c>
      <c r="B9" s="7" t="s">
        <v>40</v>
      </c>
      <c r="C9" s="8" t="s">
        <v>130</v>
      </c>
      <c r="D9" s="31">
        <v>560</v>
      </c>
      <c r="E9" s="31">
        <v>560</v>
      </c>
      <c r="F9" s="9">
        <f>IF(E9&gt;D9,D9,E9)</f>
        <v>560</v>
      </c>
      <c r="G9" s="10">
        <f>IFERROR(F9/D9,"")</f>
        <v>1</v>
      </c>
    </row>
    <row r="10" spans="1:11" ht="20.100000000000001" customHeight="1" x14ac:dyDescent="0.25">
      <c r="A10" s="6">
        <f>IF(D10&gt;0,A9+1,A9)</f>
        <v>2</v>
      </c>
      <c r="B10" s="7" t="s">
        <v>41</v>
      </c>
      <c r="C10" s="8" t="s">
        <v>131</v>
      </c>
      <c r="D10" s="31">
        <v>700</v>
      </c>
      <c r="E10" s="31">
        <v>680</v>
      </c>
      <c r="F10" s="9">
        <f t="shared" ref="F10:F73" si="0">IF(E10&gt;D10,D10,E10)</f>
        <v>680</v>
      </c>
      <c r="G10" s="10">
        <f t="shared" ref="G10:G73" si="1">IFERROR(F10/D10,"")</f>
        <v>0.97142857142857142</v>
      </c>
    </row>
    <row r="11" spans="1:11" ht="20.100000000000001" customHeight="1" x14ac:dyDescent="0.25">
      <c r="A11" s="6">
        <f t="shared" ref="A11:A74" si="2">IF(D11&gt;0,A10+1,A10)</f>
        <v>3</v>
      </c>
      <c r="B11" s="7" t="s">
        <v>42</v>
      </c>
      <c r="C11" s="8" t="s">
        <v>132</v>
      </c>
      <c r="D11" s="31">
        <v>8400</v>
      </c>
      <c r="E11" s="31">
        <v>9209</v>
      </c>
      <c r="F11" s="9">
        <f t="shared" si="0"/>
        <v>8400</v>
      </c>
      <c r="G11" s="10">
        <f t="shared" si="1"/>
        <v>1</v>
      </c>
    </row>
    <row r="12" spans="1:11" ht="20.100000000000001" customHeight="1" x14ac:dyDescent="0.25">
      <c r="A12" s="6">
        <f t="shared" si="2"/>
        <v>4</v>
      </c>
      <c r="B12" s="7" t="s">
        <v>43</v>
      </c>
      <c r="C12" s="8" t="s">
        <v>133</v>
      </c>
      <c r="D12" s="31">
        <v>4000</v>
      </c>
      <c r="E12" s="31">
        <v>4179</v>
      </c>
      <c r="F12" s="9">
        <f t="shared" si="0"/>
        <v>4000</v>
      </c>
      <c r="G12" s="10">
        <f t="shared" si="1"/>
        <v>1</v>
      </c>
    </row>
    <row r="13" spans="1:11" ht="20.100000000000001" customHeight="1" x14ac:dyDescent="0.25">
      <c r="A13" s="6">
        <f t="shared" si="2"/>
        <v>5</v>
      </c>
      <c r="B13" s="7" t="s">
        <v>44</v>
      </c>
      <c r="C13" s="8" t="s">
        <v>134</v>
      </c>
      <c r="D13" s="31">
        <v>2700</v>
      </c>
      <c r="E13" s="31">
        <v>2700</v>
      </c>
      <c r="F13" s="9">
        <f t="shared" si="0"/>
        <v>2700</v>
      </c>
      <c r="G13" s="10">
        <f t="shared" si="1"/>
        <v>1</v>
      </c>
    </row>
    <row r="14" spans="1:11" ht="20.100000000000001" customHeight="1" x14ac:dyDescent="0.25">
      <c r="A14" s="6">
        <f t="shared" si="2"/>
        <v>6</v>
      </c>
      <c r="B14" s="7" t="s">
        <v>45</v>
      </c>
      <c r="C14" s="8" t="s">
        <v>135</v>
      </c>
      <c r="D14" s="31">
        <v>2650</v>
      </c>
      <c r="E14" s="31">
        <v>2675</v>
      </c>
      <c r="F14" s="9">
        <f t="shared" si="0"/>
        <v>2650</v>
      </c>
      <c r="G14" s="10">
        <f t="shared" si="1"/>
        <v>1</v>
      </c>
    </row>
    <row r="15" spans="1:11" ht="20.100000000000001" customHeight="1" x14ac:dyDescent="0.25">
      <c r="A15" s="6">
        <f t="shared" si="2"/>
        <v>7</v>
      </c>
      <c r="B15" s="7" t="s">
        <v>46</v>
      </c>
      <c r="C15" s="8" t="s">
        <v>136</v>
      </c>
      <c r="D15" s="31">
        <v>1000</v>
      </c>
      <c r="E15" s="31">
        <v>1095</v>
      </c>
      <c r="F15" s="9">
        <f t="shared" si="0"/>
        <v>1000</v>
      </c>
      <c r="G15" s="10">
        <f t="shared" si="1"/>
        <v>1</v>
      </c>
    </row>
    <row r="16" spans="1:11" ht="20.100000000000001" hidden="1" customHeight="1" x14ac:dyDescent="0.25">
      <c r="A16" s="6">
        <f t="shared" si="2"/>
        <v>7</v>
      </c>
      <c r="B16" s="7" t="s">
        <v>47</v>
      </c>
      <c r="C16" s="8" t="s">
        <v>137</v>
      </c>
      <c r="D16" s="31">
        <v>0</v>
      </c>
      <c r="E16" s="31">
        <v>0</v>
      </c>
      <c r="F16" s="9">
        <f t="shared" si="0"/>
        <v>0</v>
      </c>
      <c r="G16" s="10" t="str">
        <f t="shared" si="1"/>
        <v/>
      </c>
    </row>
    <row r="17" spans="1:7" ht="20.100000000000001" customHeight="1" x14ac:dyDescent="0.25">
      <c r="A17" s="6">
        <f t="shared" si="2"/>
        <v>8</v>
      </c>
      <c r="B17" s="7" t="s">
        <v>48</v>
      </c>
      <c r="C17" s="8" t="s">
        <v>138</v>
      </c>
      <c r="D17" s="31">
        <v>150</v>
      </c>
      <c r="E17" s="31">
        <v>150</v>
      </c>
      <c r="F17" s="9">
        <f t="shared" si="0"/>
        <v>150</v>
      </c>
      <c r="G17" s="10">
        <f t="shared" si="1"/>
        <v>1</v>
      </c>
    </row>
    <row r="18" spans="1:7" ht="20.100000000000001" hidden="1" customHeight="1" x14ac:dyDescent="0.25">
      <c r="A18" s="6">
        <f t="shared" si="2"/>
        <v>8</v>
      </c>
      <c r="B18" s="7" t="s">
        <v>49</v>
      </c>
      <c r="C18" s="8" t="s">
        <v>139</v>
      </c>
      <c r="D18" s="31">
        <v>0</v>
      </c>
      <c r="E18" s="31">
        <v>0</v>
      </c>
      <c r="F18" s="9">
        <f t="shared" si="0"/>
        <v>0</v>
      </c>
      <c r="G18" s="10" t="str">
        <f t="shared" si="1"/>
        <v/>
      </c>
    </row>
    <row r="19" spans="1:7" ht="20.100000000000001" hidden="1" customHeight="1" x14ac:dyDescent="0.25">
      <c r="A19" s="6">
        <f t="shared" si="2"/>
        <v>8</v>
      </c>
      <c r="B19" s="7" t="s">
        <v>50</v>
      </c>
      <c r="C19" s="8" t="s">
        <v>140</v>
      </c>
      <c r="D19" s="31">
        <v>0</v>
      </c>
      <c r="E19" s="31">
        <v>0</v>
      </c>
      <c r="F19" s="9">
        <f t="shared" si="0"/>
        <v>0</v>
      </c>
      <c r="G19" s="10" t="str">
        <f t="shared" si="1"/>
        <v/>
      </c>
    </row>
    <row r="20" spans="1:7" ht="20.100000000000001" hidden="1" customHeight="1" x14ac:dyDescent="0.25">
      <c r="A20" s="6">
        <f t="shared" si="2"/>
        <v>8</v>
      </c>
      <c r="B20" s="7" t="s">
        <v>51</v>
      </c>
      <c r="C20" s="8" t="s">
        <v>141</v>
      </c>
      <c r="D20" s="31">
        <v>0</v>
      </c>
      <c r="E20" s="31">
        <v>0</v>
      </c>
      <c r="F20" s="9">
        <f t="shared" si="0"/>
        <v>0</v>
      </c>
      <c r="G20" s="10" t="str">
        <f t="shared" si="1"/>
        <v/>
      </c>
    </row>
    <row r="21" spans="1:7" ht="20.100000000000001" hidden="1" customHeight="1" x14ac:dyDescent="0.25">
      <c r="A21" s="6">
        <f t="shared" si="2"/>
        <v>8</v>
      </c>
      <c r="B21" s="7" t="s">
        <v>52</v>
      </c>
      <c r="C21" s="8" t="s">
        <v>142</v>
      </c>
      <c r="D21" s="31">
        <v>0</v>
      </c>
      <c r="E21" s="31">
        <v>0</v>
      </c>
      <c r="F21" s="9">
        <f t="shared" si="0"/>
        <v>0</v>
      </c>
      <c r="G21" s="10" t="str">
        <f t="shared" si="1"/>
        <v/>
      </c>
    </row>
    <row r="22" spans="1:7" ht="20.100000000000001" hidden="1" customHeight="1" x14ac:dyDescent="0.25">
      <c r="A22" s="6">
        <f t="shared" si="2"/>
        <v>8</v>
      </c>
      <c r="B22" s="7" t="s">
        <v>53</v>
      </c>
      <c r="C22" s="8" t="s">
        <v>143</v>
      </c>
      <c r="D22" s="31">
        <v>0</v>
      </c>
      <c r="E22" s="31">
        <v>0</v>
      </c>
      <c r="F22" s="9">
        <f t="shared" si="0"/>
        <v>0</v>
      </c>
      <c r="G22" s="10" t="str">
        <f t="shared" si="1"/>
        <v/>
      </c>
    </row>
    <row r="23" spans="1:7" ht="20.100000000000001" hidden="1" customHeight="1" x14ac:dyDescent="0.25">
      <c r="A23" s="6">
        <f t="shared" si="2"/>
        <v>8</v>
      </c>
      <c r="B23" s="7" t="s">
        <v>54</v>
      </c>
      <c r="C23" s="8" t="s">
        <v>144</v>
      </c>
      <c r="D23" s="31">
        <v>0</v>
      </c>
      <c r="E23" s="31">
        <v>0</v>
      </c>
      <c r="F23" s="9">
        <f t="shared" si="0"/>
        <v>0</v>
      </c>
      <c r="G23" s="10" t="str">
        <f t="shared" si="1"/>
        <v/>
      </c>
    </row>
    <row r="24" spans="1:7" ht="20.100000000000001" hidden="1" customHeight="1" x14ac:dyDescent="0.25">
      <c r="A24" s="6">
        <f t="shared" si="2"/>
        <v>8</v>
      </c>
      <c r="B24" s="7" t="s">
        <v>55</v>
      </c>
      <c r="C24" s="8" t="s">
        <v>145</v>
      </c>
      <c r="D24" s="31">
        <v>0</v>
      </c>
      <c r="E24" s="31">
        <v>0</v>
      </c>
      <c r="F24" s="9">
        <f t="shared" si="0"/>
        <v>0</v>
      </c>
      <c r="G24" s="10" t="str">
        <f t="shared" si="1"/>
        <v/>
      </c>
    </row>
    <row r="25" spans="1:7" ht="20.100000000000001" hidden="1" customHeight="1" x14ac:dyDescent="0.25">
      <c r="A25" s="6">
        <f t="shared" si="2"/>
        <v>8</v>
      </c>
      <c r="B25" s="7" t="s">
        <v>56</v>
      </c>
      <c r="C25" s="8" t="s">
        <v>146</v>
      </c>
      <c r="D25" s="31">
        <v>0</v>
      </c>
      <c r="E25" s="31">
        <v>0</v>
      </c>
      <c r="F25" s="9">
        <f t="shared" si="0"/>
        <v>0</v>
      </c>
      <c r="G25" s="10" t="str">
        <f t="shared" si="1"/>
        <v/>
      </c>
    </row>
    <row r="26" spans="1:7" ht="20.100000000000001" hidden="1" customHeight="1" x14ac:dyDescent="0.25">
      <c r="A26" s="6">
        <f t="shared" si="2"/>
        <v>8</v>
      </c>
      <c r="B26" s="7" t="s">
        <v>57</v>
      </c>
      <c r="C26" s="8" t="s">
        <v>147</v>
      </c>
      <c r="D26" s="31">
        <v>0</v>
      </c>
      <c r="E26" s="31">
        <v>0</v>
      </c>
      <c r="F26" s="9">
        <f t="shared" si="0"/>
        <v>0</v>
      </c>
      <c r="G26" s="10" t="str">
        <f t="shared" si="1"/>
        <v/>
      </c>
    </row>
    <row r="27" spans="1:7" ht="20.100000000000001" hidden="1" customHeight="1" x14ac:dyDescent="0.25">
      <c r="A27" s="6">
        <f t="shared" si="2"/>
        <v>8</v>
      </c>
      <c r="B27" s="7" t="s">
        <v>58</v>
      </c>
      <c r="C27" s="8" t="s">
        <v>148</v>
      </c>
      <c r="D27" s="31">
        <v>0</v>
      </c>
      <c r="E27" s="31">
        <v>0</v>
      </c>
      <c r="F27" s="9">
        <f t="shared" si="0"/>
        <v>0</v>
      </c>
      <c r="G27" s="10" t="str">
        <f t="shared" si="1"/>
        <v/>
      </c>
    </row>
    <row r="28" spans="1:7" ht="20.100000000000001" hidden="1" customHeight="1" x14ac:dyDescent="0.25">
      <c r="A28" s="6">
        <f t="shared" si="2"/>
        <v>8</v>
      </c>
      <c r="B28" s="7" t="s">
        <v>59</v>
      </c>
      <c r="C28" s="8" t="s">
        <v>149</v>
      </c>
      <c r="D28" s="31">
        <v>0</v>
      </c>
      <c r="E28" s="31">
        <v>0</v>
      </c>
      <c r="F28" s="9">
        <f t="shared" si="0"/>
        <v>0</v>
      </c>
      <c r="G28" s="10" t="str">
        <f t="shared" si="1"/>
        <v/>
      </c>
    </row>
    <row r="29" spans="1:7" ht="20.100000000000001" hidden="1" customHeight="1" x14ac:dyDescent="0.25">
      <c r="A29" s="6">
        <f t="shared" si="2"/>
        <v>8</v>
      </c>
      <c r="B29" s="7" t="s">
        <v>60</v>
      </c>
      <c r="C29" s="8" t="s">
        <v>150</v>
      </c>
      <c r="D29" s="31">
        <v>0</v>
      </c>
      <c r="E29" s="31">
        <v>0</v>
      </c>
      <c r="F29" s="9">
        <f t="shared" si="0"/>
        <v>0</v>
      </c>
      <c r="G29" s="10" t="str">
        <f t="shared" si="1"/>
        <v/>
      </c>
    </row>
    <row r="30" spans="1:7" ht="20.100000000000001" hidden="1" customHeight="1" x14ac:dyDescent="0.25">
      <c r="A30" s="6">
        <f t="shared" si="2"/>
        <v>8</v>
      </c>
      <c r="B30" s="7" t="s">
        <v>61</v>
      </c>
      <c r="C30" s="8" t="s">
        <v>151</v>
      </c>
      <c r="D30" s="31">
        <v>0</v>
      </c>
      <c r="E30" s="31">
        <v>0</v>
      </c>
      <c r="F30" s="9">
        <f t="shared" si="0"/>
        <v>0</v>
      </c>
      <c r="G30" s="10" t="str">
        <f t="shared" si="1"/>
        <v/>
      </c>
    </row>
    <row r="31" spans="1:7" ht="20.100000000000001" hidden="1" customHeight="1" x14ac:dyDescent="0.25">
      <c r="A31" s="6">
        <f t="shared" si="2"/>
        <v>8</v>
      </c>
      <c r="B31" s="7">
        <v>5</v>
      </c>
      <c r="C31" s="8" t="s">
        <v>152</v>
      </c>
      <c r="D31" s="31">
        <v>0</v>
      </c>
      <c r="E31" s="31">
        <v>0</v>
      </c>
      <c r="F31" s="9">
        <f t="shared" si="0"/>
        <v>0</v>
      </c>
      <c r="G31" s="10" t="str">
        <f t="shared" si="1"/>
        <v/>
      </c>
    </row>
    <row r="32" spans="1:7" ht="20.100000000000001" customHeight="1" x14ac:dyDescent="0.25">
      <c r="A32" s="6">
        <f t="shared" si="2"/>
        <v>9</v>
      </c>
      <c r="B32" s="7" t="s">
        <v>62</v>
      </c>
      <c r="C32" s="8" t="s">
        <v>153</v>
      </c>
      <c r="D32" s="31">
        <v>23000</v>
      </c>
      <c r="E32" s="31">
        <v>23192</v>
      </c>
      <c r="F32" s="9">
        <f t="shared" si="0"/>
        <v>23000</v>
      </c>
      <c r="G32" s="10">
        <f t="shared" si="1"/>
        <v>1</v>
      </c>
    </row>
    <row r="33" spans="1:7" ht="20.100000000000001" customHeight="1" x14ac:dyDescent="0.25">
      <c r="A33" s="6">
        <f t="shared" si="2"/>
        <v>10</v>
      </c>
      <c r="B33" s="7" t="s">
        <v>63</v>
      </c>
      <c r="C33" s="8" t="s">
        <v>154</v>
      </c>
      <c r="D33" s="31">
        <v>26500</v>
      </c>
      <c r="E33" s="31">
        <v>27500</v>
      </c>
      <c r="F33" s="9">
        <f t="shared" si="0"/>
        <v>26500</v>
      </c>
      <c r="G33" s="10">
        <f t="shared" si="1"/>
        <v>1</v>
      </c>
    </row>
    <row r="34" spans="1:7" ht="20.100000000000001" customHeight="1" x14ac:dyDescent="0.25">
      <c r="A34" s="6">
        <f t="shared" si="2"/>
        <v>11</v>
      </c>
      <c r="B34" s="7" t="s">
        <v>64</v>
      </c>
      <c r="C34" s="8" t="s">
        <v>155</v>
      </c>
      <c r="D34" s="31">
        <v>14500</v>
      </c>
      <c r="E34" s="31">
        <v>14266</v>
      </c>
      <c r="F34" s="9">
        <f t="shared" si="0"/>
        <v>14266</v>
      </c>
      <c r="G34" s="10">
        <f t="shared" si="1"/>
        <v>0.9838620689655172</v>
      </c>
    </row>
    <row r="35" spans="1:7" ht="20.100000000000001" customHeight="1" x14ac:dyDescent="0.25">
      <c r="A35" s="6">
        <f t="shared" si="2"/>
        <v>12</v>
      </c>
      <c r="B35" s="7" t="s">
        <v>65</v>
      </c>
      <c r="C35" s="8" t="s">
        <v>156</v>
      </c>
      <c r="D35" s="31">
        <v>9400</v>
      </c>
      <c r="E35" s="31">
        <v>8700</v>
      </c>
      <c r="F35" s="9">
        <f t="shared" si="0"/>
        <v>8700</v>
      </c>
      <c r="G35" s="10">
        <f t="shared" si="1"/>
        <v>0.92553191489361697</v>
      </c>
    </row>
    <row r="36" spans="1:7" ht="20.100000000000001" customHeight="1" x14ac:dyDescent="0.25">
      <c r="A36" s="6">
        <f t="shared" si="2"/>
        <v>13</v>
      </c>
      <c r="B36" s="7" t="s">
        <v>66</v>
      </c>
      <c r="C36" s="8" t="s">
        <v>157</v>
      </c>
      <c r="D36" s="31">
        <v>9500</v>
      </c>
      <c r="E36" s="31">
        <v>10200</v>
      </c>
      <c r="F36" s="9">
        <f t="shared" si="0"/>
        <v>9500</v>
      </c>
      <c r="G36" s="10">
        <f t="shared" si="1"/>
        <v>1</v>
      </c>
    </row>
    <row r="37" spans="1:7" ht="20.100000000000001" customHeight="1" x14ac:dyDescent="0.25">
      <c r="A37" s="6">
        <f t="shared" si="2"/>
        <v>14</v>
      </c>
      <c r="B37" s="7" t="s">
        <v>67</v>
      </c>
      <c r="C37" s="8" t="s">
        <v>158</v>
      </c>
      <c r="D37" s="31">
        <v>9800</v>
      </c>
      <c r="E37" s="31">
        <v>9600</v>
      </c>
      <c r="F37" s="9">
        <f t="shared" si="0"/>
        <v>9600</v>
      </c>
      <c r="G37" s="10">
        <f t="shared" si="1"/>
        <v>0.97959183673469385</v>
      </c>
    </row>
    <row r="38" spans="1:7" ht="20.100000000000001" customHeight="1" x14ac:dyDescent="0.25">
      <c r="A38" s="6">
        <f t="shared" si="2"/>
        <v>15</v>
      </c>
      <c r="B38" s="7" t="s">
        <v>68</v>
      </c>
      <c r="C38" s="8" t="s">
        <v>159</v>
      </c>
      <c r="D38" s="31">
        <v>3500</v>
      </c>
      <c r="E38" s="31">
        <v>3096</v>
      </c>
      <c r="F38" s="9">
        <f t="shared" si="0"/>
        <v>3096</v>
      </c>
      <c r="G38" s="10">
        <f t="shared" si="1"/>
        <v>0.88457142857142856</v>
      </c>
    </row>
    <row r="39" spans="1:7" ht="20.100000000000001" customHeight="1" x14ac:dyDescent="0.25">
      <c r="A39" s="6">
        <f t="shared" si="2"/>
        <v>16</v>
      </c>
      <c r="B39" s="7" t="s">
        <v>69</v>
      </c>
      <c r="C39" s="8" t="s">
        <v>160</v>
      </c>
      <c r="D39" s="31">
        <v>14000</v>
      </c>
      <c r="E39" s="31">
        <v>13683</v>
      </c>
      <c r="F39" s="9">
        <f t="shared" si="0"/>
        <v>13683</v>
      </c>
      <c r="G39" s="10">
        <f t="shared" si="1"/>
        <v>0.97735714285714281</v>
      </c>
    </row>
    <row r="40" spans="1:7" ht="20.100000000000001" hidden="1" customHeight="1" x14ac:dyDescent="0.25">
      <c r="A40" s="6">
        <f t="shared" si="2"/>
        <v>16</v>
      </c>
      <c r="B40" s="7" t="s">
        <v>70</v>
      </c>
      <c r="C40" s="8" t="s">
        <v>161</v>
      </c>
      <c r="D40" s="31">
        <v>0</v>
      </c>
      <c r="E40" s="31">
        <v>0</v>
      </c>
      <c r="F40" s="9">
        <f t="shared" si="0"/>
        <v>0</v>
      </c>
      <c r="G40" s="10" t="str">
        <f t="shared" si="1"/>
        <v/>
      </c>
    </row>
    <row r="41" spans="1:7" ht="20.100000000000001" hidden="1" customHeight="1" x14ac:dyDescent="0.25">
      <c r="A41" s="6">
        <f t="shared" si="2"/>
        <v>16</v>
      </c>
      <c r="B41" s="7" t="s">
        <v>71</v>
      </c>
      <c r="C41" s="8" t="s">
        <v>162</v>
      </c>
      <c r="D41" s="31">
        <v>0</v>
      </c>
      <c r="E41" s="31">
        <v>0</v>
      </c>
      <c r="F41" s="9">
        <f t="shared" si="0"/>
        <v>0</v>
      </c>
      <c r="G41" s="10" t="str">
        <f t="shared" si="1"/>
        <v/>
      </c>
    </row>
    <row r="42" spans="1:7" ht="20.100000000000001" hidden="1" customHeight="1" x14ac:dyDescent="0.25">
      <c r="A42" s="6">
        <f t="shared" si="2"/>
        <v>16</v>
      </c>
      <c r="B42" s="7" t="s">
        <v>72</v>
      </c>
      <c r="C42" s="8" t="s">
        <v>163</v>
      </c>
      <c r="D42" s="31">
        <v>0</v>
      </c>
      <c r="E42" s="31">
        <v>0</v>
      </c>
      <c r="F42" s="9">
        <f t="shared" si="0"/>
        <v>0</v>
      </c>
      <c r="G42" s="10" t="str">
        <f t="shared" si="1"/>
        <v/>
      </c>
    </row>
    <row r="43" spans="1:7" ht="20.100000000000001" customHeight="1" x14ac:dyDescent="0.25">
      <c r="A43" s="6">
        <f t="shared" si="2"/>
        <v>17</v>
      </c>
      <c r="B43" s="7" t="s">
        <v>73</v>
      </c>
      <c r="C43" s="8" t="s">
        <v>164</v>
      </c>
      <c r="D43" s="31">
        <v>384</v>
      </c>
      <c r="E43" s="31">
        <v>456</v>
      </c>
      <c r="F43" s="9">
        <f t="shared" si="0"/>
        <v>384</v>
      </c>
      <c r="G43" s="10">
        <f t="shared" si="1"/>
        <v>1</v>
      </c>
    </row>
    <row r="44" spans="1:7" ht="20.100000000000001" customHeight="1" x14ac:dyDescent="0.25">
      <c r="A44" s="6">
        <f t="shared" si="2"/>
        <v>18</v>
      </c>
      <c r="B44" s="7" t="s">
        <v>74</v>
      </c>
      <c r="C44" s="8" t="s">
        <v>165</v>
      </c>
      <c r="D44" s="31">
        <v>1119</v>
      </c>
      <c r="E44" s="31">
        <v>1200</v>
      </c>
      <c r="F44" s="9">
        <f t="shared" si="0"/>
        <v>1119</v>
      </c>
      <c r="G44" s="10">
        <f t="shared" si="1"/>
        <v>1</v>
      </c>
    </row>
    <row r="45" spans="1:7" ht="20.100000000000001" hidden="1" customHeight="1" x14ac:dyDescent="0.25">
      <c r="A45" s="6">
        <f t="shared" si="2"/>
        <v>18</v>
      </c>
      <c r="B45" s="7" t="s">
        <v>75</v>
      </c>
      <c r="C45" s="8" t="s">
        <v>166</v>
      </c>
      <c r="D45" s="31">
        <v>0</v>
      </c>
      <c r="E45" s="31">
        <v>0</v>
      </c>
      <c r="F45" s="9">
        <f t="shared" si="0"/>
        <v>0</v>
      </c>
      <c r="G45" s="10" t="str">
        <f t="shared" si="1"/>
        <v/>
      </c>
    </row>
    <row r="46" spans="1:7" ht="20.100000000000001" hidden="1" customHeight="1" x14ac:dyDescent="0.25">
      <c r="A46" s="6">
        <f t="shared" si="2"/>
        <v>18</v>
      </c>
      <c r="B46" s="7" t="s">
        <v>76</v>
      </c>
      <c r="C46" s="8" t="s">
        <v>228</v>
      </c>
      <c r="D46" s="31">
        <v>0</v>
      </c>
      <c r="E46" s="31">
        <v>0</v>
      </c>
      <c r="F46" s="9">
        <f t="shared" si="0"/>
        <v>0</v>
      </c>
      <c r="G46" s="10" t="str">
        <f t="shared" si="1"/>
        <v/>
      </c>
    </row>
    <row r="47" spans="1:7" ht="20.100000000000001" hidden="1" customHeight="1" x14ac:dyDescent="0.25">
      <c r="A47" s="6">
        <f t="shared" si="2"/>
        <v>18</v>
      </c>
      <c r="B47" s="7" t="s">
        <v>77</v>
      </c>
      <c r="C47" s="8" t="s">
        <v>168</v>
      </c>
      <c r="D47" s="31">
        <v>0</v>
      </c>
      <c r="E47" s="31">
        <v>0</v>
      </c>
      <c r="F47" s="9">
        <f t="shared" si="0"/>
        <v>0</v>
      </c>
      <c r="G47" s="10" t="str">
        <f t="shared" si="1"/>
        <v/>
      </c>
    </row>
    <row r="48" spans="1:7" ht="20.100000000000001" hidden="1" customHeight="1" x14ac:dyDescent="0.25">
      <c r="A48" s="6">
        <f t="shared" si="2"/>
        <v>18</v>
      </c>
      <c r="B48" s="7" t="s">
        <v>78</v>
      </c>
      <c r="C48" s="8" t="s">
        <v>169</v>
      </c>
      <c r="D48" s="31">
        <v>0</v>
      </c>
      <c r="E48" s="31">
        <v>0</v>
      </c>
      <c r="F48" s="9">
        <f t="shared" si="0"/>
        <v>0</v>
      </c>
      <c r="G48" s="10" t="str">
        <f t="shared" si="1"/>
        <v/>
      </c>
    </row>
    <row r="49" spans="1:7" ht="20.100000000000001" customHeight="1" x14ac:dyDescent="0.25">
      <c r="A49" s="6">
        <f t="shared" si="2"/>
        <v>19</v>
      </c>
      <c r="B49" s="7" t="s">
        <v>79</v>
      </c>
      <c r="C49" s="8" t="s">
        <v>170</v>
      </c>
      <c r="D49" s="31">
        <v>578</v>
      </c>
      <c r="E49" s="31">
        <v>578</v>
      </c>
      <c r="F49" s="9">
        <f t="shared" si="0"/>
        <v>578</v>
      </c>
      <c r="G49" s="10">
        <f t="shared" si="1"/>
        <v>1</v>
      </c>
    </row>
    <row r="50" spans="1:7" ht="20.100000000000001" hidden="1" customHeight="1" x14ac:dyDescent="0.25">
      <c r="A50" s="6">
        <f t="shared" si="2"/>
        <v>19</v>
      </c>
      <c r="B50" s="7" t="s">
        <v>80</v>
      </c>
      <c r="C50" s="8" t="s">
        <v>171</v>
      </c>
      <c r="D50" s="31">
        <v>0</v>
      </c>
      <c r="E50" s="31">
        <v>0</v>
      </c>
      <c r="F50" s="9">
        <f t="shared" si="0"/>
        <v>0</v>
      </c>
      <c r="G50" s="10" t="str">
        <f t="shared" si="1"/>
        <v/>
      </c>
    </row>
    <row r="51" spans="1:7" ht="20.100000000000001" customHeight="1" x14ac:dyDescent="0.25">
      <c r="A51" s="6">
        <f t="shared" si="2"/>
        <v>20</v>
      </c>
      <c r="B51" s="7" t="s">
        <v>81</v>
      </c>
      <c r="C51" s="8" t="s">
        <v>172</v>
      </c>
      <c r="D51" s="31">
        <v>2052</v>
      </c>
      <c r="E51" s="31">
        <v>2052</v>
      </c>
      <c r="F51" s="9">
        <f t="shared" si="0"/>
        <v>2052</v>
      </c>
      <c r="G51" s="10">
        <f t="shared" si="1"/>
        <v>1</v>
      </c>
    </row>
    <row r="52" spans="1:7" ht="20.100000000000001" customHeight="1" x14ac:dyDescent="0.25">
      <c r="A52" s="6">
        <f t="shared" si="2"/>
        <v>21</v>
      </c>
      <c r="B52" s="7" t="s">
        <v>82</v>
      </c>
      <c r="C52" s="8" t="s">
        <v>173</v>
      </c>
      <c r="D52" s="31">
        <v>149</v>
      </c>
      <c r="E52" s="31">
        <v>149</v>
      </c>
      <c r="F52" s="9">
        <f t="shared" si="0"/>
        <v>149</v>
      </c>
      <c r="G52" s="10">
        <f t="shared" si="1"/>
        <v>1</v>
      </c>
    </row>
    <row r="53" spans="1:7" ht="20.100000000000001" customHeight="1" x14ac:dyDescent="0.25">
      <c r="A53" s="6">
        <f t="shared" si="2"/>
        <v>22</v>
      </c>
      <c r="B53" s="7" t="s">
        <v>83</v>
      </c>
      <c r="C53" s="8" t="s">
        <v>174</v>
      </c>
      <c r="D53" s="31">
        <v>464</v>
      </c>
      <c r="E53" s="31">
        <v>464</v>
      </c>
      <c r="F53" s="9">
        <f t="shared" si="0"/>
        <v>464</v>
      </c>
      <c r="G53" s="10">
        <f t="shared" si="1"/>
        <v>1</v>
      </c>
    </row>
    <row r="54" spans="1:7" ht="20.100000000000001" hidden="1" customHeight="1" x14ac:dyDescent="0.25">
      <c r="A54" s="6">
        <f t="shared" si="2"/>
        <v>22</v>
      </c>
      <c r="B54" s="7" t="s">
        <v>84</v>
      </c>
      <c r="C54" s="8" t="s">
        <v>175</v>
      </c>
      <c r="D54" s="31">
        <v>0</v>
      </c>
      <c r="E54" s="31">
        <v>0</v>
      </c>
      <c r="F54" s="9">
        <f t="shared" si="0"/>
        <v>0</v>
      </c>
      <c r="G54" s="10" t="str">
        <f t="shared" si="1"/>
        <v/>
      </c>
    </row>
    <row r="55" spans="1:7" ht="20.100000000000001" customHeight="1" x14ac:dyDescent="0.25">
      <c r="A55" s="6">
        <f t="shared" si="2"/>
        <v>23</v>
      </c>
      <c r="B55" s="7" t="s">
        <v>85</v>
      </c>
      <c r="C55" s="8" t="s">
        <v>176</v>
      </c>
      <c r="D55" s="31">
        <v>217</v>
      </c>
      <c r="E55" s="31">
        <v>154</v>
      </c>
      <c r="F55" s="9">
        <f t="shared" si="0"/>
        <v>154</v>
      </c>
      <c r="G55" s="10">
        <f t="shared" si="1"/>
        <v>0.70967741935483875</v>
      </c>
    </row>
    <row r="56" spans="1:7" ht="20.100000000000001" customHeight="1" x14ac:dyDescent="0.25">
      <c r="A56" s="6">
        <f t="shared" si="2"/>
        <v>24</v>
      </c>
      <c r="B56" s="7" t="s">
        <v>86</v>
      </c>
      <c r="C56" s="8" t="s">
        <v>229</v>
      </c>
      <c r="D56" s="31">
        <v>1500</v>
      </c>
      <c r="E56" s="31">
        <v>1472</v>
      </c>
      <c r="F56" s="9">
        <f t="shared" si="0"/>
        <v>1472</v>
      </c>
      <c r="G56" s="10">
        <f t="shared" si="1"/>
        <v>0.98133333333333328</v>
      </c>
    </row>
    <row r="57" spans="1:7" ht="20.100000000000001" hidden="1" customHeight="1" x14ac:dyDescent="0.25">
      <c r="A57" s="6">
        <f t="shared" si="2"/>
        <v>24</v>
      </c>
      <c r="B57" s="7" t="s">
        <v>87</v>
      </c>
      <c r="C57" s="8" t="s">
        <v>178</v>
      </c>
      <c r="D57" s="31">
        <v>0</v>
      </c>
      <c r="E57" s="31">
        <v>0</v>
      </c>
      <c r="F57" s="9">
        <f t="shared" si="0"/>
        <v>0</v>
      </c>
      <c r="G57" s="10" t="str">
        <f t="shared" si="1"/>
        <v/>
      </c>
    </row>
    <row r="58" spans="1:7" ht="20.100000000000001" customHeight="1" x14ac:dyDescent="0.25">
      <c r="A58" s="6">
        <f t="shared" si="2"/>
        <v>25</v>
      </c>
      <c r="B58" s="7" t="s">
        <v>88</v>
      </c>
      <c r="C58" s="8" t="s">
        <v>179</v>
      </c>
      <c r="D58" s="31">
        <v>71</v>
      </c>
      <c r="E58" s="31">
        <v>71</v>
      </c>
      <c r="F58" s="9">
        <f t="shared" si="0"/>
        <v>71</v>
      </c>
      <c r="G58" s="10">
        <f t="shared" si="1"/>
        <v>1</v>
      </c>
    </row>
    <row r="59" spans="1:7" ht="20.100000000000001" customHeight="1" x14ac:dyDescent="0.25">
      <c r="A59" s="6">
        <f t="shared" si="2"/>
        <v>26</v>
      </c>
      <c r="B59" s="7" t="s">
        <v>89</v>
      </c>
      <c r="C59" s="8" t="s">
        <v>180</v>
      </c>
      <c r="D59" s="31">
        <v>1445</v>
      </c>
      <c r="E59" s="31">
        <v>1452</v>
      </c>
      <c r="F59" s="9">
        <f t="shared" si="0"/>
        <v>1445</v>
      </c>
      <c r="G59" s="10">
        <f t="shared" si="1"/>
        <v>1</v>
      </c>
    </row>
    <row r="60" spans="1:7" ht="20.100000000000001" hidden="1" customHeight="1" x14ac:dyDescent="0.25">
      <c r="A60" s="6">
        <f t="shared" si="2"/>
        <v>26</v>
      </c>
      <c r="B60" s="7" t="s">
        <v>90</v>
      </c>
      <c r="C60" s="8" t="s">
        <v>181</v>
      </c>
      <c r="D60" s="31">
        <v>0</v>
      </c>
      <c r="E60" s="31">
        <v>0</v>
      </c>
      <c r="F60" s="9">
        <f t="shared" si="0"/>
        <v>0</v>
      </c>
      <c r="G60" s="10" t="str">
        <f t="shared" si="1"/>
        <v/>
      </c>
    </row>
    <row r="61" spans="1:7" ht="20.100000000000001" hidden="1" customHeight="1" x14ac:dyDescent="0.25">
      <c r="A61" s="6">
        <f t="shared" si="2"/>
        <v>26</v>
      </c>
      <c r="B61" s="7" t="s">
        <v>91</v>
      </c>
      <c r="C61" s="8" t="s">
        <v>182</v>
      </c>
      <c r="D61" s="31">
        <v>0</v>
      </c>
      <c r="E61" s="31">
        <v>0</v>
      </c>
      <c r="F61" s="9">
        <f t="shared" si="0"/>
        <v>0</v>
      </c>
      <c r="G61" s="10" t="str">
        <f t="shared" si="1"/>
        <v/>
      </c>
    </row>
    <row r="62" spans="1:7" ht="20.100000000000001" hidden="1" customHeight="1" x14ac:dyDescent="0.25">
      <c r="A62" s="6">
        <f t="shared" si="2"/>
        <v>26</v>
      </c>
      <c r="B62" s="7" t="s">
        <v>92</v>
      </c>
      <c r="C62" s="8" t="s">
        <v>183</v>
      </c>
      <c r="D62" s="31">
        <v>0</v>
      </c>
      <c r="E62" s="31">
        <v>0</v>
      </c>
      <c r="F62" s="9">
        <f t="shared" si="0"/>
        <v>0</v>
      </c>
      <c r="G62" s="10" t="str">
        <f t="shared" si="1"/>
        <v/>
      </c>
    </row>
    <row r="63" spans="1:7" ht="20.100000000000001" customHeight="1" x14ac:dyDescent="0.25">
      <c r="A63" s="6">
        <f t="shared" si="2"/>
        <v>27</v>
      </c>
      <c r="B63" s="7" t="s">
        <v>93</v>
      </c>
      <c r="C63" s="8" t="s">
        <v>184</v>
      </c>
      <c r="D63" s="31">
        <v>37</v>
      </c>
      <c r="E63" s="31">
        <v>37</v>
      </c>
      <c r="F63" s="9">
        <f t="shared" si="0"/>
        <v>37</v>
      </c>
      <c r="G63" s="10">
        <f t="shared" si="1"/>
        <v>1</v>
      </c>
    </row>
    <row r="64" spans="1:7" ht="20.100000000000001" customHeight="1" x14ac:dyDescent="0.25">
      <c r="A64" s="6">
        <f t="shared" si="2"/>
        <v>28</v>
      </c>
      <c r="B64" s="7" t="s">
        <v>94</v>
      </c>
      <c r="C64" s="8" t="s">
        <v>185</v>
      </c>
      <c r="D64" s="31">
        <v>2012</v>
      </c>
      <c r="E64" s="31">
        <v>1966</v>
      </c>
      <c r="F64" s="9">
        <f t="shared" si="0"/>
        <v>1966</v>
      </c>
      <c r="G64" s="10">
        <f t="shared" si="1"/>
        <v>0.97713717693836977</v>
      </c>
    </row>
    <row r="65" spans="1:7" ht="20.100000000000001" hidden="1" customHeight="1" x14ac:dyDescent="0.25">
      <c r="A65" s="6">
        <f t="shared" si="2"/>
        <v>28</v>
      </c>
      <c r="B65" s="7" t="s">
        <v>95</v>
      </c>
      <c r="C65" s="8" t="s">
        <v>186</v>
      </c>
      <c r="D65" s="31">
        <v>0</v>
      </c>
      <c r="E65" s="31">
        <v>0</v>
      </c>
      <c r="F65" s="9">
        <f t="shared" si="0"/>
        <v>0</v>
      </c>
      <c r="G65" s="10" t="str">
        <f t="shared" si="1"/>
        <v/>
      </c>
    </row>
    <row r="66" spans="1:7" ht="20.100000000000001" customHeight="1" x14ac:dyDescent="0.25">
      <c r="A66" s="6">
        <f t="shared" si="2"/>
        <v>29</v>
      </c>
      <c r="B66" s="7" t="s">
        <v>96</v>
      </c>
      <c r="C66" s="8" t="s">
        <v>187</v>
      </c>
      <c r="D66" s="31">
        <v>734</v>
      </c>
      <c r="E66" s="31">
        <v>591</v>
      </c>
      <c r="F66" s="9">
        <f t="shared" si="0"/>
        <v>591</v>
      </c>
      <c r="G66" s="10">
        <f t="shared" si="1"/>
        <v>0.80517711171662121</v>
      </c>
    </row>
    <row r="67" spans="1:7" ht="20.100000000000001" customHeight="1" x14ac:dyDescent="0.25">
      <c r="A67" s="6">
        <f t="shared" si="2"/>
        <v>30</v>
      </c>
      <c r="B67" s="7" t="s">
        <v>97</v>
      </c>
      <c r="C67" s="8" t="s">
        <v>188</v>
      </c>
      <c r="D67" s="31">
        <v>5616</v>
      </c>
      <c r="E67" s="31">
        <v>5184</v>
      </c>
      <c r="F67" s="9">
        <f t="shared" si="0"/>
        <v>5184</v>
      </c>
      <c r="G67" s="10">
        <f t="shared" si="1"/>
        <v>0.92307692307692313</v>
      </c>
    </row>
    <row r="68" spans="1:7" ht="20.100000000000001" hidden="1" customHeight="1" x14ac:dyDescent="0.25">
      <c r="A68" s="6">
        <f t="shared" si="2"/>
        <v>30</v>
      </c>
      <c r="B68" s="7" t="s">
        <v>98</v>
      </c>
      <c r="C68" s="8" t="s">
        <v>189</v>
      </c>
      <c r="D68" s="31">
        <v>0</v>
      </c>
      <c r="E68" s="31">
        <v>0</v>
      </c>
      <c r="F68" s="9">
        <f t="shared" si="0"/>
        <v>0</v>
      </c>
      <c r="G68" s="10" t="str">
        <f t="shared" si="1"/>
        <v/>
      </c>
    </row>
    <row r="69" spans="1:7" ht="20.100000000000001" hidden="1" customHeight="1" x14ac:dyDescent="0.25">
      <c r="A69" s="6">
        <f t="shared" si="2"/>
        <v>30</v>
      </c>
      <c r="B69" s="7" t="s">
        <v>99</v>
      </c>
      <c r="C69" s="8" t="s">
        <v>190</v>
      </c>
      <c r="D69" s="31">
        <v>0</v>
      </c>
      <c r="E69" s="31">
        <v>0</v>
      </c>
      <c r="F69" s="9">
        <f t="shared" si="0"/>
        <v>0</v>
      </c>
      <c r="G69" s="10" t="str">
        <f t="shared" si="1"/>
        <v/>
      </c>
    </row>
    <row r="70" spans="1:7" ht="20.100000000000001" customHeight="1" x14ac:dyDescent="0.25">
      <c r="A70" s="6">
        <f t="shared" si="2"/>
        <v>31</v>
      </c>
      <c r="B70" s="7" t="s">
        <v>100</v>
      </c>
      <c r="C70" s="8" t="s">
        <v>191</v>
      </c>
      <c r="D70" s="31">
        <v>164</v>
      </c>
      <c r="E70" s="31">
        <v>187</v>
      </c>
      <c r="F70" s="9">
        <f t="shared" si="0"/>
        <v>164</v>
      </c>
      <c r="G70" s="10">
        <f t="shared" si="1"/>
        <v>1</v>
      </c>
    </row>
    <row r="71" spans="1:7" ht="20.100000000000001" customHeight="1" x14ac:dyDescent="0.25">
      <c r="A71" s="6">
        <f t="shared" si="2"/>
        <v>32</v>
      </c>
      <c r="B71" s="7" t="s">
        <v>101</v>
      </c>
      <c r="C71" s="8" t="s">
        <v>192</v>
      </c>
      <c r="D71" s="31">
        <v>1937</v>
      </c>
      <c r="E71" s="31">
        <v>1939</v>
      </c>
      <c r="F71" s="9">
        <f t="shared" si="0"/>
        <v>1937</v>
      </c>
      <c r="G71" s="10">
        <f t="shared" si="1"/>
        <v>1</v>
      </c>
    </row>
    <row r="72" spans="1:7" ht="20.100000000000001" hidden="1" customHeight="1" x14ac:dyDescent="0.25">
      <c r="A72" s="6">
        <f t="shared" si="2"/>
        <v>32</v>
      </c>
      <c r="B72" s="7" t="s">
        <v>102</v>
      </c>
      <c r="C72" s="8" t="s">
        <v>193</v>
      </c>
      <c r="D72" s="31">
        <v>0</v>
      </c>
      <c r="E72" s="31">
        <v>0</v>
      </c>
      <c r="F72" s="9">
        <f t="shared" si="0"/>
        <v>0</v>
      </c>
      <c r="G72" s="10" t="str">
        <f t="shared" si="1"/>
        <v/>
      </c>
    </row>
    <row r="73" spans="1:7" ht="20.100000000000001" hidden="1" customHeight="1" x14ac:dyDescent="0.25">
      <c r="A73" s="6">
        <f t="shared" si="2"/>
        <v>32</v>
      </c>
      <c r="B73" s="7" t="s">
        <v>103</v>
      </c>
      <c r="C73" s="8" t="s">
        <v>194</v>
      </c>
      <c r="D73" s="31">
        <v>0</v>
      </c>
      <c r="E73" s="31">
        <v>0</v>
      </c>
      <c r="F73" s="9">
        <f t="shared" si="0"/>
        <v>0</v>
      </c>
      <c r="G73" s="10" t="str">
        <f t="shared" si="1"/>
        <v/>
      </c>
    </row>
    <row r="74" spans="1:7" ht="20.100000000000001" hidden="1" customHeight="1" x14ac:dyDescent="0.25">
      <c r="A74" s="6">
        <f t="shared" si="2"/>
        <v>32</v>
      </c>
      <c r="B74" s="7" t="s">
        <v>104</v>
      </c>
      <c r="C74" s="8" t="s">
        <v>195</v>
      </c>
      <c r="D74" s="31">
        <v>0</v>
      </c>
      <c r="E74" s="31">
        <v>0</v>
      </c>
      <c r="F74" s="9">
        <f t="shared" ref="F74:F137" si="3">IF(E74&gt;D74,D74,E74)</f>
        <v>0</v>
      </c>
      <c r="G74" s="10" t="str">
        <f t="shared" ref="G74:G137" si="4">IFERROR(F74/D74,"")</f>
        <v/>
      </c>
    </row>
    <row r="75" spans="1:7" ht="20.100000000000001" hidden="1" customHeight="1" x14ac:dyDescent="0.25">
      <c r="A75" s="6">
        <f t="shared" ref="A75:A139" si="5">IF(D75&gt;0,A74+1,A74)</f>
        <v>32</v>
      </c>
      <c r="B75" s="7" t="s">
        <v>105</v>
      </c>
      <c r="C75" s="8" t="s">
        <v>196</v>
      </c>
      <c r="D75" s="31">
        <v>0</v>
      </c>
      <c r="E75" s="31">
        <v>0</v>
      </c>
      <c r="F75" s="9">
        <f t="shared" si="3"/>
        <v>0</v>
      </c>
      <c r="G75" s="10" t="str">
        <f t="shared" si="4"/>
        <v/>
      </c>
    </row>
    <row r="76" spans="1:7" ht="20.100000000000001" customHeight="1" x14ac:dyDescent="0.25">
      <c r="A76" s="6">
        <f t="shared" si="5"/>
        <v>33</v>
      </c>
      <c r="B76" s="7" t="s">
        <v>106</v>
      </c>
      <c r="C76" s="8" t="s">
        <v>197</v>
      </c>
      <c r="D76" s="31">
        <v>183</v>
      </c>
      <c r="E76" s="31">
        <v>170</v>
      </c>
      <c r="F76" s="9">
        <f t="shared" si="3"/>
        <v>170</v>
      </c>
      <c r="G76" s="10">
        <f t="shared" si="4"/>
        <v>0.92896174863387981</v>
      </c>
    </row>
    <row r="77" spans="1:7" ht="20.100000000000001" customHeight="1" x14ac:dyDescent="0.25">
      <c r="A77" s="6">
        <f t="shared" si="5"/>
        <v>34</v>
      </c>
      <c r="B77" s="7" t="s">
        <v>107</v>
      </c>
      <c r="C77" s="8" t="s">
        <v>198</v>
      </c>
      <c r="D77" s="31">
        <v>100</v>
      </c>
      <c r="E77" s="31">
        <v>100</v>
      </c>
      <c r="F77" s="9">
        <f t="shared" si="3"/>
        <v>100</v>
      </c>
      <c r="G77" s="10">
        <f t="shared" si="4"/>
        <v>1</v>
      </c>
    </row>
    <row r="78" spans="1:7" ht="20.100000000000001" customHeight="1" x14ac:dyDescent="0.25">
      <c r="A78" s="6">
        <f t="shared" si="5"/>
        <v>35</v>
      </c>
      <c r="B78" s="7" t="s">
        <v>108</v>
      </c>
      <c r="C78" s="8" t="s">
        <v>199</v>
      </c>
      <c r="D78" s="31">
        <v>312</v>
      </c>
      <c r="E78" s="31">
        <v>374</v>
      </c>
      <c r="F78" s="9">
        <f t="shared" si="3"/>
        <v>312</v>
      </c>
      <c r="G78" s="10">
        <f t="shared" si="4"/>
        <v>1</v>
      </c>
    </row>
    <row r="79" spans="1:7" ht="20.100000000000001" hidden="1" customHeight="1" x14ac:dyDescent="0.25">
      <c r="A79" s="6">
        <f t="shared" si="5"/>
        <v>35</v>
      </c>
      <c r="B79" s="7" t="s">
        <v>109</v>
      </c>
      <c r="C79" s="8" t="s">
        <v>200</v>
      </c>
      <c r="D79" s="31">
        <v>0</v>
      </c>
      <c r="E79" s="31">
        <v>0</v>
      </c>
      <c r="F79" s="9">
        <f t="shared" si="3"/>
        <v>0</v>
      </c>
      <c r="G79" s="10" t="str">
        <f t="shared" si="4"/>
        <v/>
      </c>
    </row>
    <row r="80" spans="1:7" ht="20.100000000000001" hidden="1" customHeight="1" x14ac:dyDescent="0.25">
      <c r="A80" s="6">
        <f t="shared" si="5"/>
        <v>35</v>
      </c>
      <c r="B80" s="7" t="s">
        <v>110</v>
      </c>
      <c r="C80" s="8" t="s">
        <v>201</v>
      </c>
      <c r="D80" s="31">
        <v>0</v>
      </c>
      <c r="E80" s="31">
        <v>0</v>
      </c>
      <c r="F80" s="9">
        <f t="shared" si="3"/>
        <v>0</v>
      </c>
      <c r="G80" s="10" t="str">
        <f t="shared" si="4"/>
        <v/>
      </c>
    </row>
    <row r="81" spans="1:7" ht="20.100000000000001" hidden="1" customHeight="1" x14ac:dyDescent="0.25">
      <c r="A81" s="6">
        <f t="shared" si="5"/>
        <v>35</v>
      </c>
      <c r="B81" s="7" t="s">
        <v>111</v>
      </c>
      <c r="C81" s="8" t="s">
        <v>202</v>
      </c>
      <c r="D81" s="31">
        <v>0</v>
      </c>
      <c r="E81" s="31">
        <v>0</v>
      </c>
      <c r="F81" s="9">
        <f t="shared" si="3"/>
        <v>0</v>
      </c>
      <c r="G81" s="10" t="str">
        <f t="shared" si="4"/>
        <v/>
      </c>
    </row>
    <row r="82" spans="1:7" ht="20.100000000000001" hidden="1" customHeight="1" x14ac:dyDescent="0.25">
      <c r="A82" s="6">
        <f t="shared" si="5"/>
        <v>35</v>
      </c>
      <c r="B82" s="7" t="s">
        <v>112</v>
      </c>
      <c r="C82" s="8" t="s">
        <v>203</v>
      </c>
      <c r="D82" s="31">
        <v>0</v>
      </c>
      <c r="E82" s="31">
        <v>0</v>
      </c>
      <c r="F82" s="9">
        <f t="shared" si="3"/>
        <v>0</v>
      </c>
      <c r="G82" s="10" t="str">
        <f t="shared" si="4"/>
        <v/>
      </c>
    </row>
    <row r="83" spans="1:7" ht="20.100000000000001" hidden="1" customHeight="1" x14ac:dyDescent="0.25">
      <c r="A83" s="6">
        <f t="shared" si="5"/>
        <v>35</v>
      </c>
      <c r="B83" s="7" t="s">
        <v>113</v>
      </c>
      <c r="C83" s="8" t="s">
        <v>204</v>
      </c>
      <c r="D83" s="31">
        <v>0</v>
      </c>
      <c r="E83" s="31">
        <v>0</v>
      </c>
      <c r="F83" s="9">
        <f t="shared" si="3"/>
        <v>0</v>
      </c>
      <c r="G83" s="10" t="str">
        <f t="shared" si="4"/>
        <v/>
      </c>
    </row>
    <row r="84" spans="1:7" ht="20.100000000000001" hidden="1" customHeight="1" x14ac:dyDescent="0.25">
      <c r="A84" s="6">
        <f t="shared" si="5"/>
        <v>35</v>
      </c>
      <c r="B84" s="7" t="s">
        <v>114</v>
      </c>
      <c r="C84" s="8" t="s">
        <v>205</v>
      </c>
      <c r="D84" s="31">
        <v>0</v>
      </c>
      <c r="E84" s="31">
        <v>0</v>
      </c>
      <c r="F84" s="9">
        <f t="shared" si="3"/>
        <v>0</v>
      </c>
      <c r="G84" s="10" t="str">
        <f t="shared" si="4"/>
        <v/>
      </c>
    </row>
    <row r="85" spans="1:7" ht="20.100000000000001" hidden="1" customHeight="1" x14ac:dyDescent="0.25">
      <c r="A85" s="6">
        <f t="shared" si="5"/>
        <v>35</v>
      </c>
      <c r="B85" s="7" t="s">
        <v>115</v>
      </c>
      <c r="C85" s="8" t="s">
        <v>206</v>
      </c>
      <c r="D85" s="31">
        <v>0</v>
      </c>
      <c r="E85" s="31">
        <v>0</v>
      </c>
      <c r="F85" s="9">
        <f t="shared" si="3"/>
        <v>0</v>
      </c>
      <c r="G85" s="10" t="str">
        <f t="shared" si="4"/>
        <v/>
      </c>
    </row>
    <row r="86" spans="1:7" ht="20.100000000000001" hidden="1" customHeight="1" x14ac:dyDescent="0.25">
      <c r="A86" s="6">
        <f t="shared" si="5"/>
        <v>35</v>
      </c>
      <c r="B86" s="7" t="s">
        <v>116</v>
      </c>
      <c r="C86" s="8" t="s">
        <v>207</v>
      </c>
      <c r="D86" s="31">
        <v>0</v>
      </c>
      <c r="E86" s="31">
        <v>0</v>
      </c>
      <c r="F86" s="9">
        <f t="shared" si="3"/>
        <v>0</v>
      </c>
      <c r="G86" s="10" t="str">
        <f t="shared" si="4"/>
        <v/>
      </c>
    </row>
    <row r="87" spans="1:7" ht="20.100000000000001" hidden="1" customHeight="1" x14ac:dyDescent="0.25">
      <c r="A87" s="6">
        <f t="shared" si="5"/>
        <v>35</v>
      </c>
      <c r="B87" s="7" t="s">
        <v>117</v>
      </c>
      <c r="C87" s="8" t="s">
        <v>208</v>
      </c>
      <c r="D87" s="31">
        <v>0</v>
      </c>
      <c r="E87" s="31">
        <v>0</v>
      </c>
      <c r="F87" s="9">
        <f t="shared" si="3"/>
        <v>0</v>
      </c>
      <c r="G87" s="10" t="str">
        <f t="shared" si="4"/>
        <v/>
      </c>
    </row>
    <row r="88" spans="1:7" ht="20.100000000000001" hidden="1" customHeight="1" x14ac:dyDescent="0.25">
      <c r="A88" s="6">
        <f t="shared" si="5"/>
        <v>35</v>
      </c>
      <c r="B88" s="7" t="s">
        <v>118</v>
      </c>
      <c r="C88" s="8" t="s">
        <v>209</v>
      </c>
      <c r="D88" s="31">
        <v>0</v>
      </c>
      <c r="E88" s="31">
        <v>0</v>
      </c>
      <c r="F88" s="9">
        <f t="shared" si="3"/>
        <v>0</v>
      </c>
      <c r="G88" s="10" t="str">
        <f t="shared" si="4"/>
        <v/>
      </c>
    </row>
    <row r="89" spans="1:7" ht="20.100000000000001" hidden="1" customHeight="1" x14ac:dyDescent="0.25">
      <c r="A89" s="6">
        <f t="shared" si="5"/>
        <v>35</v>
      </c>
      <c r="B89" s="7" t="s">
        <v>119</v>
      </c>
      <c r="C89" s="8" t="s">
        <v>210</v>
      </c>
      <c r="D89" s="31">
        <v>0</v>
      </c>
      <c r="E89" s="31">
        <v>0</v>
      </c>
      <c r="F89" s="9">
        <f t="shared" si="3"/>
        <v>0</v>
      </c>
      <c r="G89" s="10" t="str">
        <f t="shared" si="4"/>
        <v/>
      </c>
    </row>
    <row r="90" spans="1:7" ht="20.100000000000001" hidden="1" customHeight="1" x14ac:dyDescent="0.25">
      <c r="A90" s="6">
        <f t="shared" si="5"/>
        <v>35</v>
      </c>
      <c r="B90" s="7" t="s">
        <v>120</v>
      </c>
      <c r="C90" s="8" t="s">
        <v>211</v>
      </c>
      <c r="D90" s="31">
        <v>0</v>
      </c>
      <c r="E90" s="31">
        <v>0</v>
      </c>
      <c r="F90" s="9">
        <f t="shared" si="3"/>
        <v>0</v>
      </c>
      <c r="G90" s="10" t="str">
        <f t="shared" si="4"/>
        <v/>
      </c>
    </row>
    <row r="91" spans="1:7" ht="20.100000000000001" hidden="1" customHeight="1" x14ac:dyDescent="0.25">
      <c r="A91" s="6">
        <f t="shared" si="5"/>
        <v>35</v>
      </c>
      <c r="B91" s="7" t="s">
        <v>121</v>
      </c>
      <c r="C91" s="8" t="s">
        <v>212</v>
      </c>
      <c r="D91" s="31">
        <v>0</v>
      </c>
      <c r="E91" s="31">
        <v>0</v>
      </c>
      <c r="F91" s="9">
        <f t="shared" si="3"/>
        <v>0</v>
      </c>
      <c r="G91" s="10" t="str">
        <f t="shared" si="4"/>
        <v/>
      </c>
    </row>
    <row r="92" spans="1:7" ht="20.100000000000001" hidden="1" customHeight="1" x14ac:dyDescent="0.25">
      <c r="A92" s="6">
        <f t="shared" si="5"/>
        <v>35</v>
      </c>
      <c r="B92" s="7" t="s">
        <v>122</v>
      </c>
      <c r="C92" s="8" t="s">
        <v>213</v>
      </c>
      <c r="D92" s="31">
        <v>0</v>
      </c>
      <c r="E92" s="31">
        <v>0</v>
      </c>
      <c r="F92" s="9">
        <f t="shared" si="3"/>
        <v>0</v>
      </c>
      <c r="G92" s="10" t="str">
        <f t="shared" si="4"/>
        <v/>
      </c>
    </row>
    <row r="93" spans="1:7" ht="20.100000000000001" hidden="1" customHeight="1" x14ac:dyDescent="0.25">
      <c r="A93" s="6">
        <f t="shared" si="5"/>
        <v>35</v>
      </c>
      <c r="B93" s="7" t="s">
        <v>123</v>
      </c>
      <c r="C93" s="8" t="s">
        <v>214</v>
      </c>
      <c r="D93" s="31">
        <v>0</v>
      </c>
      <c r="E93" s="31">
        <v>0</v>
      </c>
      <c r="F93" s="9">
        <f t="shared" si="3"/>
        <v>0</v>
      </c>
      <c r="G93" s="10" t="str">
        <f t="shared" si="4"/>
        <v/>
      </c>
    </row>
    <row r="94" spans="1:7" ht="20.100000000000001" hidden="1" customHeight="1" x14ac:dyDescent="0.25">
      <c r="A94" s="6">
        <f t="shared" si="5"/>
        <v>35</v>
      </c>
      <c r="B94" s="7" t="s">
        <v>124</v>
      </c>
      <c r="C94" s="8" t="s">
        <v>215</v>
      </c>
      <c r="D94" s="31">
        <v>0</v>
      </c>
      <c r="E94" s="31">
        <v>0</v>
      </c>
      <c r="F94" s="9">
        <f t="shared" si="3"/>
        <v>0</v>
      </c>
      <c r="G94" s="10" t="str">
        <f t="shared" si="4"/>
        <v/>
      </c>
    </row>
    <row r="95" spans="1:7" ht="20.100000000000001" hidden="1" customHeight="1" x14ac:dyDescent="0.25">
      <c r="A95" s="6">
        <f t="shared" si="5"/>
        <v>35</v>
      </c>
      <c r="B95" s="7" t="s">
        <v>125</v>
      </c>
      <c r="C95" s="8" t="s">
        <v>216</v>
      </c>
      <c r="D95" s="31">
        <v>0</v>
      </c>
      <c r="E95" s="31">
        <v>0</v>
      </c>
      <c r="F95" s="9">
        <f t="shared" si="3"/>
        <v>0</v>
      </c>
      <c r="G95" s="10" t="str">
        <f t="shared" si="4"/>
        <v/>
      </c>
    </row>
    <row r="96" spans="1:7" ht="20.100000000000001" hidden="1" customHeight="1" x14ac:dyDescent="0.25">
      <c r="A96" s="6">
        <f t="shared" si="5"/>
        <v>35</v>
      </c>
      <c r="B96" s="7" t="s">
        <v>126</v>
      </c>
      <c r="C96" s="8" t="s">
        <v>217</v>
      </c>
      <c r="D96" s="31">
        <v>0</v>
      </c>
      <c r="E96" s="31">
        <v>0</v>
      </c>
      <c r="F96" s="9">
        <f t="shared" si="3"/>
        <v>0</v>
      </c>
      <c r="G96" s="10" t="str">
        <f t="shared" si="4"/>
        <v/>
      </c>
    </row>
    <row r="97" spans="1:7" ht="20.100000000000001" hidden="1" customHeight="1" x14ac:dyDescent="0.25">
      <c r="A97" s="6">
        <f t="shared" si="5"/>
        <v>35</v>
      </c>
      <c r="B97" s="7" t="s">
        <v>127</v>
      </c>
      <c r="C97" s="8" t="s">
        <v>218</v>
      </c>
      <c r="D97" s="31">
        <v>0</v>
      </c>
      <c r="E97" s="31">
        <v>0</v>
      </c>
      <c r="F97" s="9">
        <f t="shared" si="3"/>
        <v>0</v>
      </c>
      <c r="G97" s="10" t="str">
        <f t="shared" si="4"/>
        <v/>
      </c>
    </row>
    <row r="98" spans="1:7" ht="20.100000000000001" hidden="1" customHeight="1" x14ac:dyDescent="0.25">
      <c r="A98" s="6">
        <f t="shared" si="5"/>
        <v>35</v>
      </c>
      <c r="B98" s="7" t="s">
        <v>128</v>
      </c>
      <c r="C98" s="8" t="s">
        <v>219</v>
      </c>
      <c r="D98" s="31">
        <v>0</v>
      </c>
      <c r="E98" s="31">
        <v>0</v>
      </c>
      <c r="F98" s="9">
        <f t="shared" si="3"/>
        <v>0</v>
      </c>
      <c r="G98" s="10" t="str">
        <f t="shared" si="4"/>
        <v/>
      </c>
    </row>
    <row r="99" spans="1:7" ht="20.100000000000001" hidden="1" customHeight="1" x14ac:dyDescent="0.25">
      <c r="A99" s="6">
        <f t="shared" si="5"/>
        <v>35</v>
      </c>
      <c r="B99" s="7" t="s">
        <v>129</v>
      </c>
      <c r="C99" s="8" t="s">
        <v>220</v>
      </c>
      <c r="D99" s="31">
        <v>0</v>
      </c>
      <c r="E99" s="31">
        <v>0</v>
      </c>
      <c r="F99" s="9">
        <f t="shared" si="3"/>
        <v>0</v>
      </c>
      <c r="G99" s="10" t="str">
        <f t="shared" si="4"/>
        <v/>
      </c>
    </row>
    <row r="100" spans="1:7" ht="20.100000000000001" hidden="1" customHeight="1" x14ac:dyDescent="0.25">
      <c r="A100" s="6">
        <f t="shared" si="5"/>
        <v>35</v>
      </c>
      <c r="B100" s="7" t="s">
        <v>230</v>
      </c>
      <c r="C100" s="8" t="s">
        <v>231</v>
      </c>
      <c r="D100" s="31">
        <v>0</v>
      </c>
      <c r="E100" s="31">
        <v>0</v>
      </c>
      <c r="F100" s="9">
        <f t="shared" si="3"/>
        <v>0</v>
      </c>
      <c r="G100" s="10" t="str">
        <f t="shared" si="4"/>
        <v/>
      </c>
    </row>
    <row r="101" spans="1:7" ht="20.100000000000001" customHeight="1" x14ac:dyDescent="0.25">
      <c r="A101" s="6">
        <f t="shared" si="5"/>
        <v>36</v>
      </c>
      <c r="B101" s="7" t="s">
        <v>232</v>
      </c>
      <c r="C101" s="8" t="s">
        <v>233</v>
      </c>
      <c r="D101" s="31">
        <v>14800</v>
      </c>
      <c r="E101" s="31">
        <v>14800</v>
      </c>
      <c r="F101" s="9">
        <f t="shared" si="3"/>
        <v>14800</v>
      </c>
      <c r="G101" s="10">
        <f t="shared" si="4"/>
        <v>1</v>
      </c>
    </row>
    <row r="102" spans="1:7" ht="20.100000000000001" hidden="1" customHeight="1" x14ac:dyDescent="0.25">
      <c r="A102" s="6">
        <f t="shared" si="5"/>
        <v>36</v>
      </c>
      <c r="B102" s="7" t="s">
        <v>234</v>
      </c>
      <c r="C102" s="8" t="s">
        <v>235</v>
      </c>
      <c r="D102" s="31">
        <v>0</v>
      </c>
      <c r="E102" s="31">
        <v>0</v>
      </c>
      <c r="F102" s="9">
        <f t="shared" si="3"/>
        <v>0</v>
      </c>
      <c r="G102" s="10" t="str">
        <f t="shared" si="4"/>
        <v/>
      </c>
    </row>
    <row r="103" spans="1:7" ht="20.100000000000001" hidden="1" customHeight="1" x14ac:dyDescent="0.25">
      <c r="A103" s="6">
        <f t="shared" si="5"/>
        <v>36</v>
      </c>
      <c r="B103" s="7" t="s">
        <v>236</v>
      </c>
      <c r="C103" s="8" t="s">
        <v>237</v>
      </c>
      <c r="D103" s="31">
        <v>0</v>
      </c>
      <c r="E103" s="31">
        <v>0</v>
      </c>
      <c r="F103" s="9">
        <f t="shared" si="3"/>
        <v>0</v>
      </c>
      <c r="G103" s="10" t="str">
        <f t="shared" si="4"/>
        <v/>
      </c>
    </row>
    <row r="104" spans="1:7" ht="20.100000000000001" hidden="1" customHeight="1" x14ac:dyDescent="0.25">
      <c r="A104" s="6">
        <f t="shared" si="5"/>
        <v>36</v>
      </c>
      <c r="B104" s="7" t="s">
        <v>238</v>
      </c>
      <c r="C104" s="8" t="s">
        <v>239</v>
      </c>
      <c r="D104" s="31">
        <v>0</v>
      </c>
      <c r="E104" s="31">
        <v>0</v>
      </c>
      <c r="F104" s="9">
        <f t="shared" si="3"/>
        <v>0</v>
      </c>
      <c r="G104" s="10" t="str">
        <f t="shared" si="4"/>
        <v/>
      </c>
    </row>
    <row r="105" spans="1:7" ht="20.100000000000001" customHeight="1" x14ac:dyDescent="0.25">
      <c r="A105" s="6">
        <f t="shared" si="5"/>
        <v>37</v>
      </c>
      <c r="B105" s="7" t="s">
        <v>240</v>
      </c>
      <c r="C105" s="8" t="s">
        <v>241</v>
      </c>
      <c r="D105" s="31">
        <v>500</v>
      </c>
      <c r="E105" s="31">
        <v>500</v>
      </c>
      <c r="F105" s="9">
        <f t="shared" si="3"/>
        <v>500</v>
      </c>
      <c r="G105" s="10">
        <f t="shared" si="4"/>
        <v>1</v>
      </c>
    </row>
    <row r="106" spans="1:7" ht="20.100000000000001" hidden="1" customHeight="1" x14ac:dyDescent="0.25">
      <c r="A106" s="6">
        <f t="shared" si="5"/>
        <v>37</v>
      </c>
      <c r="B106" s="7" t="s">
        <v>242</v>
      </c>
      <c r="C106" s="8" t="s">
        <v>243</v>
      </c>
      <c r="D106" s="31">
        <v>0</v>
      </c>
      <c r="E106" s="31">
        <v>0</v>
      </c>
      <c r="F106" s="9">
        <f t="shared" si="3"/>
        <v>0</v>
      </c>
      <c r="G106" s="10" t="str">
        <f t="shared" si="4"/>
        <v/>
      </c>
    </row>
    <row r="107" spans="1:7" ht="20.100000000000001" customHeight="1" x14ac:dyDescent="0.25">
      <c r="A107" s="6">
        <f t="shared" si="5"/>
        <v>38</v>
      </c>
      <c r="B107" s="7" t="s">
        <v>244</v>
      </c>
      <c r="C107" s="8" t="s">
        <v>245</v>
      </c>
      <c r="D107" s="31">
        <v>20</v>
      </c>
      <c r="E107" s="31">
        <v>60</v>
      </c>
      <c r="F107" s="9">
        <f t="shared" si="3"/>
        <v>20</v>
      </c>
      <c r="G107" s="10">
        <f t="shared" si="4"/>
        <v>1</v>
      </c>
    </row>
    <row r="108" spans="1:7" ht="20.100000000000001" hidden="1" customHeight="1" x14ac:dyDescent="0.25">
      <c r="A108" s="6">
        <f t="shared" si="5"/>
        <v>38</v>
      </c>
      <c r="B108" s="7" t="s">
        <v>246</v>
      </c>
      <c r="C108" s="8" t="s">
        <v>247</v>
      </c>
      <c r="D108" s="31">
        <v>0</v>
      </c>
      <c r="E108" s="31">
        <v>0</v>
      </c>
      <c r="F108" s="9">
        <f t="shared" si="3"/>
        <v>0</v>
      </c>
      <c r="G108" s="10" t="str">
        <f t="shared" si="4"/>
        <v/>
      </c>
    </row>
    <row r="109" spans="1:7" ht="20.100000000000001" hidden="1" customHeight="1" x14ac:dyDescent="0.25">
      <c r="A109" s="6">
        <f t="shared" si="5"/>
        <v>38</v>
      </c>
      <c r="B109" s="7" t="s">
        <v>248</v>
      </c>
      <c r="C109" s="8" t="s">
        <v>249</v>
      </c>
      <c r="D109" s="31">
        <v>0</v>
      </c>
      <c r="E109" s="31">
        <v>0</v>
      </c>
      <c r="F109" s="9">
        <f t="shared" si="3"/>
        <v>0</v>
      </c>
      <c r="G109" s="10" t="str">
        <f t="shared" si="4"/>
        <v/>
      </c>
    </row>
    <row r="110" spans="1:7" ht="20.100000000000001" customHeight="1" x14ac:dyDescent="0.25">
      <c r="A110" s="6">
        <f t="shared" si="5"/>
        <v>39</v>
      </c>
      <c r="B110" s="7" t="s">
        <v>250</v>
      </c>
      <c r="C110" s="8" t="s">
        <v>251</v>
      </c>
      <c r="D110" s="31">
        <v>1700</v>
      </c>
      <c r="E110" s="31">
        <v>1700</v>
      </c>
      <c r="F110" s="9">
        <f t="shared" si="3"/>
        <v>1700</v>
      </c>
      <c r="G110" s="10">
        <f t="shared" si="4"/>
        <v>1</v>
      </c>
    </row>
    <row r="111" spans="1:7" ht="20.100000000000001" hidden="1" customHeight="1" x14ac:dyDescent="0.25">
      <c r="A111" s="6">
        <f t="shared" si="5"/>
        <v>39</v>
      </c>
      <c r="B111" s="7" t="s">
        <v>252</v>
      </c>
      <c r="C111" s="8" t="s">
        <v>253</v>
      </c>
      <c r="D111" s="31">
        <v>0</v>
      </c>
      <c r="E111" s="31">
        <v>0</v>
      </c>
      <c r="F111" s="9">
        <f t="shared" si="3"/>
        <v>0</v>
      </c>
      <c r="G111" s="10" t="str">
        <f t="shared" si="4"/>
        <v/>
      </c>
    </row>
    <row r="112" spans="1:7" ht="20.100000000000001" hidden="1" customHeight="1" x14ac:dyDescent="0.25">
      <c r="A112" s="6">
        <f t="shared" si="5"/>
        <v>39</v>
      </c>
      <c r="B112" s="7" t="s">
        <v>254</v>
      </c>
      <c r="C112" s="8" t="s">
        <v>255</v>
      </c>
      <c r="D112" s="31">
        <v>0</v>
      </c>
      <c r="E112" s="31">
        <v>0</v>
      </c>
      <c r="F112" s="9">
        <f t="shared" si="3"/>
        <v>0</v>
      </c>
      <c r="G112" s="10" t="str">
        <f t="shared" si="4"/>
        <v/>
      </c>
    </row>
    <row r="113" spans="1:7" ht="20.100000000000001" hidden="1" customHeight="1" x14ac:dyDescent="0.25">
      <c r="A113" s="6">
        <f t="shared" si="5"/>
        <v>39</v>
      </c>
      <c r="B113" s="7" t="s">
        <v>256</v>
      </c>
      <c r="C113" s="8" t="s">
        <v>257</v>
      </c>
      <c r="D113" s="31">
        <v>0</v>
      </c>
      <c r="E113" s="31">
        <v>0</v>
      </c>
      <c r="F113" s="9">
        <f t="shared" si="3"/>
        <v>0</v>
      </c>
      <c r="G113" s="10" t="str">
        <f t="shared" si="4"/>
        <v/>
      </c>
    </row>
    <row r="114" spans="1:7" ht="20.100000000000001" customHeight="1" x14ac:dyDescent="0.25">
      <c r="A114" s="6">
        <f t="shared" si="5"/>
        <v>40</v>
      </c>
      <c r="B114" s="7" t="s">
        <v>258</v>
      </c>
      <c r="C114" s="8" t="s">
        <v>259</v>
      </c>
      <c r="D114" s="31">
        <v>75</v>
      </c>
      <c r="E114" s="31">
        <v>126</v>
      </c>
      <c r="F114" s="9">
        <f t="shared" si="3"/>
        <v>75</v>
      </c>
      <c r="G114" s="10">
        <f t="shared" si="4"/>
        <v>1</v>
      </c>
    </row>
    <row r="115" spans="1:7" ht="20.100000000000001" hidden="1" customHeight="1" x14ac:dyDescent="0.25">
      <c r="A115" s="6">
        <f t="shared" si="5"/>
        <v>40</v>
      </c>
      <c r="B115" s="7" t="s">
        <v>260</v>
      </c>
      <c r="C115" s="8" t="s">
        <v>261</v>
      </c>
      <c r="D115" s="31">
        <v>0</v>
      </c>
      <c r="E115" s="31">
        <v>0</v>
      </c>
      <c r="F115" s="9">
        <f t="shared" si="3"/>
        <v>0</v>
      </c>
      <c r="G115" s="10" t="str">
        <f t="shared" si="4"/>
        <v/>
      </c>
    </row>
    <row r="116" spans="1:7" ht="20.100000000000001" hidden="1" customHeight="1" x14ac:dyDescent="0.25">
      <c r="A116" s="6">
        <f t="shared" si="5"/>
        <v>40</v>
      </c>
      <c r="B116" s="7" t="s">
        <v>262</v>
      </c>
      <c r="C116" s="8" t="s">
        <v>263</v>
      </c>
      <c r="D116" s="31">
        <v>0</v>
      </c>
      <c r="E116" s="31">
        <v>0</v>
      </c>
      <c r="F116" s="9">
        <f t="shared" si="3"/>
        <v>0</v>
      </c>
      <c r="G116" s="10" t="str">
        <f t="shared" si="4"/>
        <v/>
      </c>
    </row>
    <row r="117" spans="1:7" ht="20.100000000000001" hidden="1" customHeight="1" x14ac:dyDescent="0.25">
      <c r="A117" s="6">
        <f t="shared" si="5"/>
        <v>40</v>
      </c>
      <c r="B117" s="7" t="s">
        <v>264</v>
      </c>
      <c r="C117" s="8" t="s">
        <v>265</v>
      </c>
      <c r="D117" s="31">
        <v>0</v>
      </c>
      <c r="E117" s="31">
        <v>0</v>
      </c>
      <c r="F117" s="9">
        <f t="shared" si="3"/>
        <v>0</v>
      </c>
      <c r="G117" s="10" t="str">
        <f t="shared" si="4"/>
        <v/>
      </c>
    </row>
    <row r="118" spans="1:7" ht="20.100000000000001" hidden="1" customHeight="1" x14ac:dyDescent="0.25">
      <c r="A118" s="6">
        <f t="shared" si="5"/>
        <v>40</v>
      </c>
      <c r="B118" s="7" t="s">
        <v>266</v>
      </c>
      <c r="C118" s="8" t="s">
        <v>267</v>
      </c>
      <c r="D118" s="31">
        <v>0</v>
      </c>
      <c r="E118" s="31">
        <v>0</v>
      </c>
      <c r="F118" s="9">
        <f t="shared" si="3"/>
        <v>0</v>
      </c>
      <c r="G118" s="10" t="str">
        <f t="shared" si="4"/>
        <v/>
      </c>
    </row>
    <row r="119" spans="1:7" ht="20.100000000000001" hidden="1" customHeight="1" x14ac:dyDescent="0.25">
      <c r="A119" s="6">
        <f t="shared" si="5"/>
        <v>40</v>
      </c>
      <c r="B119" s="7" t="s">
        <v>268</v>
      </c>
      <c r="C119" s="8" t="s">
        <v>269</v>
      </c>
      <c r="D119" s="31">
        <v>0</v>
      </c>
      <c r="E119" s="31">
        <v>0</v>
      </c>
      <c r="F119" s="9">
        <f t="shared" si="3"/>
        <v>0</v>
      </c>
      <c r="G119" s="10" t="str">
        <f t="shared" si="4"/>
        <v/>
      </c>
    </row>
    <row r="120" spans="1:7" ht="20.100000000000001" hidden="1" customHeight="1" x14ac:dyDescent="0.25">
      <c r="A120" s="6">
        <f t="shared" si="5"/>
        <v>40</v>
      </c>
      <c r="B120" s="7" t="s">
        <v>270</v>
      </c>
      <c r="C120" s="8" t="s">
        <v>271</v>
      </c>
      <c r="D120" s="31">
        <v>0</v>
      </c>
      <c r="E120" s="31">
        <v>0</v>
      </c>
      <c r="F120" s="9">
        <f t="shared" si="3"/>
        <v>0</v>
      </c>
      <c r="G120" s="10" t="str">
        <f t="shared" si="4"/>
        <v/>
      </c>
    </row>
    <row r="121" spans="1:7" ht="20.100000000000001" hidden="1" customHeight="1" x14ac:dyDescent="0.25">
      <c r="A121" s="6">
        <f t="shared" si="5"/>
        <v>40</v>
      </c>
      <c r="B121" s="7" t="s">
        <v>272</v>
      </c>
      <c r="C121" s="8" t="s">
        <v>273</v>
      </c>
      <c r="D121" s="31">
        <v>0</v>
      </c>
      <c r="E121" s="31">
        <v>0</v>
      </c>
      <c r="F121" s="9">
        <f t="shared" si="3"/>
        <v>0</v>
      </c>
      <c r="G121" s="10" t="str">
        <f t="shared" si="4"/>
        <v/>
      </c>
    </row>
    <row r="122" spans="1:7" ht="20.100000000000001" hidden="1" customHeight="1" x14ac:dyDescent="0.25">
      <c r="A122" s="6">
        <f t="shared" si="5"/>
        <v>40</v>
      </c>
      <c r="B122" s="7" t="s">
        <v>274</v>
      </c>
      <c r="C122" s="8" t="s">
        <v>275</v>
      </c>
      <c r="D122" s="31">
        <v>0</v>
      </c>
      <c r="E122" s="31">
        <v>0</v>
      </c>
      <c r="F122" s="9">
        <f t="shared" si="3"/>
        <v>0</v>
      </c>
      <c r="G122" s="10" t="str">
        <f t="shared" si="4"/>
        <v/>
      </c>
    </row>
    <row r="123" spans="1:7" ht="20.100000000000001" hidden="1" customHeight="1" x14ac:dyDescent="0.25">
      <c r="A123" s="6">
        <f t="shared" si="5"/>
        <v>40</v>
      </c>
      <c r="B123" s="7" t="s">
        <v>276</v>
      </c>
      <c r="C123" s="8" t="s">
        <v>277</v>
      </c>
      <c r="D123" s="31">
        <v>0</v>
      </c>
      <c r="E123" s="31">
        <v>0</v>
      </c>
      <c r="F123" s="9">
        <f t="shared" si="3"/>
        <v>0</v>
      </c>
      <c r="G123" s="10" t="str">
        <f t="shared" si="4"/>
        <v/>
      </c>
    </row>
    <row r="124" spans="1:7" ht="20.100000000000001" customHeight="1" x14ac:dyDescent="0.25">
      <c r="A124" s="6">
        <f t="shared" si="5"/>
        <v>41</v>
      </c>
      <c r="B124" s="7" t="s">
        <v>278</v>
      </c>
      <c r="C124" s="8" t="s">
        <v>279</v>
      </c>
      <c r="D124" s="31">
        <v>32</v>
      </c>
      <c r="E124" s="31">
        <v>70</v>
      </c>
      <c r="F124" s="9">
        <f t="shared" si="3"/>
        <v>32</v>
      </c>
      <c r="G124" s="10">
        <f t="shared" si="4"/>
        <v>1</v>
      </c>
    </row>
    <row r="125" spans="1:7" ht="20.100000000000001" hidden="1" customHeight="1" x14ac:dyDescent="0.25">
      <c r="A125" s="6">
        <f t="shared" si="5"/>
        <v>41</v>
      </c>
      <c r="B125" s="7" t="s">
        <v>280</v>
      </c>
      <c r="C125" s="8" t="s">
        <v>281</v>
      </c>
      <c r="D125" s="31">
        <v>0</v>
      </c>
      <c r="E125" s="31">
        <v>0</v>
      </c>
      <c r="F125" s="9">
        <f t="shared" si="3"/>
        <v>0</v>
      </c>
      <c r="G125" s="10" t="str">
        <f t="shared" si="4"/>
        <v/>
      </c>
    </row>
    <row r="126" spans="1:7" ht="20.100000000000001" customHeight="1" x14ac:dyDescent="0.25">
      <c r="A126" s="6">
        <f t="shared" si="5"/>
        <v>42</v>
      </c>
      <c r="B126" s="7" t="s">
        <v>282</v>
      </c>
      <c r="C126" s="8" t="s">
        <v>283</v>
      </c>
      <c r="D126" s="31">
        <v>68</v>
      </c>
      <c r="E126" s="31">
        <v>68</v>
      </c>
      <c r="F126" s="9">
        <f t="shared" si="3"/>
        <v>68</v>
      </c>
      <c r="G126" s="10">
        <f t="shared" si="4"/>
        <v>1</v>
      </c>
    </row>
    <row r="127" spans="1:7" ht="20.100000000000001" hidden="1" customHeight="1" x14ac:dyDescent="0.25">
      <c r="A127" s="6">
        <f t="shared" si="5"/>
        <v>42</v>
      </c>
      <c r="B127" s="7" t="s">
        <v>284</v>
      </c>
      <c r="C127" s="8" t="s">
        <v>285</v>
      </c>
      <c r="D127" s="31">
        <v>0</v>
      </c>
      <c r="E127" s="31">
        <v>0</v>
      </c>
      <c r="F127" s="9">
        <f t="shared" si="3"/>
        <v>0</v>
      </c>
      <c r="G127" s="10" t="str">
        <f t="shared" si="4"/>
        <v/>
      </c>
    </row>
    <row r="128" spans="1:7" ht="20.100000000000001" customHeight="1" x14ac:dyDescent="0.25">
      <c r="A128" s="6">
        <f t="shared" si="5"/>
        <v>43</v>
      </c>
      <c r="B128" s="7" t="s">
        <v>286</v>
      </c>
      <c r="C128" s="8" t="s">
        <v>287</v>
      </c>
      <c r="D128" s="31">
        <v>140</v>
      </c>
      <c r="E128" s="31">
        <v>140</v>
      </c>
      <c r="F128" s="9">
        <f t="shared" si="3"/>
        <v>140</v>
      </c>
      <c r="G128" s="10">
        <f t="shared" si="4"/>
        <v>1</v>
      </c>
    </row>
    <row r="129" spans="1:7" ht="20.100000000000001" hidden="1" customHeight="1" x14ac:dyDescent="0.25">
      <c r="A129" s="6">
        <f t="shared" si="5"/>
        <v>43</v>
      </c>
      <c r="B129" s="7" t="s">
        <v>288</v>
      </c>
      <c r="C129" s="8" t="s">
        <v>289</v>
      </c>
      <c r="D129" s="31">
        <v>0</v>
      </c>
      <c r="E129" s="31">
        <v>0</v>
      </c>
      <c r="F129" s="9">
        <f t="shared" si="3"/>
        <v>0</v>
      </c>
      <c r="G129" s="10" t="str">
        <f t="shared" si="4"/>
        <v/>
      </c>
    </row>
    <row r="130" spans="1:7" ht="20.100000000000001" hidden="1" customHeight="1" x14ac:dyDescent="0.25">
      <c r="A130" s="6">
        <f t="shared" si="5"/>
        <v>43</v>
      </c>
      <c r="B130" s="7" t="s">
        <v>290</v>
      </c>
      <c r="C130" s="8" t="s">
        <v>291</v>
      </c>
      <c r="D130" s="31">
        <v>0</v>
      </c>
      <c r="E130" s="31">
        <v>0</v>
      </c>
      <c r="F130" s="9">
        <f t="shared" si="3"/>
        <v>0</v>
      </c>
      <c r="G130" s="10" t="str">
        <f t="shared" si="4"/>
        <v/>
      </c>
    </row>
    <row r="131" spans="1:7" ht="20.100000000000001" hidden="1" customHeight="1" x14ac:dyDescent="0.25">
      <c r="A131" s="6">
        <f t="shared" si="5"/>
        <v>43</v>
      </c>
      <c r="B131" s="7" t="s">
        <v>292</v>
      </c>
      <c r="C131" s="8" t="s">
        <v>293</v>
      </c>
      <c r="D131" s="31">
        <v>0</v>
      </c>
      <c r="E131" s="31">
        <v>0</v>
      </c>
      <c r="F131" s="9">
        <f t="shared" si="3"/>
        <v>0</v>
      </c>
      <c r="G131" s="10" t="str">
        <f t="shared" si="4"/>
        <v/>
      </c>
    </row>
    <row r="132" spans="1:7" ht="20.100000000000001" hidden="1" customHeight="1" x14ac:dyDescent="0.25">
      <c r="A132" s="6">
        <f t="shared" si="5"/>
        <v>43</v>
      </c>
      <c r="B132" s="7" t="s">
        <v>294</v>
      </c>
      <c r="C132" s="8" t="s">
        <v>295</v>
      </c>
      <c r="D132" s="31">
        <v>0</v>
      </c>
      <c r="E132" s="31">
        <v>0</v>
      </c>
      <c r="F132" s="9">
        <f t="shared" si="3"/>
        <v>0</v>
      </c>
      <c r="G132" s="10" t="str">
        <f t="shared" si="4"/>
        <v/>
      </c>
    </row>
    <row r="133" spans="1:7" ht="20.100000000000001" hidden="1" customHeight="1" x14ac:dyDescent="0.25">
      <c r="A133" s="6">
        <f t="shared" si="5"/>
        <v>43</v>
      </c>
      <c r="B133" s="7" t="s">
        <v>296</v>
      </c>
      <c r="C133" s="8" t="s">
        <v>297</v>
      </c>
      <c r="D133" s="31">
        <v>0</v>
      </c>
      <c r="E133" s="31">
        <v>0</v>
      </c>
      <c r="F133" s="9">
        <f t="shared" si="3"/>
        <v>0</v>
      </c>
      <c r="G133" s="10" t="str">
        <f t="shared" si="4"/>
        <v/>
      </c>
    </row>
    <row r="134" spans="1:7" ht="20.100000000000001" customHeight="1" x14ac:dyDescent="0.25">
      <c r="A134" s="6">
        <f t="shared" si="5"/>
        <v>44</v>
      </c>
      <c r="B134" s="7" t="s">
        <v>298</v>
      </c>
      <c r="C134" s="8" t="s">
        <v>299</v>
      </c>
      <c r="D134" s="31">
        <v>40</v>
      </c>
      <c r="E134" s="31">
        <v>40</v>
      </c>
      <c r="F134" s="9">
        <f t="shared" si="3"/>
        <v>40</v>
      </c>
      <c r="G134" s="10">
        <f t="shared" si="4"/>
        <v>1</v>
      </c>
    </row>
    <row r="135" spans="1:7" ht="20.100000000000001" customHeight="1" x14ac:dyDescent="0.25">
      <c r="A135" s="6">
        <f t="shared" si="5"/>
        <v>45</v>
      </c>
      <c r="B135" s="7" t="s">
        <v>300</v>
      </c>
      <c r="C135" s="8" t="s">
        <v>301</v>
      </c>
      <c r="D135" s="31">
        <v>21</v>
      </c>
      <c r="E135" s="31">
        <v>21</v>
      </c>
      <c r="F135" s="9">
        <f t="shared" si="3"/>
        <v>21</v>
      </c>
      <c r="G135" s="10">
        <f t="shared" si="4"/>
        <v>1</v>
      </c>
    </row>
    <row r="136" spans="1:7" ht="20.100000000000001" hidden="1" customHeight="1" x14ac:dyDescent="0.25">
      <c r="A136" s="6">
        <f t="shared" si="5"/>
        <v>45</v>
      </c>
      <c r="B136" s="7" t="s">
        <v>302</v>
      </c>
      <c r="C136" s="8" t="s">
        <v>303</v>
      </c>
      <c r="D136" s="31">
        <v>0</v>
      </c>
      <c r="E136" s="31">
        <v>0</v>
      </c>
      <c r="F136" s="9">
        <f t="shared" si="3"/>
        <v>0</v>
      </c>
      <c r="G136" s="10" t="str">
        <f t="shared" si="4"/>
        <v/>
      </c>
    </row>
    <row r="137" spans="1:7" ht="20.100000000000001" hidden="1" customHeight="1" x14ac:dyDescent="0.25">
      <c r="A137" s="6">
        <f t="shared" si="5"/>
        <v>45</v>
      </c>
      <c r="B137" s="7" t="s">
        <v>304</v>
      </c>
      <c r="C137" s="8" t="s">
        <v>305</v>
      </c>
      <c r="D137" s="31">
        <v>0</v>
      </c>
      <c r="E137" s="31">
        <v>0</v>
      </c>
      <c r="F137" s="9">
        <f t="shared" si="3"/>
        <v>0</v>
      </c>
      <c r="G137" s="10" t="str">
        <f t="shared" si="4"/>
        <v/>
      </c>
    </row>
    <row r="138" spans="1:7" ht="20.100000000000001" hidden="1" customHeight="1" x14ac:dyDescent="0.25">
      <c r="A138" s="6">
        <f t="shared" si="5"/>
        <v>45</v>
      </c>
      <c r="B138" s="7" t="s">
        <v>306</v>
      </c>
      <c r="C138" s="8" t="s">
        <v>307</v>
      </c>
      <c r="D138" s="31">
        <v>0</v>
      </c>
      <c r="E138" s="31">
        <v>0</v>
      </c>
      <c r="F138" s="9">
        <f t="shared" ref="F138:F937" si="6">IF(E138&gt;D138,D138,E138)</f>
        <v>0</v>
      </c>
      <c r="G138" s="10" t="str">
        <f t="shared" ref="G138:G937" si="7">IFERROR(F138/D138,"")</f>
        <v/>
      </c>
    </row>
    <row r="139" spans="1:7" ht="20.100000000000001" hidden="1" customHeight="1" x14ac:dyDescent="0.25">
      <c r="A139" s="6">
        <f t="shared" si="5"/>
        <v>45</v>
      </c>
      <c r="B139" s="7" t="s">
        <v>308</v>
      </c>
      <c r="C139" s="8" t="s">
        <v>309</v>
      </c>
      <c r="D139" s="31">
        <v>0</v>
      </c>
      <c r="E139" s="31">
        <v>0</v>
      </c>
      <c r="F139" s="9">
        <f t="shared" si="6"/>
        <v>0</v>
      </c>
      <c r="G139" s="10" t="str">
        <f t="shared" si="7"/>
        <v/>
      </c>
    </row>
    <row r="140" spans="1:7" ht="20.100000000000001" customHeight="1" x14ac:dyDescent="0.25">
      <c r="A140" s="6">
        <f t="shared" ref="A140:A203" si="8">IF(D140&gt;0,A139+1,A139)</f>
        <v>46</v>
      </c>
      <c r="B140" s="7" t="s">
        <v>313</v>
      </c>
      <c r="C140" s="8" t="s">
        <v>314</v>
      </c>
      <c r="D140" s="31">
        <v>3</v>
      </c>
      <c r="E140" s="31">
        <v>3</v>
      </c>
      <c r="F140" s="9">
        <v>3</v>
      </c>
      <c r="G140" s="10">
        <f t="shared" si="7"/>
        <v>1</v>
      </c>
    </row>
    <row r="141" spans="1:7" ht="20.100000000000001" customHeight="1" x14ac:dyDescent="0.25">
      <c r="A141" s="6">
        <f t="shared" si="8"/>
        <v>47</v>
      </c>
      <c r="B141" s="7" t="s">
        <v>315</v>
      </c>
      <c r="C141" s="8" t="s">
        <v>316</v>
      </c>
      <c r="D141" s="31">
        <v>40</v>
      </c>
      <c r="E141" s="31">
        <v>40</v>
      </c>
      <c r="F141" s="9">
        <v>40</v>
      </c>
      <c r="G141" s="10">
        <f t="shared" si="7"/>
        <v>1</v>
      </c>
    </row>
    <row r="142" spans="1:7" ht="20.100000000000001" customHeight="1" x14ac:dyDescent="0.25">
      <c r="A142" s="6">
        <f t="shared" si="8"/>
        <v>48</v>
      </c>
      <c r="B142" s="7" t="s">
        <v>317</v>
      </c>
      <c r="C142" s="8" t="s">
        <v>318</v>
      </c>
      <c r="D142" s="31">
        <v>20</v>
      </c>
      <c r="E142" s="31">
        <v>20</v>
      </c>
      <c r="F142" s="9">
        <v>20</v>
      </c>
      <c r="G142" s="10">
        <f t="shared" si="7"/>
        <v>1</v>
      </c>
    </row>
    <row r="143" spans="1:7" ht="20.100000000000001" customHeight="1" x14ac:dyDescent="0.25">
      <c r="A143" s="6">
        <f t="shared" si="8"/>
        <v>49</v>
      </c>
      <c r="B143" s="7" t="s">
        <v>319</v>
      </c>
      <c r="C143" s="8" t="s">
        <v>320</v>
      </c>
      <c r="D143" s="31">
        <v>8</v>
      </c>
      <c r="E143" s="31">
        <v>8</v>
      </c>
      <c r="F143" s="9">
        <v>8</v>
      </c>
      <c r="G143" s="10">
        <f t="shared" si="7"/>
        <v>1</v>
      </c>
    </row>
    <row r="144" spans="1:7" ht="20.100000000000001" customHeight="1" x14ac:dyDescent="0.25">
      <c r="A144" s="6">
        <f t="shared" si="8"/>
        <v>50</v>
      </c>
      <c r="B144" s="7" t="s">
        <v>321</v>
      </c>
      <c r="C144" s="8" t="s">
        <v>322</v>
      </c>
      <c r="D144" s="31">
        <v>20</v>
      </c>
      <c r="E144" s="31">
        <v>50</v>
      </c>
      <c r="F144" s="9">
        <v>20</v>
      </c>
      <c r="G144" s="10">
        <f t="shared" si="7"/>
        <v>1</v>
      </c>
    </row>
    <row r="145" spans="1:7" ht="20.100000000000001" customHeight="1" x14ac:dyDescent="0.25">
      <c r="A145" s="6">
        <f t="shared" si="8"/>
        <v>51</v>
      </c>
      <c r="B145" s="7" t="s">
        <v>323</v>
      </c>
      <c r="C145" s="8" t="s">
        <v>324</v>
      </c>
      <c r="D145" s="31">
        <v>400</v>
      </c>
      <c r="E145" s="31">
        <v>400</v>
      </c>
      <c r="F145" s="9">
        <v>400</v>
      </c>
      <c r="G145" s="10">
        <f t="shared" ref="G145:G164" si="9">IFERROR(F145/D145,"")</f>
        <v>1</v>
      </c>
    </row>
    <row r="146" spans="1:7" ht="20.100000000000001" customHeight="1" x14ac:dyDescent="0.25">
      <c r="A146" s="6">
        <f t="shared" si="8"/>
        <v>52</v>
      </c>
      <c r="B146" s="7" t="s">
        <v>325</v>
      </c>
      <c r="C146" s="8" t="s">
        <v>326</v>
      </c>
      <c r="D146" s="31">
        <v>200</v>
      </c>
      <c r="E146" s="31">
        <v>82</v>
      </c>
      <c r="F146" s="9">
        <v>82</v>
      </c>
      <c r="G146" s="10">
        <f t="shared" si="9"/>
        <v>0.41</v>
      </c>
    </row>
    <row r="147" spans="1:7" ht="20.100000000000001" customHeight="1" x14ac:dyDescent="0.25">
      <c r="A147" s="6">
        <f t="shared" si="8"/>
        <v>53</v>
      </c>
      <c r="B147" s="7" t="s">
        <v>327</v>
      </c>
      <c r="C147" s="8" t="s">
        <v>328</v>
      </c>
      <c r="D147" s="31">
        <v>20</v>
      </c>
      <c r="E147" s="31">
        <v>54</v>
      </c>
      <c r="F147" s="9">
        <v>20</v>
      </c>
      <c r="G147" s="10">
        <f t="shared" si="9"/>
        <v>1</v>
      </c>
    </row>
    <row r="148" spans="1:7" ht="20.100000000000001" customHeight="1" x14ac:dyDescent="0.25">
      <c r="A148" s="6">
        <f t="shared" si="8"/>
        <v>54</v>
      </c>
      <c r="B148" s="7" t="s">
        <v>329</v>
      </c>
      <c r="C148" s="8" t="s">
        <v>330</v>
      </c>
      <c r="D148" s="31">
        <v>30</v>
      </c>
      <c r="E148" s="31">
        <v>30</v>
      </c>
      <c r="F148" s="9">
        <v>30</v>
      </c>
      <c r="G148" s="10">
        <f t="shared" si="9"/>
        <v>1</v>
      </c>
    </row>
    <row r="149" spans="1:7" ht="20.100000000000001" customHeight="1" x14ac:dyDescent="0.25">
      <c r="A149" s="6">
        <f t="shared" si="8"/>
        <v>55</v>
      </c>
      <c r="B149" s="7" t="s">
        <v>331</v>
      </c>
      <c r="C149" s="8" t="s">
        <v>332</v>
      </c>
      <c r="D149" s="31">
        <v>30</v>
      </c>
      <c r="E149" s="31">
        <v>30</v>
      </c>
      <c r="F149" s="9">
        <v>30</v>
      </c>
      <c r="G149" s="10">
        <f t="shared" si="9"/>
        <v>1</v>
      </c>
    </row>
    <row r="150" spans="1:7" ht="20.100000000000001" customHeight="1" x14ac:dyDescent="0.25">
      <c r="A150" s="6">
        <f t="shared" si="8"/>
        <v>56</v>
      </c>
      <c r="B150" s="7" t="s">
        <v>333</v>
      </c>
      <c r="C150" s="8" t="s">
        <v>334</v>
      </c>
      <c r="D150" s="31">
        <v>40</v>
      </c>
      <c r="E150" s="31">
        <v>40</v>
      </c>
      <c r="F150" s="9">
        <v>40</v>
      </c>
      <c r="G150" s="10">
        <f t="shared" si="9"/>
        <v>1</v>
      </c>
    </row>
    <row r="151" spans="1:7" ht="20.100000000000001" customHeight="1" x14ac:dyDescent="0.25">
      <c r="A151" s="6">
        <f t="shared" si="8"/>
        <v>57</v>
      </c>
      <c r="B151" s="7" t="s">
        <v>335</v>
      </c>
      <c r="C151" s="8" t="s">
        <v>336</v>
      </c>
      <c r="D151" s="31">
        <v>40</v>
      </c>
      <c r="E151" s="31">
        <v>40</v>
      </c>
      <c r="F151" s="9">
        <v>40</v>
      </c>
      <c r="G151" s="10">
        <f t="shared" si="9"/>
        <v>1</v>
      </c>
    </row>
    <row r="152" spans="1:7" ht="20.100000000000001" customHeight="1" x14ac:dyDescent="0.25">
      <c r="A152" s="6">
        <f t="shared" si="8"/>
        <v>58</v>
      </c>
      <c r="B152" s="7" t="s">
        <v>337</v>
      </c>
      <c r="C152" s="8" t="s">
        <v>338</v>
      </c>
      <c r="D152" s="31">
        <v>40</v>
      </c>
      <c r="E152" s="31">
        <v>40</v>
      </c>
      <c r="F152" s="9">
        <v>40</v>
      </c>
      <c r="G152" s="10">
        <f t="shared" si="9"/>
        <v>1</v>
      </c>
    </row>
    <row r="153" spans="1:7" ht="20.100000000000001" customHeight="1" x14ac:dyDescent="0.25">
      <c r="A153" s="6">
        <f t="shared" si="8"/>
        <v>59</v>
      </c>
      <c r="B153" s="7" t="s">
        <v>339</v>
      </c>
      <c r="C153" s="8" t="s">
        <v>340</v>
      </c>
      <c r="D153" s="31">
        <v>32</v>
      </c>
      <c r="E153" s="31">
        <v>32</v>
      </c>
      <c r="F153" s="9">
        <v>32</v>
      </c>
      <c r="G153" s="10">
        <f t="shared" si="9"/>
        <v>1</v>
      </c>
    </row>
    <row r="154" spans="1:7" ht="20.100000000000001" customHeight="1" x14ac:dyDescent="0.25">
      <c r="A154" s="6">
        <f t="shared" si="8"/>
        <v>60</v>
      </c>
      <c r="B154" s="7" t="s">
        <v>341</v>
      </c>
      <c r="C154" s="8" t="s">
        <v>342</v>
      </c>
      <c r="D154" s="31">
        <v>32</v>
      </c>
      <c r="E154" s="31">
        <v>32</v>
      </c>
      <c r="F154" s="9">
        <v>32</v>
      </c>
      <c r="G154" s="10">
        <f t="shared" si="9"/>
        <v>1</v>
      </c>
    </row>
    <row r="155" spans="1:7" ht="20.100000000000001" customHeight="1" x14ac:dyDescent="0.25">
      <c r="A155" s="6">
        <f t="shared" si="8"/>
        <v>61</v>
      </c>
      <c r="B155" s="7" t="s">
        <v>343</v>
      </c>
      <c r="C155" s="8" t="s">
        <v>344</v>
      </c>
      <c r="D155" s="31">
        <v>250</v>
      </c>
      <c r="E155" s="31">
        <v>250</v>
      </c>
      <c r="F155" s="9">
        <v>250</v>
      </c>
      <c r="G155" s="10">
        <f t="shared" si="9"/>
        <v>1</v>
      </c>
    </row>
    <row r="156" spans="1:7" ht="20.100000000000001" customHeight="1" x14ac:dyDescent="0.25">
      <c r="A156" s="6">
        <f t="shared" si="8"/>
        <v>62</v>
      </c>
      <c r="B156" s="7" t="s">
        <v>345</v>
      </c>
      <c r="C156" s="8" t="s">
        <v>346</v>
      </c>
      <c r="D156" s="31">
        <v>343</v>
      </c>
      <c r="E156" s="31">
        <v>343</v>
      </c>
      <c r="F156" s="9">
        <v>343</v>
      </c>
      <c r="G156" s="10">
        <f t="shared" si="9"/>
        <v>1</v>
      </c>
    </row>
    <row r="157" spans="1:7" ht="20.100000000000001" customHeight="1" x14ac:dyDescent="0.25">
      <c r="A157" s="6">
        <f t="shared" si="8"/>
        <v>63</v>
      </c>
      <c r="B157" s="7" t="s">
        <v>347</v>
      </c>
      <c r="C157" s="8" t="s">
        <v>348</v>
      </c>
      <c r="D157" s="31">
        <v>50</v>
      </c>
      <c r="E157" s="31">
        <v>50</v>
      </c>
      <c r="F157" s="9">
        <v>50</v>
      </c>
      <c r="G157" s="10">
        <f t="shared" si="9"/>
        <v>1</v>
      </c>
    </row>
    <row r="158" spans="1:7" ht="20.100000000000001" customHeight="1" x14ac:dyDescent="0.25">
      <c r="A158" s="6">
        <f t="shared" si="8"/>
        <v>64</v>
      </c>
      <c r="B158" s="7" t="s">
        <v>349</v>
      </c>
      <c r="C158" s="8" t="s">
        <v>350</v>
      </c>
      <c r="D158" s="31">
        <v>22</v>
      </c>
      <c r="E158" s="31">
        <v>22</v>
      </c>
      <c r="F158" s="9">
        <v>22</v>
      </c>
      <c r="G158" s="10">
        <f t="shared" si="9"/>
        <v>1</v>
      </c>
    </row>
    <row r="159" spans="1:7" ht="20.100000000000001" customHeight="1" x14ac:dyDescent="0.25">
      <c r="A159" s="6">
        <f t="shared" si="8"/>
        <v>65</v>
      </c>
      <c r="B159" s="7" t="s">
        <v>351</v>
      </c>
      <c r="C159" s="8" t="s">
        <v>352</v>
      </c>
      <c r="D159" s="31">
        <v>22</v>
      </c>
      <c r="E159" s="31">
        <v>22</v>
      </c>
      <c r="F159" s="9">
        <v>22</v>
      </c>
      <c r="G159" s="10">
        <f t="shared" si="9"/>
        <v>1</v>
      </c>
    </row>
    <row r="160" spans="1:7" ht="20.100000000000001" customHeight="1" x14ac:dyDescent="0.25">
      <c r="A160" s="6">
        <f t="shared" si="8"/>
        <v>66</v>
      </c>
      <c r="B160" s="7" t="s">
        <v>353</v>
      </c>
      <c r="C160" s="8" t="s">
        <v>354</v>
      </c>
      <c r="D160" s="31">
        <v>40</v>
      </c>
      <c r="E160" s="31">
        <v>40</v>
      </c>
      <c r="F160" s="9">
        <v>40</v>
      </c>
      <c r="G160" s="10">
        <f t="shared" si="9"/>
        <v>1</v>
      </c>
    </row>
    <row r="161" spans="1:7" ht="20.100000000000001" customHeight="1" x14ac:dyDescent="0.25">
      <c r="A161" s="6">
        <f t="shared" si="8"/>
        <v>67</v>
      </c>
      <c r="B161" s="7" t="s">
        <v>355</v>
      </c>
      <c r="C161" s="8" t="s">
        <v>356</v>
      </c>
      <c r="D161" s="31">
        <v>150</v>
      </c>
      <c r="E161" s="31">
        <v>150</v>
      </c>
      <c r="F161" s="9">
        <v>150</v>
      </c>
      <c r="G161" s="10">
        <f t="shared" si="9"/>
        <v>1</v>
      </c>
    </row>
    <row r="162" spans="1:7" ht="20.100000000000001" customHeight="1" x14ac:dyDescent="0.25">
      <c r="A162" s="6">
        <f t="shared" si="8"/>
        <v>68</v>
      </c>
      <c r="B162" s="7" t="s">
        <v>357</v>
      </c>
      <c r="C162" s="8" t="s">
        <v>358</v>
      </c>
      <c r="D162" s="31">
        <v>150</v>
      </c>
      <c r="E162" s="31">
        <v>150</v>
      </c>
      <c r="F162" s="9">
        <v>150</v>
      </c>
      <c r="G162" s="10">
        <f t="shared" si="9"/>
        <v>1</v>
      </c>
    </row>
    <row r="163" spans="1:7" ht="20.100000000000001" customHeight="1" x14ac:dyDescent="0.25">
      <c r="A163" s="6">
        <f t="shared" si="8"/>
        <v>69</v>
      </c>
      <c r="B163" s="7" t="s">
        <v>359</v>
      </c>
      <c r="C163" s="8" t="s">
        <v>360</v>
      </c>
      <c r="D163" s="31">
        <v>150</v>
      </c>
      <c r="E163" s="31">
        <v>150</v>
      </c>
      <c r="F163" s="9">
        <v>150</v>
      </c>
      <c r="G163" s="10">
        <f t="shared" si="9"/>
        <v>1</v>
      </c>
    </row>
    <row r="164" spans="1:7" ht="20.100000000000001" customHeight="1" x14ac:dyDescent="0.25">
      <c r="A164" s="6">
        <f t="shared" si="8"/>
        <v>70</v>
      </c>
      <c r="B164" s="7" t="s">
        <v>361</v>
      </c>
      <c r="C164" s="8" t="s">
        <v>362</v>
      </c>
      <c r="D164" s="31">
        <v>250</v>
      </c>
      <c r="E164" s="31">
        <v>250</v>
      </c>
      <c r="F164" s="9">
        <v>250</v>
      </c>
      <c r="G164" s="10">
        <f t="shared" si="9"/>
        <v>1</v>
      </c>
    </row>
    <row r="165" spans="1:7" ht="20.100000000000001" customHeight="1" x14ac:dyDescent="0.25">
      <c r="A165" s="6">
        <f t="shared" si="8"/>
        <v>71</v>
      </c>
      <c r="B165" s="7" t="s">
        <v>363</v>
      </c>
      <c r="C165" s="8" t="s">
        <v>364</v>
      </c>
      <c r="D165" s="31">
        <v>150</v>
      </c>
      <c r="E165" s="31">
        <v>150</v>
      </c>
      <c r="F165" s="9">
        <v>150</v>
      </c>
      <c r="G165" s="10">
        <f t="shared" ref="G165:G232" si="10">IFERROR(F165/D165,"")</f>
        <v>1</v>
      </c>
    </row>
    <row r="166" spans="1:7" ht="20.100000000000001" hidden="1" customHeight="1" x14ac:dyDescent="0.25">
      <c r="A166" s="6">
        <f t="shared" si="8"/>
        <v>71</v>
      </c>
      <c r="B166" s="7">
        <v>0</v>
      </c>
      <c r="C166" s="8">
        <v>0</v>
      </c>
      <c r="D166" s="31">
        <v>0</v>
      </c>
      <c r="E166" s="31">
        <v>0</v>
      </c>
      <c r="F166" s="9">
        <f t="shared" ref="F166:F181" si="11">IF(E166&gt;D166,D166,E166)</f>
        <v>0</v>
      </c>
      <c r="G166" s="10" t="str">
        <f t="shared" ref="G166:G181" si="12">IFERROR(F166/D166,"")</f>
        <v/>
      </c>
    </row>
    <row r="167" spans="1:7" ht="20.100000000000001" hidden="1" customHeight="1" x14ac:dyDescent="0.25">
      <c r="A167" s="6">
        <f t="shared" si="8"/>
        <v>71</v>
      </c>
      <c r="B167" s="7">
        <v>0</v>
      </c>
      <c r="C167" s="8">
        <v>0</v>
      </c>
      <c r="D167" s="31">
        <v>0</v>
      </c>
      <c r="E167" s="31">
        <v>0</v>
      </c>
      <c r="F167" s="9">
        <f t="shared" si="11"/>
        <v>0</v>
      </c>
      <c r="G167" s="10" t="str">
        <f t="shared" si="12"/>
        <v/>
      </c>
    </row>
    <row r="168" spans="1:7" ht="20.100000000000001" hidden="1" customHeight="1" x14ac:dyDescent="0.25">
      <c r="A168" s="6">
        <f t="shared" si="8"/>
        <v>71</v>
      </c>
      <c r="B168" s="7">
        <v>0</v>
      </c>
      <c r="C168" s="8">
        <v>0</v>
      </c>
      <c r="D168" s="31">
        <v>0</v>
      </c>
      <c r="E168" s="31">
        <v>0</v>
      </c>
      <c r="F168" s="9">
        <f t="shared" si="11"/>
        <v>0</v>
      </c>
      <c r="G168" s="10" t="str">
        <f t="shared" si="12"/>
        <v/>
      </c>
    </row>
    <row r="169" spans="1:7" ht="20.100000000000001" hidden="1" customHeight="1" x14ac:dyDescent="0.25">
      <c r="A169" s="6">
        <f t="shared" si="8"/>
        <v>71</v>
      </c>
      <c r="B169" s="7">
        <v>0</v>
      </c>
      <c r="C169" s="8">
        <v>0</v>
      </c>
      <c r="D169" s="31">
        <v>0</v>
      </c>
      <c r="E169" s="31">
        <v>0</v>
      </c>
      <c r="F169" s="9">
        <f t="shared" si="11"/>
        <v>0</v>
      </c>
      <c r="G169" s="10" t="str">
        <f t="shared" si="12"/>
        <v/>
      </c>
    </row>
    <row r="170" spans="1:7" ht="20.100000000000001" hidden="1" customHeight="1" x14ac:dyDescent="0.25">
      <c r="A170" s="6">
        <f t="shared" si="8"/>
        <v>71</v>
      </c>
      <c r="B170" s="7">
        <v>0</v>
      </c>
      <c r="C170" s="8">
        <v>0</v>
      </c>
      <c r="D170" s="31">
        <v>0</v>
      </c>
      <c r="E170" s="31">
        <v>0</v>
      </c>
      <c r="F170" s="9">
        <f t="shared" si="11"/>
        <v>0</v>
      </c>
      <c r="G170" s="10" t="str">
        <f t="shared" si="12"/>
        <v/>
      </c>
    </row>
    <row r="171" spans="1:7" ht="20.100000000000001" hidden="1" customHeight="1" x14ac:dyDescent="0.25">
      <c r="A171" s="6">
        <f t="shared" si="8"/>
        <v>71</v>
      </c>
      <c r="B171" s="7">
        <v>0</v>
      </c>
      <c r="C171" s="8">
        <v>0</v>
      </c>
      <c r="D171" s="31">
        <v>0</v>
      </c>
      <c r="E171" s="31">
        <v>0</v>
      </c>
      <c r="F171" s="9">
        <f t="shared" si="11"/>
        <v>0</v>
      </c>
      <c r="G171" s="10" t="str">
        <f t="shared" si="12"/>
        <v/>
      </c>
    </row>
    <row r="172" spans="1:7" ht="20.100000000000001" hidden="1" customHeight="1" x14ac:dyDescent="0.25">
      <c r="A172" s="6">
        <f t="shared" si="8"/>
        <v>71</v>
      </c>
      <c r="B172" s="7">
        <v>0</v>
      </c>
      <c r="C172" s="8">
        <v>0</v>
      </c>
      <c r="D172" s="31">
        <v>0</v>
      </c>
      <c r="E172" s="31">
        <v>0</v>
      </c>
      <c r="F172" s="9">
        <f t="shared" si="11"/>
        <v>0</v>
      </c>
      <c r="G172" s="10" t="str">
        <f t="shared" si="12"/>
        <v/>
      </c>
    </row>
    <row r="173" spans="1:7" ht="20.100000000000001" hidden="1" customHeight="1" x14ac:dyDescent="0.25">
      <c r="A173" s="6">
        <f t="shared" si="8"/>
        <v>71</v>
      </c>
      <c r="B173" s="7">
        <v>0</v>
      </c>
      <c r="C173" s="8">
        <v>0</v>
      </c>
      <c r="D173" s="31">
        <v>0</v>
      </c>
      <c r="E173" s="31">
        <v>0</v>
      </c>
      <c r="F173" s="9">
        <f t="shared" si="11"/>
        <v>0</v>
      </c>
      <c r="G173" s="10" t="str">
        <f t="shared" si="12"/>
        <v/>
      </c>
    </row>
    <row r="174" spans="1:7" ht="20.100000000000001" hidden="1" customHeight="1" x14ac:dyDescent="0.25">
      <c r="A174" s="6">
        <f t="shared" si="8"/>
        <v>71</v>
      </c>
      <c r="B174" s="7">
        <v>0</v>
      </c>
      <c r="C174" s="8">
        <v>0</v>
      </c>
      <c r="D174" s="31">
        <v>0</v>
      </c>
      <c r="E174" s="31">
        <v>0</v>
      </c>
      <c r="F174" s="9">
        <f t="shared" si="11"/>
        <v>0</v>
      </c>
      <c r="G174" s="10" t="str">
        <f t="shared" si="12"/>
        <v/>
      </c>
    </row>
    <row r="175" spans="1:7" ht="20.100000000000001" hidden="1" customHeight="1" x14ac:dyDescent="0.25">
      <c r="A175" s="6">
        <f t="shared" si="8"/>
        <v>71</v>
      </c>
      <c r="B175" s="7">
        <v>0</v>
      </c>
      <c r="C175" s="8">
        <v>0</v>
      </c>
      <c r="D175" s="31">
        <v>0</v>
      </c>
      <c r="E175" s="31">
        <v>0</v>
      </c>
      <c r="F175" s="9">
        <f t="shared" si="11"/>
        <v>0</v>
      </c>
      <c r="G175" s="10" t="str">
        <f t="shared" si="12"/>
        <v/>
      </c>
    </row>
    <row r="176" spans="1:7" ht="20.100000000000001" hidden="1" customHeight="1" x14ac:dyDescent="0.25">
      <c r="A176" s="6">
        <f t="shared" si="8"/>
        <v>71</v>
      </c>
      <c r="B176" s="7">
        <v>0</v>
      </c>
      <c r="C176" s="8">
        <v>0</v>
      </c>
      <c r="D176" s="31">
        <v>0</v>
      </c>
      <c r="E176" s="31">
        <v>0</v>
      </c>
      <c r="F176" s="9">
        <f t="shared" si="11"/>
        <v>0</v>
      </c>
      <c r="G176" s="10" t="str">
        <f t="shared" si="12"/>
        <v/>
      </c>
    </row>
    <row r="177" spans="1:7" ht="20.100000000000001" hidden="1" customHeight="1" x14ac:dyDescent="0.25">
      <c r="A177" s="6">
        <f t="shared" si="8"/>
        <v>71</v>
      </c>
      <c r="B177" s="7">
        <v>0</v>
      </c>
      <c r="C177" s="8">
        <v>0</v>
      </c>
      <c r="D177" s="31">
        <v>0</v>
      </c>
      <c r="E177" s="31">
        <v>0</v>
      </c>
      <c r="F177" s="9">
        <f t="shared" si="11"/>
        <v>0</v>
      </c>
      <c r="G177" s="10" t="str">
        <f t="shared" si="12"/>
        <v/>
      </c>
    </row>
    <row r="178" spans="1:7" ht="20.100000000000001" hidden="1" customHeight="1" x14ac:dyDescent="0.25">
      <c r="A178" s="6">
        <f t="shared" si="8"/>
        <v>71</v>
      </c>
      <c r="B178" s="7">
        <v>0</v>
      </c>
      <c r="C178" s="8">
        <v>0</v>
      </c>
      <c r="D178" s="31">
        <v>0</v>
      </c>
      <c r="E178" s="31">
        <v>0</v>
      </c>
      <c r="F178" s="9">
        <f t="shared" si="11"/>
        <v>0</v>
      </c>
      <c r="G178" s="10" t="str">
        <f t="shared" si="12"/>
        <v/>
      </c>
    </row>
    <row r="179" spans="1:7" ht="20.100000000000001" hidden="1" customHeight="1" x14ac:dyDescent="0.25">
      <c r="A179" s="6">
        <f t="shared" si="8"/>
        <v>71</v>
      </c>
      <c r="B179" s="7">
        <v>0</v>
      </c>
      <c r="C179" s="8">
        <v>0</v>
      </c>
      <c r="D179" s="31">
        <v>0</v>
      </c>
      <c r="E179" s="31">
        <v>0</v>
      </c>
      <c r="F179" s="9">
        <f t="shared" si="11"/>
        <v>0</v>
      </c>
      <c r="G179" s="10" t="str">
        <f t="shared" si="12"/>
        <v/>
      </c>
    </row>
    <row r="180" spans="1:7" ht="20.100000000000001" hidden="1" customHeight="1" x14ac:dyDescent="0.25">
      <c r="A180" s="6">
        <f t="shared" si="8"/>
        <v>71</v>
      </c>
      <c r="B180" s="7">
        <v>0</v>
      </c>
      <c r="C180" s="8">
        <v>0</v>
      </c>
      <c r="D180" s="31">
        <v>0</v>
      </c>
      <c r="E180" s="31">
        <v>0</v>
      </c>
      <c r="F180" s="9">
        <f t="shared" si="11"/>
        <v>0</v>
      </c>
      <c r="G180" s="10" t="str">
        <f t="shared" si="12"/>
        <v/>
      </c>
    </row>
    <row r="181" spans="1:7" ht="20.100000000000001" hidden="1" customHeight="1" x14ac:dyDescent="0.25">
      <c r="A181" s="6">
        <f t="shared" si="8"/>
        <v>71</v>
      </c>
      <c r="B181" s="7">
        <v>0</v>
      </c>
      <c r="C181" s="8">
        <v>0</v>
      </c>
      <c r="D181" s="31">
        <v>0</v>
      </c>
      <c r="E181" s="31">
        <v>0</v>
      </c>
      <c r="F181" s="9">
        <f t="shared" si="11"/>
        <v>0</v>
      </c>
      <c r="G181" s="10" t="str">
        <f t="shared" si="12"/>
        <v/>
      </c>
    </row>
    <row r="182" spans="1:7" ht="20.100000000000001" hidden="1" customHeight="1" x14ac:dyDescent="0.25">
      <c r="A182" s="6">
        <f t="shared" si="8"/>
        <v>71</v>
      </c>
      <c r="B182" s="7">
        <v>0</v>
      </c>
      <c r="C182" s="8">
        <v>0</v>
      </c>
      <c r="D182" s="31">
        <v>0</v>
      </c>
      <c r="E182" s="31">
        <v>0</v>
      </c>
      <c r="F182" s="9">
        <f t="shared" ref="F182:F232" si="13">IF(E182&gt;D182,D182,E182)</f>
        <v>0</v>
      </c>
      <c r="G182" s="10" t="str">
        <f t="shared" si="10"/>
        <v/>
      </c>
    </row>
    <row r="183" spans="1:7" ht="20.100000000000001" hidden="1" customHeight="1" x14ac:dyDescent="0.25">
      <c r="A183" s="6">
        <f t="shared" si="8"/>
        <v>71</v>
      </c>
      <c r="B183" s="7">
        <v>0</v>
      </c>
      <c r="C183" s="8">
        <v>0</v>
      </c>
      <c r="D183" s="31">
        <v>0</v>
      </c>
      <c r="E183" s="31">
        <v>0</v>
      </c>
      <c r="F183" s="9">
        <f t="shared" si="13"/>
        <v>0</v>
      </c>
      <c r="G183" s="10" t="str">
        <f t="shared" si="10"/>
        <v/>
      </c>
    </row>
    <row r="184" spans="1:7" ht="20.100000000000001" hidden="1" customHeight="1" x14ac:dyDescent="0.25">
      <c r="A184" s="6">
        <f t="shared" si="8"/>
        <v>71</v>
      </c>
      <c r="B184" s="7">
        <v>0</v>
      </c>
      <c r="C184" s="8">
        <v>0</v>
      </c>
      <c r="D184" s="31">
        <v>0</v>
      </c>
      <c r="E184" s="31">
        <v>0</v>
      </c>
      <c r="F184" s="9">
        <f t="shared" si="13"/>
        <v>0</v>
      </c>
      <c r="G184" s="10" t="str">
        <f t="shared" si="10"/>
        <v/>
      </c>
    </row>
    <row r="185" spans="1:7" ht="20.100000000000001" hidden="1" customHeight="1" x14ac:dyDescent="0.25">
      <c r="A185" s="6">
        <f t="shared" si="8"/>
        <v>71</v>
      </c>
      <c r="B185" s="7">
        <v>0</v>
      </c>
      <c r="C185" s="8">
        <v>0</v>
      </c>
      <c r="D185" s="31">
        <v>0</v>
      </c>
      <c r="E185" s="31">
        <v>0</v>
      </c>
      <c r="F185" s="9">
        <f t="shared" si="13"/>
        <v>0</v>
      </c>
      <c r="G185" s="10" t="str">
        <f t="shared" si="10"/>
        <v/>
      </c>
    </row>
    <row r="186" spans="1:7" ht="20.100000000000001" hidden="1" customHeight="1" x14ac:dyDescent="0.25">
      <c r="A186" s="6">
        <f t="shared" si="8"/>
        <v>71</v>
      </c>
      <c r="B186" s="7">
        <v>0</v>
      </c>
      <c r="C186" s="8">
        <v>0</v>
      </c>
      <c r="D186" s="31">
        <v>0</v>
      </c>
      <c r="E186" s="31">
        <v>0</v>
      </c>
      <c r="F186" s="9">
        <f t="shared" si="13"/>
        <v>0</v>
      </c>
      <c r="G186" s="10" t="str">
        <f t="shared" si="10"/>
        <v/>
      </c>
    </row>
    <row r="187" spans="1:7" ht="20.100000000000001" hidden="1" customHeight="1" x14ac:dyDescent="0.25">
      <c r="A187" s="6">
        <f t="shared" si="8"/>
        <v>71</v>
      </c>
      <c r="B187" s="7">
        <v>0</v>
      </c>
      <c r="C187" s="8">
        <v>0</v>
      </c>
      <c r="D187" s="31">
        <v>0</v>
      </c>
      <c r="E187" s="31">
        <v>0</v>
      </c>
      <c r="F187" s="9">
        <f t="shared" si="13"/>
        <v>0</v>
      </c>
      <c r="G187" s="10" t="str">
        <f t="shared" si="10"/>
        <v/>
      </c>
    </row>
    <row r="188" spans="1:7" ht="20.100000000000001" hidden="1" customHeight="1" x14ac:dyDescent="0.25">
      <c r="A188" s="6">
        <f t="shared" si="8"/>
        <v>71</v>
      </c>
      <c r="B188" s="7">
        <v>0</v>
      </c>
      <c r="C188" s="8">
        <v>0</v>
      </c>
      <c r="D188" s="31">
        <v>0</v>
      </c>
      <c r="E188" s="31">
        <v>0</v>
      </c>
      <c r="F188" s="9">
        <f t="shared" si="13"/>
        <v>0</v>
      </c>
      <c r="G188" s="10" t="str">
        <f t="shared" si="10"/>
        <v/>
      </c>
    </row>
    <row r="189" spans="1:7" ht="20.100000000000001" hidden="1" customHeight="1" x14ac:dyDescent="0.25">
      <c r="A189" s="6">
        <f t="shared" si="8"/>
        <v>71</v>
      </c>
      <c r="B189" s="7">
        <v>0</v>
      </c>
      <c r="C189" s="8">
        <v>0</v>
      </c>
      <c r="D189" s="31">
        <v>0</v>
      </c>
      <c r="E189" s="31">
        <v>0</v>
      </c>
      <c r="F189" s="9">
        <f t="shared" si="13"/>
        <v>0</v>
      </c>
      <c r="G189" s="10" t="str">
        <f t="shared" si="10"/>
        <v/>
      </c>
    </row>
    <row r="190" spans="1:7" ht="20.100000000000001" hidden="1" customHeight="1" x14ac:dyDescent="0.25">
      <c r="A190" s="6">
        <f t="shared" si="8"/>
        <v>71</v>
      </c>
      <c r="B190" s="7">
        <v>0</v>
      </c>
      <c r="C190" s="8">
        <v>0</v>
      </c>
      <c r="D190" s="31">
        <v>0</v>
      </c>
      <c r="E190" s="31">
        <v>0</v>
      </c>
      <c r="F190" s="9">
        <f t="shared" si="13"/>
        <v>0</v>
      </c>
      <c r="G190" s="10" t="str">
        <f t="shared" si="10"/>
        <v/>
      </c>
    </row>
    <row r="191" spans="1:7" ht="20.100000000000001" hidden="1" customHeight="1" x14ac:dyDescent="0.25">
      <c r="A191" s="6">
        <f t="shared" si="8"/>
        <v>71</v>
      </c>
      <c r="B191" s="7">
        <v>0</v>
      </c>
      <c r="C191" s="8">
        <v>0</v>
      </c>
      <c r="D191" s="31">
        <v>0</v>
      </c>
      <c r="E191" s="31">
        <v>0</v>
      </c>
      <c r="F191" s="9">
        <f t="shared" si="13"/>
        <v>0</v>
      </c>
      <c r="G191" s="10" t="str">
        <f t="shared" si="10"/>
        <v/>
      </c>
    </row>
    <row r="192" spans="1:7" ht="20.100000000000001" hidden="1" customHeight="1" x14ac:dyDescent="0.25">
      <c r="A192" s="6">
        <f t="shared" si="8"/>
        <v>71</v>
      </c>
      <c r="B192" s="7">
        <v>0</v>
      </c>
      <c r="C192" s="8">
        <v>0</v>
      </c>
      <c r="D192" s="31">
        <v>0</v>
      </c>
      <c r="E192" s="31">
        <v>0</v>
      </c>
      <c r="F192" s="9">
        <f t="shared" si="13"/>
        <v>0</v>
      </c>
      <c r="G192" s="10" t="str">
        <f t="shared" si="10"/>
        <v/>
      </c>
    </row>
    <row r="193" spans="1:7" ht="20.100000000000001" hidden="1" customHeight="1" x14ac:dyDescent="0.25">
      <c r="A193" s="6">
        <f t="shared" si="8"/>
        <v>71</v>
      </c>
      <c r="B193" s="7">
        <v>0</v>
      </c>
      <c r="C193" s="8">
        <v>0</v>
      </c>
      <c r="D193" s="31">
        <v>0</v>
      </c>
      <c r="E193" s="31">
        <v>0</v>
      </c>
      <c r="F193" s="9">
        <f t="shared" si="13"/>
        <v>0</v>
      </c>
      <c r="G193" s="10" t="str">
        <f t="shared" si="10"/>
        <v/>
      </c>
    </row>
    <row r="194" spans="1:7" ht="20.100000000000001" hidden="1" customHeight="1" x14ac:dyDescent="0.25">
      <c r="A194" s="6">
        <f t="shared" si="8"/>
        <v>71</v>
      </c>
      <c r="B194" s="7">
        <v>0</v>
      </c>
      <c r="C194" s="8">
        <v>0</v>
      </c>
      <c r="D194" s="31">
        <v>0</v>
      </c>
      <c r="E194" s="31">
        <v>0</v>
      </c>
      <c r="F194" s="9">
        <f t="shared" si="13"/>
        <v>0</v>
      </c>
      <c r="G194" s="10" t="str">
        <f t="shared" si="10"/>
        <v/>
      </c>
    </row>
    <row r="195" spans="1:7" ht="20.100000000000001" hidden="1" customHeight="1" x14ac:dyDescent="0.25">
      <c r="A195" s="6">
        <f t="shared" si="8"/>
        <v>71</v>
      </c>
      <c r="B195" s="7">
        <v>0</v>
      </c>
      <c r="C195" s="8">
        <v>0</v>
      </c>
      <c r="D195" s="31">
        <v>0</v>
      </c>
      <c r="E195" s="31">
        <v>0</v>
      </c>
      <c r="F195" s="9">
        <f t="shared" si="13"/>
        <v>0</v>
      </c>
      <c r="G195" s="10" t="str">
        <f t="shared" si="10"/>
        <v/>
      </c>
    </row>
    <row r="196" spans="1:7" ht="20.100000000000001" hidden="1" customHeight="1" x14ac:dyDescent="0.25">
      <c r="A196" s="6">
        <f t="shared" si="8"/>
        <v>71</v>
      </c>
      <c r="B196" s="7">
        <v>0</v>
      </c>
      <c r="C196" s="8">
        <v>0</v>
      </c>
      <c r="D196" s="31">
        <v>0</v>
      </c>
      <c r="E196" s="31">
        <v>0</v>
      </c>
      <c r="F196" s="9">
        <f t="shared" si="13"/>
        <v>0</v>
      </c>
      <c r="G196" s="10" t="str">
        <f t="shared" si="10"/>
        <v/>
      </c>
    </row>
    <row r="197" spans="1:7" ht="20.100000000000001" hidden="1" customHeight="1" x14ac:dyDescent="0.25">
      <c r="A197" s="6">
        <f t="shared" si="8"/>
        <v>71</v>
      </c>
      <c r="B197" s="7">
        <v>0</v>
      </c>
      <c r="C197" s="8">
        <v>0</v>
      </c>
      <c r="D197" s="31">
        <v>0</v>
      </c>
      <c r="E197" s="31">
        <v>0</v>
      </c>
      <c r="F197" s="9">
        <f t="shared" si="13"/>
        <v>0</v>
      </c>
      <c r="G197" s="10" t="str">
        <f t="shared" si="10"/>
        <v/>
      </c>
    </row>
    <row r="198" spans="1:7" ht="20.100000000000001" hidden="1" customHeight="1" x14ac:dyDescent="0.25">
      <c r="A198" s="6">
        <f t="shared" si="8"/>
        <v>71</v>
      </c>
      <c r="B198" s="7">
        <v>0</v>
      </c>
      <c r="C198" s="8">
        <v>0</v>
      </c>
      <c r="D198" s="31">
        <v>0</v>
      </c>
      <c r="E198" s="31">
        <v>0</v>
      </c>
      <c r="F198" s="9">
        <f t="shared" si="13"/>
        <v>0</v>
      </c>
      <c r="G198" s="10" t="str">
        <f t="shared" si="10"/>
        <v/>
      </c>
    </row>
    <row r="199" spans="1:7" ht="20.100000000000001" hidden="1" customHeight="1" x14ac:dyDescent="0.25">
      <c r="A199" s="6">
        <f t="shared" si="8"/>
        <v>71</v>
      </c>
      <c r="B199" s="7">
        <v>0</v>
      </c>
      <c r="C199" s="8">
        <v>0</v>
      </c>
      <c r="D199" s="31">
        <v>0</v>
      </c>
      <c r="E199" s="31">
        <v>0</v>
      </c>
      <c r="F199" s="9">
        <f t="shared" si="13"/>
        <v>0</v>
      </c>
      <c r="G199" s="10" t="str">
        <f t="shared" si="10"/>
        <v/>
      </c>
    </row>
    <row r="200" spans="1:7" ht="20.100000000000001" hidden="1" customHeight="1" x14ac:dyDescent="0.25">
      <c r="A200" s="6">
        <f t="shared" si="8"/>
        <v>71</v>
      </c>
      <c r="B200" s="7">
        <v>0</v>
      </c>
      <c r="C200" s="8">
        <v>0</v>
      </c>
      <c r="D200" s="31">
        <v>0</v>
      </c>
      <c r="E200" s="31">
        <v>0</v>
      </c>
      <c r="F200" s="9">
        <f t="shared" ref="F200:F215" si="14">IF(E200&gt;D200,D200,E200)</f>
        <v>0</v>
      </c>
      <c r="G200" s="10" t="str">
        <f t="shared" ref="G200:G215" si="15">IFERROR(F200/D200,"")</f>
        <v/>
      </c>
    </row>
    <row r="201" spans="1:7" ht="20.100000000000001" hidden="1" customHeight="1" x14ac:dyDescent="0.25">
      <c r="A201" s="6">
        <f t="shared" si="8"/>
        <v>71</v>
      </c>
      <c r="B201" s="7">
        <v>0</v>
      </c>
      <c r="C201" s="8">
        <v>0</v>
      </c>
      <c r="D201" s="31">
        <v>0</v>
      </c>
      <c r="E201" s="31">
        <v>0</v>
      </c>
      <c r="F201" s="9">
        <f t="shared" si="14"/>
        <v>0</v>
      </c>
      <c r="G201" s="10" t="str">
        <f t="shared" si="15"/>
        <v/>
      </c>
    </row>
    <row r="202" spans="1:7" ht="20.100000000000001" hidden="1" customHeight="1" x14ac:dyDescent="0.25">
      <c r="A202" s="6">
        <f t="shared" si="8"/>
        <v>71</v>
      </c>
      <c r="B202" s="7">
        <v>0</v>
      </c>
      <c r="C202" s="8">
        <v>0</v>
      </c>
      <c r="D202" s="31">
        <v>0</v>
      </c>
      <c r="E202" s="31">
        <v>0</v>
      </c>
      <c r="F202" s="9">
        <f t="shared" si="14"/>
        <v>0</v>
      </c>
      <c r="G202" s="10" t="str">
        <f t="shared" si="15"/>
        <v/>
      </c>
    </row>
    <row r="203" spans="1:7" ht="20.100000000000001" hidden="1" customHeight="1" x14ac:dyDescent="0.25">
      <c r="A203" s="6">
        <f t="shared" si="8"/>
        <v>71</v>
      </c>
      <c r="B203" s="7">
        <v>0</v>
      </c>
      <c r="C203" s="8">
        <v>0</v>
      </c>
      <c r="D203" s="31">
        <v>0</v>
      </c>
      <c r="E203" s="31">
        <v>0</v>
      </c>
      <c r="F203" s="9">
        <f t="shared" si="14"/>
        <v>0</v>
      </c>
      <c r="G203" s="10" t="str">
        <f t="shared" si="15"/>
        <v/>
      </c>
    </row>
    <row r="204" spans="1:7" ht="20.100000000000001" hidden="1" customHeight="1" x14ac:dyDescent="0.25">
      <c r="A204" s="6">
        <f t="shared" ref="A204:A267" si="16">IF(D204&gt;0,A203+1,A203)</f>
        <v>71</v>
      </c>
      <c r="B204" s="7">
        <v>0</v>
      </c>
      <c r="C204" s="8">
        <v>0</v>
      </c>
      <c r="D204" s="31">
        <v>0</v>
      </c>
      <c r="E204" s="31">
        <v>0</v>
      </c>
      <c r="F204" s="9">
        <f t="shared" si="14"/>
        <v>0</v>
      </c>
      <c r="G204" s="10" t="str">
        <f t="shared" si="15"/>
        <v/>
      </c>
    </row>
    <row r="205" spans="1:7" ht="20.100000000000001" hidden="1" customHeight="1" x14ac:dyDescent="0.25">
      <c r="A205" s="6">
        <f t="shared" si="16"/>
        <v>71</v>
      </c>
      <c r="B205" s="7">
        <v>0</v>
      </c>
      <c r="C205" s="8">
        <v>0</v>
      </c>
      <c r="D205" s="31">
        <v>0</v>
      </c>
      <c r="E205" s="31">
        <v>0</v>
      </c>
      <c r="F205" s="9">
        <f t="shared" si="14"/>
        <v>0</v>
      </c>
      <c r="G205" s="10" t="str">
        <f t="shared" si="15"/>
        <v/>
      </c>
    </row>
    <row r="206" spans="1:7" ht="20.100000000000001" hidden="1" customHeight="1" x14ac:dyDescent="0.25">
      <c r="A206" s="6">
        <f t="shared" si="16"/>
        <v>71</v>
      </c>
      <c r="B206" s="7">
        <v>0</v>
      </c>
      <c r="C206" s="8">
        <v>0</v>
      </c>
      <c r="D206" s="31">
        <v>0</v>
      </c>
      <c r="E206" s="31">
        <v>0</v>
      </c>
      <c r="F206" s="9">
        <f t="shared" si="14"/>
        <v>0</v>
      </c>
      <c r="G206" s="10" t="str">
        <f t="shared" si="15"/>
        <v/>
      </c>
    </row>
    <row r="207" spans="1:7" ht="20.100000000000001" hidden="1" customHeight="1" x14ac:dyDescent="0.25">
      <c r="A207" s="6">
        <f t="shared" si="16"/>
        <v>71</v>
      </c>
      <c r="B207" s="7">
        <v>0</v>
      </c>
      <c r="C207" s="8">
        <v>0</v>
      </c>
      <c r="D207" s="31">
        <v>0</v>
      </c>
      <c r="E207" s="31">
        <v>0</v>
      </c>
      <c r="F207" s="9">
        <f t="shared" si="14"/>
        <v>0</v>
      </c>
      <c r="G207" s="10" t="str">
        <f t="shared" si="15"/>
        <v/>
      </c>
    </row>
    <row r="208" spans="1:7" ht="20.100000000000001" hidden="1" customHeight="1" x14ac:dyDescent="0.25">
      <c r="A208" s="6">
        <f t="shared" si="16"/>
        <v>71</v>
      </c>
      <c r="B208" s="7">
        <v>0</v>
      </c>
      <c r="C208" s="8">
        <v>0</v>
      </c>
      <c r="D208" s="31">
        <v>0</v>
      </c>
      <c r="E208" s="31">
        <v>0</v>
      </c>
      <c r="F208" s="9">
        <f t="shared" si="14"/>
        <v>0</v>
      </c>
      <c r="G208" s="10" t="str">
        <f t="shared" si="15"/>
        <v/>
      </c>
    </row>
    <row r="209" spans="1:7" ht="20.100000000000001" hidden="1" customHeight="1" x14ac:dyDescent="0.25">
      <c r="A209" s="6">
        <f t="shared" si="16"/>
        <v>71</v>
      </c>
      <c r="B209" s="7">
        <v>0</v>
      </c>
      <c r="C209" s="8">
        <v>0</v>
      </c>
      <c r="D209" s="31">
        <v>0</v>
      </c>
      <c r="E209" s="31">
        <v>0</v>
      </c>
      <c r="F209" s="9">
        <f t="shared" si="14"/>
        <v>0</v>
      </c>
      <c r="G209" s="10" t="str">
        <f t="shared" si="15"/>
        <v/>
      </c>
    </row>
    <row r="210" spans="1:7" ht="20.100000000000001" hidden="1" customHeight="1" x14ac:dyDescent="0.25">
      <c r="A210" s="6">
        <f t="shared" si="16"/>
        <v>71</v>
      </c>
      <c r="B210" s="7">
        <v>0</v>
      </c>
      <c r="C210" s="8">
        <v>0</v>
      </c>
      <c r="D210" s="31">
        <v>0</v>
      </c>
      <c r="E210" s="31">
        <v>0</v>
      </c>
      <c r="F210" s="9">
        <f t="shared" si="14"/>
        <v>0</v>
      </c>
      <c r="G210" s="10" t="str">
        <f t="shared" si="15"/>
        <v/>
      </c>
    </row>
    <row r="211" spans="1:7" ht="20.100000000000001" hidden="1" customHeight="1" x14ac:dyDescent="0.25">
      <c r="A211" s="6">
        <f t="shared" si="16"/>
        <v>71</v>
      </c>
      <c r="B211" s="7">
        <v>0</v>
      </c>
      <c r="C211" s="8">
        <v>0</v>
      </c>
      <c r="D211" s="31">
        <v>0</v>
      </c>
      <c r="E211" s="31">
        <v>0</v>
      </c>
      <c r="F211" s="9">
        <f t="shared" si="14"/>
        <v>0</v>
      </c>
      <c r="G211" s="10" t="str">
        <f t="shared" si="15"/>
        <v/>
      </c>
    </row>
    <row r="212" spans="1:7" ht="20.100000000000001" hidden="1" customHeight="1" x14ac:dyDescent="0.25">
      <c r="A212" s="6">
        <f t="shared" si="16"/>
        <v>71</v>
      </c>
      <c r="B212" s="7">
        <v>0</v>
      </c>
      <c r="C212" s="8">
        <v>0</v>
      </c>
      <c r="D212" s="31">
        <v>0</v>
      </c>
      <c r="E212" s="31">
        <v>0</v>
      </c>
      <c r="F212" s="9">
        <f t="shared" si="14"/>
        <v>0</v>
      </c>
      <c r="G212" s="10" t="str">
        <f t="shared" si="15"/>
        <v/>
      </c>
    </row>
    <row r="213" spans="1:7" ht="20.100000000000001" hidden="1" customHeight="1" x14ac:dyDescent="0.25">
      <c r="A213" s="6">
        <f t="shared" si="16"/>
        <v>71</v>
      </c>
      <c r="B213" s="7">
        <v>0</v>
      </c>
      <c r="C213" s="8">
        <v>0</v>
      </c>
      <c r="D213" s="31">
        <v>0</v>
      </c>
      <c r="E213" s="31">
        <v>0</v>
      </c>
      <c r="F213" s="9">
        <f t="shared" si="14"/>
        <v>0</v>
      </c>
      <c r="G213" s="10" t="str">
        <f t="shared" si="15"/>
        <v/>
      </c>
    </row>
    <row r="214" spans="1:7" ht="20.100000000000001" hidden="1" customHeight="1" x14ac:dyDescent="0.25">
      <c r="A214" s="6">
        <f t="shared" si="16"/>
        <v>71</v>
      </c>
      <c r="B214" s="7">
        <v>0</v>
      </c>
      <c r="C214" s="8">
        <v>0</v>
      </c>
      <c r="D214" s="31">
        <v>0</v>
      </c>
      <c r="E214" s="31">
        <v>0</v>
      </c>
      <c r="F214" s="9">
        <f t="shared" si="14"/>
        <v>0</v>
      </c>
      <c r="G214" s="10" t="str">
        <f t="shared" si="15"/>
        <v/>
      </c>
    </row>
    <row r="215" spans="1:7" ht="20.100000000000001" hidden="1" customHeight="1" x14ac:dyDescent="0.25">
      <c r="A215" s="6">
        <f t="shared" si="16"/>
        <v>71</v>
      </c>
      <c r="B215" s="7">
        <v>0</v>
      </c>
      <c r="C215" s="8">
        <v>0</v>
      </c>
      <c r="D215" s="31">
        <v>0</v>
      </c>
      <c r="E215" s="31">
        <v>0</v>
      </c>
      <c r="F215" s="9">
        <f t="shared" si="14"/>
        <v>0</v>
      </c>
      <c r="G215" s="10" t="str">
        <f t="shared" si="15"/>
        <v/>
      </c>
    </row>
    <row r="216" spans="1:7" ht="20.100000000000001" hidden="1" customHeight="1" x14ac:dyDescent="0.25">
      <c r="A216" s="6">
        <f t="shared" si="16"/>
        <v>71</v>
      </c>
      <c r="B216" s="7">
        <v>0</v>
      </c>
      <c r="C216" s="8">
        <v>0</v>
      </c>
      <c r="D216" s="31">
        <v>0</v>
      </c>
      <c r="E216" s="31">
        <v>0</v>
      </c>
      <c r="F216" s="9">
        <f t="shared" si="13"/>
        <v>0</v>
      </c>
      <c r="G216" s="10" t="str">
        <f t="shared" si="10"/>
        <v/>
      </c>
    </row>
    <row r="217" spans="1:7" ht="20.100000000000001" hidden="1" customHeight="1" x14ac:dyDescent="0.25">
      <c r="A217" s="6">
        <f t="shared" si="16"/>
        <v>71</v>
      </c>
      <c r="B217" s="7">
        <v>0</v>
      </c>
      <c r="C217" s="8">
        <v>0</v>
      </c>
      <c r="D217" s="31">
        <v>0</v>
      </c>
      <c r="E217" s="31">
        <v>0</v>
      </c>
      <c r="F217" s="9">
        <f t="shared" si="13"/>
        <v>0</v>
      </c>
      <c r="G217" s="10" t="str">
        <f t="shared" si="10"/>
        <v/>
      </c>
    </row>
    <row r="218" spans="1:7" ht="20.100000000000001" hidden="1" customHeight="1" x14ac:dyDescent="0.25">
      <c r="A218" s="6">
        <f t="shared" si="16"/>
        <v>71</v>
      </c>
      <c r="B218" s="7">
        <v>0</v>
      </c>
      <c r="C218" s="8">
        <v>0</v>
      </c>
      <c r="D218" s="31">
        <v>0</v>
      </c>
      <c r="E218" s="31">
        <v>0</v>
      </c>
      <c r="F218" s="9">
        <f t="shared" si="13"/>
        <v>0</v>
      </c>
      <c r="G218" s="10" t="str">
        <f t="shared" si="10"/>
        <v/>
      </c>
    </row>
    <row r="219" spans="1:7" ht="20.100000000000001" hidden="1" customHeight="1" x14ac:dyDescent="0.25">
      <c r="A219" s="6">
        <f t="shared" si="16"/>
        <v>71</v>
      </c>
      <c r="B219" s="7">
        <v>0</v>
      </c>
      <c r="C219" s="8">
        <v>0</v>
      </c>
      <c r="D219" s="31">
        <v>0</v>
      </c>
      <c r="E219" s="31">
        <v>0</v>
      </c>
      <c r="F219" s="9">
        <f t="shared" si="13"/>
        <v>0</v>
      </c>
      <c r="G219" s="10" t="str">
        <f t="shared" si="10"/>
        <v/>
      </c>
    </row>
    <row r="220" spans="1:7" ht="20.100000000000001" hidden="1" customHeight="1" x14ac:dyDescent="0.25">
      <c r="A220" s="6">
        <f t="shared" si="16"/>
        <v>71</v>
      </c>
      <c r="B220" s="7">
        <v>0</v>
      </c>
      <c r="C220" s="8">
        <v>0</v>
      </c>
      <c r="D220" s="31">
        <v>0</v>
      </c>
      <c r="E220" s="31">
        <v>0</v>
      </c>
      <c r="F220" s="9">
        <f t="shared" si="13"/>
        <v>0</v>
      </c>
      <c r="G220" s="10" t="str">
        <f t="shared" si="10"/>
        <v/>
      </c>
    </row>
    <row r="221" spans="1:7" ht="20.100000000000001" hidden="1" customHeight="1" x14ac:dyDescent="0.25">
      <c r="A221" s="6">
        <f t="shared" si="16"/>
        <v>71</v>
      </c>
      <c r="B221" s="7">
        <v>0</v>
      </c>
      <c r="C221" s="8">
        <v>0</v>
      </c>
      <c r="D221" s="31">
        <v>0</v>
      </c>
      <c r="E221" s="31">
        <v>0</v>
      </c>
      <c r="F221" s="9">
        <f t="shared" si="13"/>
        <v>0</v>
      </c>
      <c r="G221" s="10" t="str">
        <f t="shared" si="10"/>
        <v/>
      </c>
    </row>
    <row r="222" spans="1:7" ht="20.100000000000001" hidden="1" customHeight="1" x14ac:dyDescent="0.25">
      <c r="A222" s="6">
        <f t="shared" si="16"/>
        <v>71</v>
      </c>
      <c r="B222" s="7">
        <v>0</v>
      </c>
      <c r="C222" s="8">
        <v>0</v>
      </c>
      <c r="D222" s="31">
        <v>0</v>
      </c>
      <c r="E222" s="31">
        <v>0</v>
      </c>
      <c r="F222" s="9">
        <f t="shared" si="13"/>
        <v>0</v>
      </c>
      <c r="G222" s="10" t="str">
        <f t="shared" si="10"/>
        <v/>
      </c>
    </row>
    <row r="223" spans="1:7" ht="20.100000000000001" hidden="1" customHeight="1" x14ac:dyDescent="0.25">
      <c r="A223" s="6">
        <f t="shared" si="16"/>
        <v>71</v>
      </c>
      <c r="B223" s="7">
        <v>0</v>
      </c>
      <c r="C223" s="8">
        <v>0</v>
      </c>
      <c r="D223" s="31">
        <v>0</v>
      </c>
      <c r="E223" s="31">
        <v>0</v>
      </c>
      <c r="F223" s="9">
        <f t="shared" si="13"/>
        <v>0</v>
      </c>
      <c r="G223" s="10" t="str">
        <f t="shared" si="10"/>
        <v/>
      </c>
    </row>
    <row r="224" spans="1:7" ht="20.100000000000001" hidden="1" customHeight="1" x14ac:dyDescent="0.25">
      <c r="A224" s="6">
        <f t="shared" si="16"/>
        <v>71</v>
      </c>
      <c r="B224" s="7">
        <v>0</v>
      </c>
      <c r="C224" s="8">
        <v>0</v>
      </c>
      <c r="D224" s="31">
        <v>0</v>
      </c>
      <c r="E224" s="31">
        <v>0</v>
      </c>
      <c r="F224" s="9">
        <f t="shared" si="13"/>
        <v>0</v>
      </c>
      <c r="G224" s="10" t="str">
        <f t="shared" si="10"/>
        <v/>
      </c>
    </row>
    <row r="225" spans="1:7" ht="20.100000000000001" hidden="1" customHeight="1" x14ac:dyDescent="0.25">
      <c r="A225" s="6">
        <f t="shared" si="16"/>
        <v>71</v>
      </c>
      <c r="B225" s="7">
        <v>0</v>
      </c>
      <c r="C225" s="8">
        <v>0</v>
      </c>
      <c r="D225" s="31">
        <v>0</v>
      </c>
      <c r="E225" s="31">
        <v>0</v>
      </c>
      <c r="F225" s="9">
        <f t="shared" si="13"/>
        <v>0</v>
      </c>
      <c r="G225" s="10" t="str">
        <f t="shared" si="10"/>
        <v/>
      </c>
    </row>
    <row r="226" spans="1:7" ht="20.100000000000001" hidden="1" customHeight="1" x14ac:dyDescent="0.25">
      <c r="A226" s="6">
        <f t="shared" si="16"/>
        <v>71</v>
      </c>
      <c r="B226" s="7">
        <v>0</v>
      </c>
      <c r="C226" s="8">
        <v>0</v>
      </c>
      <c r="D226" s="31">
        <v>0</v>
      </c>
      <c r="E226" s="31">
        <v>0</v>
      </c>
      <c r="F226" s="9">
        <f t="shared" si="13"/>
        <v>0</v>
      </c>
      <c r="G226" s="10" t="str">
        <f t="shared" si="10"/>
        <v/>
      </c>
    </row>
    <row r="227" spans="1:7" ht="20.100000000000001" hidden="1" customHeight="1" x14ac:dyDescent="0.25">
      <c r="A227" s="6">
        <f t="shared" si="16"/>
        <v>71</v>
      </c>
      <c r="B227" s="7">
        <v>0</v>
      </c>
      <c r="C227" s="8">
        <v>0</v>
      </c>
      <c r="D227" s="31">
        <v>0</v>
      </c>
      <c r="E227" s="31">
        <v>0</v>
      </c>
      <c r="F227" s="9">
        <f t="shared" si="13"/>
        <v>0</v>
      </c>
      <c r="G227" s="10" t="str">
        <f t="shared" si="10"/>
        <v/>
      </c>
    </row>
    <row r="228" spans="1:7" ht="20.100000000000001" hidden="1" customHeight="1" x14ac:dyDescent="0.25">
      <c r="A228" s="6">
        <f t="shared" si="16"/>
        <v>71</v>
      </c>
      <c r="B228" s="7">
        <v>0</v>
      </c>
      <c r="C228" s="8">
        <v>0</v>
      </c>
      <c r="D228" s="31">
        <v>0</v>
      </c>
      <c r="E228" s="31">
        <v>0</v>
      </c>
      <c r="F228" s="9">
        <f t="shared" si="13"/>
        <v>0</v>
      </c>
      <c r="G228" s="10" t="str">
        <f t="shared" si="10"/>
        <v/>
      </c>
    </row>
    <row r="229" spans="1:7" ht="20.100000000000001" hidden="1" customHeight="1" x14ac:dyDescent="0.25">
      <c r="A229" s="6">
        <f t="shared" si="16"/>
        <v>71</v>
      </c>
      <c r="B229" s="7">
        <v>0</v>
      </c>
      <c r="C229" s="8">
        <v>0</v>
      </c>
      <c r="D229" s="31">
        <v>0</v>
      </c>
      <c r="E229" s="31">
        <v>0</v>
      </c>
      <c r="F229" s="9">
        <f t="shared" si="13"/>
        <v>0</v>
      </c>
      <c r="G229" s="10" t="str">
        <f t="shared" si="10"/>
        <v/>
      </c>
    </row>
    <row r="230" spans="1:7" ht="20.100000000000001" hidden="1" customHeight="1" x14ac:dyDescent="0.25">
      <c r="A230" s="6">
        <f t="shared" si="16"/>
        <v>71</v>
      </c>
      <c r="B230" s="7">
        <v>0</v>
      </c>
      <c r="C230" s="8">
        <v>0</v>
      </c>
      <c r="D230" s="31">
        <v>0</v>
      </c>
      <c r="E230" s="31">
        <v>0</v>
      </c>
      <c r="F230" s="9">
        <f t="shared" si="13"/>
        <v>0</v>
      </c>
      <c r="G230" s="10" t="str">
        <f t="shared" si="10"/>
        <v/>
      </c>
    </row>
    <row r="231" spans="1:7" ht="20.100000000000001" hidden="1" customHeight="1" x14ac:dyDescent="0.25">
      <c r="A231" s="6">
        <f t="shared" si="16"/>
        <v>71</v>
      </c>
      <c r="B231" s="7">
        <v>0</v>
      </c>
      <c r="C231" s="8">
        <v>0</v>
      </c>
      <c r="D231" s="31">
        <v>0</v>
      </c>
      <c r="E231" s="31">
        <v>0</v>
      </c>
      <c r="F231" s="9">
        <f t="shared" si="13"/>
        <v>0</v>
      </c>
      <c r="G231" s="10" t="str">
        <f t="shared" si="10"/>
        <v/>
      </c>
    </row>
    <row r="232" spans="1:7" ht="20.100000000000001" hidden="1" customHeight="1" x14ac:dyDescent="0.25">
      <c r="A232" s="6">
        <f t="shared" si="16"/>
        <v>71</v>
      </c>
      <c r="B232" s="7">
        <v>0</v>
      </c>
      <c r="C232" s="8">
        <v>0</v>
      </c>
      <c r="D232" s="31">
        <v>0</v>
      </c>
      <c r="E232" s="31">
        <v>0</v>
      </c>
      <c r="F232" s="9">
        <f t="shared" si="13"/>
        <v>0</v>
      </c>
      <c r="G232" s="10" t="str">
        <f t="shared" si="10"/>
        <v/>
      </c>
    </row>
    <row r="233" spans="1:7" ht="20.100000000000001" hidden="1" customHeight="1" x14ac:dyDescent="0.25">
      <c r="A233" s="6">
        <f t="shared" si="16"/>
        <v>71</v>
      </c>
      <c r="B233" s="7">
        <v>0</v>
      </c>
      <c r="C233" s="8">
        <v>0</v>
      </c>
      <c r="D233" s="31">
        <v>0</v>
      </c>
      <c r="E233" s="31">
        <v>0</v>
      </c>
      <c r="F233" s="9">
        <f t="shared" si="6"/>
        <v>0</v>
      </c>
      <c r="G233" s="10" t="str">
        <f t="shared" si="7"/>
        <v/>
      </c>
    </row>
    <row r="234" spans="1:7" ht="20.100000000000001" hidden="1" customHeight="1" x14ac:dyDescent="0.25">
      <c r="A234" s="6">
        <f t="shared" si="16"/>
        <v>71</v>
      </c>
      <c r="B234" s="7">
        <v>0</v>
      </c>
      <c r="C234" s="8">
        <v>0</v>
      </c>
      <c r="D234" s="31">
        <v>0</v>
      </c>
      <c r="E234" s="31">
        <v>0</v>
      </c>
      <c r="F234" s="9">
        <f t="shared" si="6"/>
        <v>0</v>
      </c>
      <c r="G234" s="10" t="str">
        <f t="shared" si="7"/>
        <v/>
      </c>
    </row>
    <row r="235" spans="1:7" ht="20.100000000000001" hidden="1" customHeight="1" x14ac:dyDescent="0.25">
      <c r="A235" s="6">
        <f t="shared" si="16"/>
        <v>71</v>
      </c>
      <c r="B235" s="7">
        <v>0</v>
      </c>
      <c r="C235" s="8">
        <v>0</v>
      </c>
      <c r="D235" s="31">
        <v>0</v>
      </c>
      <c r="E235" s="31">
        <v>0</v>
      </c>
      <c r="F235" s="9">
        <f t="shared" si="6"/>
        <v>0</v>
      </c>
      <c r="G235" s="10" t="str">
        <f t="shared" si="7"/>
        <v/>
      </c>
    </row>
    <row r="236" spans="1:7" ht="20.100000000000001" hidden="1" customHeight="1" x14ac:dyDescent="0.25">
      <c r="A236" s="6">
        <f t="shared" si="16"/>
        <v>71</v>
      </c>
      <c r="B236" s="7">
        <v>0</v>
      </c>
      <c r="C236" s="8">
        <v>0</v>
      </c>
      <c r="D236" s="31">
        <v>0</v>
      </c>
      <c r="E236" s="31">
        <v>0</v>
      </c>
      <c r="F236" s="9">
        <f t="shared" si="6"/>
        <v>0</v>
      </c>
      <c r="G236" s="10" t="str">
        <f t="shared" si="7"/>
        <v/>
      </c>
    </row>
    <row r="237" spans="1:7" ht="20.100000000000001" hidden="1" customHeight="1" x14ac:dyDescent="0.25">
      <c r="A237" s="6">
        <f t="shared" si="16"/>
        <v>71</v>
      </c>
      <c r="B237" s="7">
        <v>0</v>
      </c>
      <c r="C237" s="8">
        <v>0</v>
      </c>
      <c r="D237" s="31">
        <v>0</v>
      </c>
      <c r="E237" s="31">
        <v>0</v>
      </c>
      <c r="F237" s="9">
        <f t="shared" si="6"/>
        <v>0</v>
      </c>
      <c r="G237" s="10" t="str">
        <f t="shared" si="7"/>
        <v/>
      </c>
    </row>
    <row r="238" spans="1:7" ht="20.100000000000001" hidden="1" customHeight="1" x14ac:dyDescent="0.25">
      <c r="A238" s="6">
        <f t="shared" si="16"/>
        <v>71</v>
      </c>
      <c r="B238" s="7">
        <v>0</v>
      </c>
      <c r="C238" s="8">
        <v>0</v>
      </c>
      <c r="D238" s="31">
        <v>0</v>
      </c>
      <c r="E238" s="31">
        <v>0</v>
      </c>
      <c r="F238" s="9">
        <f t="shared" si="6"/>
        <v>0</v>
      </c>
      <c r="G238" s="10" t="str">
        <f t="shared" si="7"/>
        <v/>
      </c>
    </row>
    <row r="239" spans="1:7" ht="20.100000000000001" hidden="1" customHeight="1" x14ac:dyDescent="0.25">
      <c r="A239" s="6">
        <f t="shared" si="16"/>
        <v>71</v>
      </c>
      <c r="B239" s="7">
        <v>0</v>
      </c>
      <c r="C239" s="8">
        <v>0</v>
      </c>
      <c r="D239" s="31">
        <v>0</v>
      </c>
      <c r="E239" s="31">
        <v>0</v>
      </c>
      <c r="F239" s="9">
        <f t="shared" si="6"/>
        <v>0</v>
      </c>
      <c r="G239" s="10" t="str">
        <f t="shared" si="7"/>
        <v/>
      </c>
    </row>
    <row r="240" spans="1:7" ht="20.100000000000001" hidden="1" customHeight="1" x14ac:dyDescent="0.25">
      <c r="A240" s="6">
        <f t="shared" si="16"/>
        <v>71</v>
      </c>
      <c r="B240" s="7">
        <v>0</v>
      </c>
      <c r="C240" s="8">
        <v>0</v>
      </c>
      <c r="D240" s="31">
        <v>0</v>
      </c>
      <c r="E240" s="31">
        <v>0</v>
      </c>
      <c r="F240" s="9">
        <f t="shared" si="6"/>
        <v>0</v>
      </c>
      <c r="G240" s="10" t="str">
        <f t="shared" si="7"/>
        <v/>
      </c>
    </row>
    <row r="241" spans="1:7" ht="20.100000000000001" hidden="1" customHeight="1" x14ac:dyDescent="0.25">
      <c r="A241" s="6">
        <f t="shared" si="16"/>
        <v>71</v>
      </c>
      <c r="B241" s="7">
        <v>0</v>
      </c>
      <c r="C241" s="8">
        <v>0</v>
      </c>
      <c r="D241" s="31">
        <v>0</v>
      </c>
      <c r="E241" s="31">
        <v>0</v>
      </c>
      <c r="F241" s="9">
        <f t="shared" si="6"/>
        <v>0</v>
      </c>
      <c r="G241" s="10" t="str">
        <f t="shared" si="7"/>
        <v/>
      </c>
    </row>
    <row r="242" spans="1:7" ht="20.100000000000001" hidden="1" customHeight="1" x14ac:dyDescent="0.25">
      <c r="A242" s="6">
        <f t="shared" si="16"/>
        <v>71</v>
      </c>
      <c r="B242" s="7">
        <v>0</v>
      </c>
      <c r="C242" s="8">
        <v>0</v>
      </c>
      <c r="D242" s="31">
        <v>0</v>
      </c>
      <c r="E242" s="31">
        <v>0</v>
      </c>
      <c r="F242" s="9">
        <f t="shared" si="6"/>
        <v>0</v>
      </c>
      <c r="G242" s="10" t="str">
        <f t="shared" si="7"/>
        <v/>
      </c>
    </row>
    <row r="243" spans="1:7" ht="20.100000000000001" hidden="1" customHeight="1" x14ac:dyDescent="0.25">
      <c r="A243" s="6">
        <f t="shared" si="16"/>
        <v>71</v>
      </c>
      <c r="B243" s="7">
        <v>0</v>
      </c>
      <c r="C243" s="8">
        <v>0</v>
      </c>
      <c r="D243" s="31">
        <v>0</v>
      </c>
      <c r="E243" s="31">
        <v>0</v>
      </c>
      <c r="F243" s="9">
        <f t="shared" si="6"/>
        <v>0</v>
      </c>
      <c r="G243" s="10" t="str">
        <f t="shared" si="7"/>
        <v/>
      </c>
    </row>
    <row r="244" spans="1:7" ht="20.100000000000001" hidden="1" customHeight="1" x14ac:dyDescent="0.25">
      <c r="A244" s="6">
        <f t="shared" si="16"/>
        <v>71</v>
      </c>
      <c r="B244" s="7">
        <v>0</v>
      </c>
      <c r="C244" s="8">
        <v>0</v>
      </c>
      <c r="D244" s="31">
        <v>0</v>
      </c>
      <c r="E244" s="31">
        <v>0</v>
      </c>
      <c r="F244" s="9">
        <f t="shared" si="6"/>
        <v>0</v>
      </c>
      <c r="G244" s="10" t="str">
        <f t="shared" si="7"/>
        <v/>
      </c>
    </row>
    <row r="245" spans="1:7" ht="20.100000000000001" hidden="1" customHeight="1" x14ac:dyDescent="0.25">
      <c r="A245" s="6">
        <f t="shared" si="16"/>
        <v>71</v>
      </c>
      <c r="B245" s="7">
        <v>0</v>
      </c>
      <c r="C245" s="8">
        <v>0</v>
      </c>
      <c r="D245" s="31">
        <v>0</v>
      </c>
      <c r="E245" s="31">
        <v>0</v>
      </c>
      <c r="F245" s="9">
        <f t="shared" si="6"/>
        <v>0</v>
      </c>
      <c r="G245" s="10" t="str">
        <f t="shared" si="7"/>
        <v/>
      </c>
    </row>
    <row r="246" spans="1:7" ht="20.100000000000001" hidden="1" customHeight="1" x14ac:dyDescent="0.25">
      <c r="A246" s="6">
        <f t="shared" si="16"/>
        <v>71</v>
      </c>
      <c r="B246" s="7">
        <v>0</v>
      </c>
      <c r="C246" s="8">
        <v>0</v>
      </c>
      <c r="D246" s="31">
        <v>0</v>
      </c>
      <c r="E246" s="31">
        <v>0</v>
      </c>
      <c r="F246" s="9">
        <f t="shared" si="6"/>
        <v>0</v>
      </c>
      <c r="G246" s="10" t="str">
        <f t="shared" si="7"/>
        <v/>
      </c>
    </row>
    <row r="247" spans="1:7" ht="20.100000000000001" hidden="1" customHeight="1" x14ac:dyDescent="0.25">
      <c r="A247" s="6">
        <f t="shared" si="16"/>
        <v>71</v>
      </c>
      <c r="B247" s="7">
        <v>0</v>
      </c>
      <c r="C247" s="8">
        <v>0</v>
      </c>
      <c r="D247" s="31">
        <v>0</v>
      </c>
      <c r="E247" s="31">
        <v>0</v>
      </c>
      <c r="F247" s="9">
        <f t="shared" si="6"/>
        <v>0</v>
      </c>
      <c r="G247" s="10" t="str">
        <f t="shared" si="7"/>
        <v/>
      </c>
    </row>
    <row r="248" spans="1:7" ht="20.100000000000001" hidden="1" customHeight="1" x14ac:dyDescent="0.25">
      <c r="A248" s="6">
        <f t="shared" si="16"/>
        <v>71</v>
      </c>
      <c r="B248" s="7">
        <v>0</v>
      </c>
      <c r="C248" s="8">
        <v>0</v>
      </c>
      <c r="D248" s="31">
        <v>0</v>
      </c>
      <c r="E248" s="31">
        <v>0</v>
      </c>
      <c r="F248" s="9">
        <f t="shared" si="6"/>
        <v>0</v>
      </c>
      <c r="G248" s="10" t="str">
        <f t="shared" si="7"/>
        <v/>
      </c>
    </row>
    <row r="249" spans="1:7" ht="20.100000000000001" hidden="1" customHeight="1" x14ac:dyDescent="0.25">
      <c r="A249" s="6">
        <f t="shared" si="16"/>
        <v>71</v>
      </c>
      <c r="B249" s="7">
        <v>0</v>
      </c>
      <c r="C249" s="8">
        <v>0</v>
      </c>
      <c r="D249" s="31">
        <v>0</v>
      </c>
      <c r="E249" s="31">
        <v>0</v>
      </c>
      <c r="F249" s="9">
        <f t="shared" si="6"/>
        <v>0</v>
      </c>
      <c r="G249" s="10" t="str">
        <f t="shared" si="7"/>
        <v/>
      </c>
    </row>
    <row r="250" spans="1:7" ht="20.100000000000001" hidden="1" customHeight="1" x14ac:dyDescent="0.25">
      <c r="A250" s="6">
        <f t="shared" si="16"/>
        <v>71</v>
      </c>
      <c r="B250" s="7">
        <v>0</v>
      </c>
      <c r="C250" s="8">
        <v>0</v>
      </c>
      <c r="D250" s="31">
        <v>0</v>
      </c>
      <c r="E250" s="31">
        <v>0</v>
      </c>
      <c r="F250" s="9">
        <f t="shared" si="6"/>
        <v>0</v>
      </c>
      <c r="G250" s="10" t="str">
        <f t="shared" si="7"/>
        <v/>
      </c>
    </row>
    <row r="251" spans="1:7" ht="20.100000000000001" hidden="1" customHeight="1" x14ac:dyDescent="0.25">
      <c r="A251" s="6">
        <f t="shared" si="16"/>
        <v>71</v>
      </c>
      <c r="B251" s="7">
        <v>0</v>
      </c>
      <c r="C251" s="8">
        <v>0</v>
      </c>
      <c r="D251" s="31">
        <v>0</v>
      </c>
      <c r="E251" s="31">
        <v>0</v>
      </c>
      <c r="F251" s="9">
        <f t="shared" ref="F251:F266" si="17">IF(E251&gt;D251,D251,E251)</f>
        <v>0</v>
      </c>
      <c r="G251" s="10" t="str">
        <f t="shared" ref="G251:G266" si="18">IFERROR(F251/D251,"")</f>
        <v/>
      </c>
    </row>
    <row r="252" spans="1:7" ht="20.100000000000001" hidden="1" customHeight="1" x14ac:dyDescent="0.25">
      <c r="A252" s="6">
        <f t="shared" si="16"/>
        <v>71</v>
      </c>
      <c r="B252" s="7">
        <v>0</v>
      </c>
      <c r="C252" s="8">
        <v>0</v>
      </c>
      <c r="D252" s="31">
        <v>0</v>
      </c>
      <c r="E252" s="31">
        <v>0</v>
      </c>
      <c r="F252" s="9">
        <f t="shared" si="17"/>
        <v>0</v>
      </c>
      <c r="G252" s="10" t="str">
        <f t="shared" si="18"/>
        <v/>
      </c>
    </row>
    <row r="253" spans="1:7" ht="20.100000000000001" hidden="1" customHeight="1" x14ac:dyDescent="0.25">
      <c r="A253" s="6">
        <f t="shared" si="16"/>
        <v>71</v>
      </c>
      <c r="B253" s="7">
        <v>0</v>
      </c>
      <c r="C253" s="8">
        <v>0</v>
      </c>
      <c r="D253" s="31">
        <v>0</v>
      </c>
      <c r="E253" s="31">
        <v>0</v>
      </c>
      <c r="F253" s="9">
        <f t="shared" si="17"/>
        <v>0</v>
      </c>
      <c r="G253" s="10" t="str">
        <f t="shared" si="18"/>
        <v/>
      </c>
    </row>
    <row r="254" spans="1:7" ht="20.100000000000001" hidden="1" customHeight="1" x14ac:dyDescent="0.25">
      <c r="A254" s="6">
        <f t="shared" si="16"/>
        <v>71</v>
      </c>
      <c r="B254" s="7">
        <v>0</v>
      </c>
      <c r="C254" s="8">
        <v>0</v>
      </c>
      <c r="D254" s="31">
        <v>0</v>
      </c>
      <c r="E254" s="31">
        <v>0</v>
      </c>
      <c r="F254" s="9">
        <f t="shared" si="17"/>
        <v>0</v>
      </c>
      <c r="G254" s="10" t="str">
        <f t="shared" si="18"/>
        <v/>
      </c>
    </row>
    <row r="255" spans="1:7" ht="20.100000000000001" hidden="1" customHeight="1" x14ac:dyDescent="0.25">
      <c r="A255" s="6">
        <f t="shared" si="16"/>
        <v>71</v>
      </c>
      <c r="B255" s="7">
        <v>0</v>
      </c>
      <c r="C255" s="8">
        <v>0</v>
      </c>
      <c r="D255" s="31">
        <v>0</v>
      </c>
      <c r="E255" s="31">
        <v>0</v>
      </c>
      <c r="F255" s="9">
        <f t="shared" si="17"/>
        <v>0</v>
      </c>
      <c r="G255" s="10" t="str">
        <f t="shared" si="18"/>
        <v/>
      </c>
    </row>
    <row r="256" spans="1:7" ht="20.100000000000001" hidden="1" customHeight="1" x14ac:dyDescent="0.25">
      <c r="A256" s="6">
        <f t="shared" si="16"/>
        <v>71</v>
      </c>
      <c r="B256" s="7">
        <v>0</v>
      </c>
      <c r="C256" s="8">
        <v>0</v>
      </c>
      <c r="D256" s="31">
        <v>0</v>
      </c>
      <c r="E256" s="31">
        <v>0</v>
      </c>
      <c r="F256" s="9">
        <f t="shared" si="17"/>
        <v>0</v>
      </c>
      <c r="G256" s="10" t="str">
        <f t="shared" si="18"/>
        <v/>
      </c>
    </row>
    <row r="257" spans="1:7" ht="20.100000000000001" hidden="1" customHeight="1" x14ac:dyDescent="0.25">
      <c r="A257" s="6">
        <f t="shared" si="16"/>
        <v>71</v>
      </c>
      <c r="B257" s="7">
        <v>0</v>
      </c>
      <c r="C257" s="8">
        <v>0</v>
      </c>
      <c r="D257" s="31">
        <v>0</v>
      </c>
      <c r="E257" s="31">
        <v>0</v>
      </c>
      <c r="F257" s="9">
        <f t="shared" si="17"/>
        <v>0</v>
      </c>
      <c r="G257" s="10" t="str">
        <f t="shared" si="18"/>
        <v/>
      </c>
    </row>
    <row r="258" spans="1:7" ht="20.100000000000001" hidden="1" customHeight="1" x14ac:dyDescent="0.25">
      <c r="A258" s="6">
        <f t="shared" si="16"/>
        <v>71</v>
      </c>
      <c r="B258" s="7">
        <v>0</v>
      </c>
      <c r="C258" s="8">
        <v>0</v>
      </c>
      <c r="D258" s="31">
        <v>0</v>
      </c>
      <c r="E258" s="31">
        <v>0</v>
      </c>
      <c r="F258" s="9">
        <f t="shared" si="17"/>
        <v>0</v>
      </c>
      <c r="G258" s="10" t="str">
        <f t="shared" si="18"/>
        <v/>
      </c>
    </row>
    <row r="259" spans="1:7" ht="20.100000000000001" hidden="1" customHeight="1" x14ac:dyDescent="0.25">
      <c r="A259" s="6">
        <f t="shared" si="16"/>
        <v>71</v>
      </c>
      <c r="B259" s="7">
        <v>0</v>
      </c>
      <c r="C259" s="8">
        <v>0</v>
      </c>
      <c r="D259" s="31">
        <v>0</v>
      </c>
      <c r="E259" s="31">
        <v>0</v>
      </c>
      <c r="F259" s="9">
        <f t="shared" si="17"/>
        <v>0</v>
      </c>
      <c r="G259" s="10" t="str">
        <f t="shared" si="18"/>
        <v/>
      </c>
    </row>
    <row r="260" spans="1:7" ht="20.100000000000001" hidden="1" customHeight="1" x14ac:dyDescent="0.25">
      <c r="A260" s="6">
        <f t="shared" si="16"/>
        <v>71</v>
      </c>
      <c r="B260" s="7">
        <v>0</v>
      </c>
      <c r="C260" s="8">
        <v>0</v>
      </c>
      <c r="D260" s="31">
        <v>0</v>
      </c>
      <c r="E260" s="31">
        <v>0</v>
      </c>
      <c r="F260" s="9">
        <f t="shared" si="17"/>
        <v>0</v>
      </c>
      <c r="G260" s="10" t="str">
        <f t="shared" si="18"/>
        <v/>
      </c>
    </row>
    <row r="261" spans="1:7" ht="20.100000000000001" hidden="1" customHeight="1" x14ac:dyDescent="0.25">
      <c r="A261" s="6">
        <f t="shared" si="16"/>
        <v>71</v>
      </c>
      <c r="B261" s="7">
        <v>0</v>
      </c>
      <c r="C261" s="8">
        <v>0</v>
      </c>
      <c r="D261" s="31">
        <v>0</v>
      </c>
      <c r="E261" s="31">
        <v>0</v>
      </c>
      <c r="F261" s="9">
        <f t="shared" si="17"/>
        <v>0</v>
      </c>
      <c r="G261" s="10" t="str">
        <f t="shared" si="18"/>
        <v/>
      </c>
    </row>
    <row r="262" spans="1:7" ht="20.100000000000001" hidden="1" customHeight="1" x14ac:dyDescent="0.25">
      <c r="A262" s="6">
        <f t="shared" si="16"/>
        <v>71</v>
      </c>
      <c r="B262" s="7">
        <v>0</v>
      </c>
      <c r="C262" s="8">
        <v>0</v>
      </c>
      <c r="D262" s="31">
        <v>0</v>
      </c>
      <c r="E262" s="31">
        <v>0</v>
      </c>
      <c r="F262" s="9">
        <f t="shared" si="17"/>
        <v>0</v>
      </c>
      <c r="G262" s="10" t="str">
        <f t="shared" si="18"/>
        <v/>
      </c>
    </row>
    <row r="263" spans="1:7" ht="20.100000000000001" hidden="1" customHeight="1" x14ac:dyDescent="0.25">
      <c r="A263" s="6">
        <f t="shared" si="16"/>
        <v>71</v>
      </c>
      <c r="B263" s="7">
        <v>0</v>
      </c>
      <c r="C263" s="8">
        <v>0</v>
      </c>
      <c r="D263" s="31">
        <v>0</v>
      </c>
      <c r="E263" s="31">
        <v>0</v>
      </c>
      <c r="F263" s="9">
        <f t="shared" si="17"/>
        <v>0</v>
      </c>
      <c r="G263" s="10" t="str">
        <f t="shared" si="18"/>
        <v/>
      </c>
    </row>
    <row r="264" spans="1:7" ht="20.100000000000001" hidden="1" customHeight="1" x14ac:dyDescent="0.25">
      <c r="A264" s="6">
        <f t="shared" si="16"/>
        <v>71</v>
      </c>
      <c r="B264" s="7">
        <v>0</v>
      </c>
      <c r="C264" s="8">
        <v>0</v>
      </c>
      <c r="D264" s="31">
        <v>0</v>
      </c>
      <c r="E264" s="31">
        <v>0</v>
      </c>
      <c r="F264" s="9">
        <f t="shared" si="17"/>
        <v>0</v>
      </c>
      <c r="G264" s="10" t="str">
        <f t="shared" si="18"/>
        <v/>
      </c>
    </row>
    <row r="265" spans="1:7" ht="20.100000000000001" hidden="1" customHeight="1" x14ac:dyDescent="0.25">
      <c r="A265" s="6">
        <f t="shared" si="16"/>
        <v>71</v>
      </c>
      <c r="B265" s="7">
        <v>0</v>
      </c>
      <c r="C265" s="8">
        <v>0</v>
      </c>
      <c r="D265" s="31">
        <v>0</v>
      </c>
      <c r="E265" s="31">
        <v>0</v>
      </c>
      <c r="F265" s="9">
        <f t="shared" si="17"/>
        <v>0</v>
      </c>
      <c r="G265" s="10" t="str">
        <f t="shared" si="18"/>
        <v/>
      </c>
    </row>
    <row r="266" spans="1:7" ht="20.100000000000001" hidden="1" customHeight="1" x14ac:dyDescent="0.25">
      <c r="A266" s="6">
        <f t="shared" si="16"/>
        <v>71</v>
      </c>
      <c r="B266" s="7">
        <v>0</v>
      </c>
      <c r="C266" s="8">
        <v>0</v>
      </c>
      <c r="D266" s="31">
        <v>0</v>
      </c>
      <c r="E266" s="31">
        <v>0</v>
      </c>
      <c r="F266" s="9">
        <f t="shared" si="17"/>
        <v>0</v>
      </c>
      <c r="G266" s="10" t="str">
        <f t="shared" si="18"/>
        <v/>
      </c>
    </row>
    <row r="267" spans="1:7" ht="20.100000000000001" hidden="1" customHeight="1" x14ac:dyDescent="0.25">
      <c r="A267" s="6">
        <f t="shared" si="16"/>
        <v>71</v>
      </c>
      <c r="B267" s="7">
        <v>0</v>
      </c>
      <c r="C267" s="8">
        <v>0</v>
      </c>
      <c r="D267" s="31">
        <v>0</v>
      </c>
      <c r="E267" s="31">
        <v>0</v>
      </c>
      <c r="F267" s="9">
        <f t="shared" si="6"/>
        <v>0</v>
      </c>
      <c r="G267" s="10" t="str">
        <f t="shared" si="7"/>
        <v/>
      </c>
    </row>
    <row r="268" spans="1:7" ht="20.100000000000001" hidden="1" customHeight="1" x14ac:dyDescent="0.25">
      <c r="A268" s="6">
        <f t="shared" ref="A268:A331" si="19">IF(D268&gt;0,A267+1,A267)</f>
        <v>71</v>
      </c>
      <c r="B268" s="7">
        <v>0</v>
      </c>
      <c r="C268" s="8">
        <v>0</v>
      </c>
      <c r="D268" s="31">
        <v>0</v>
      </c>
      <c r="E268" s="31">
        <v>0</v>
      </c>
      <c r="F268" s="9">
        <f t="shared" si="6"/>
        <v>0</v>
      </c>
      <c r="G268" s="10" t="str">
        <f t="shared" si="7"/>
        <v/>
      </c>
    </row>
    <row r="269" spans="1:7" ht="20.100000000000001" hidden="1" customHeight="1" x14ac:dyDescent="0.25">
      <c r="A269" s="6">
        <f t="shared" si="19"/>
        <v>71</v>
      </c>
      <c r="B269" s="7">
        <v>0</v>
      </c>
      <c r="C269" s="8">
        <v>0</v>
      </c>
      <c r="D269" s="31">
        <v>0</v>
      </c>
      <c r="E269" s="31">
        <v>0</v>
      </c>
      <c r="F269" s="9">
        <f t="shared" si="6"/>
        <v>0</v>
      </c>
      <c r="G269" s="10" t="str">
        <f t="shared" si="7"/>
        <v/>
      </c>
    </row>
    <row r="270" spans="1:7" ht="20.100000000000001" hidden="1" customHeight="1" x14ac:dyDescent="0.25">
      <c r="A270" s="6">
        <f t="shared" si="19"/>
        <v>71</v>
      </c>
      <c r="B270" s="7">
        <v>0</v>
      </c>
      <c r="C270" s="8">
        <v>0</v>
      </c>
      <c r="D270" s="31">
        <v>0</v>
      </c>
      <c r="E270" s="31">
        <v>0</v>
      </c>
      <c r="F270" s="9">
        <f t="shared" si="6"/>
        <v>0</v>
      </c>
      <c r="G270" s="10" t="str">
        <f t="shared" si="7"/>
        <v/>
      </c>
    </row>
    <row r="271" spans="1:7" ht="20.100000000000001" hidden="1" customHeight="1" x14ac:dyDescent="0.25">
      <c r="A271" s="6">
        <f t="shared" si="19"/>
        <v>71</v>
      </c>
      <c r="B271" s="7">
        <v>0</v>
      </c>
      <c r="C271" s="8">
        <v>0</v>
      </c>
      <c r="D271" s="31">
        <v>0</v>
      </c>
      <c r="E271" s="31">
        <v>0</v>
      </c>
      <c r="F271" s="9">
        <f t="shared" si="6"/>
        <v>0</v>
      </c>
      <c r="G271" s="10" t="str">
        <f t="shared" si="7"/>
        <v/>
      </c>
    </row>
    <row r="272" spans="1:7" ht="20.100000000000001" hidden="1" customHeight="1" x14ac:dyDescent="0.25">
      <c r="A272" s="6">
        <f t="shared" si="19"/>
        <v>71</v>
      </c>
      <c r="B272" s="7">
        <v>0</v>
      </c>
      <c r="C272" s="8">
        <v>0</v>
      </c>
      <c r="D272" s="31">
        <v>0</v>
      </c>
      <c r="E272" s="31">
        <v>0</v>
      </c>
      <c r="F272" s="9">
        <f t="shared" si="6"/>
        <v>0</v>
      </c>
      <c r="G272" s="10" t="str">
        <f t="shared" si="7"/>
        <v/>
      </c>
    </row>
    <row r="273" spans="1:7" ht="20.100000000000001" hidden="1" customHeight="1" x14ac:dyDescent="0.25">
      <c r="A273" s="6">
        <f t="shared" si="19"/>
        <v>71</v>
      </c>
      <c r="B273" s="7">
        <v>0</v>
      </c>
      <c r="C273" s="8">
        <v>0</v>
      </c>
      <c r="D273" s="31">
        <v>0</v>
      </c>
      <c r="E273" s="31">
        <v>0</v>
      </c>
      <c r="F273" s="9">
        <f t="shared" si="6"/>
        <v>0</v>
      </c>
      <c r="G273" s="10" t="str">
        <f t="shared" si="7"/>
        <v/>
      </c>
    </row>
    <row r="274" spans="1:7" ht="20.100000000000001" hidden="1" customHeight="1" x14ac:dyDescent="0.25">
      <c r="A274" s="6">
        <f t="shared" si="19"/>
        <v>71</v>
      </c>
      <c r="B274" s="7">
        <v>0</v>
      </c>
      <c r="C274" s="8">
        <v>0</v>
      </c>
      <c r="D274" s="31">
        <v>0</v>
      </c>
      <c r="E274" s="31">
        <v>0</v>
      </c>
      <c r="F274" s="9">
        <f t="shared" si="6"/>
        <v>0</v>
      </c>
      <c r="G274" s="10" t="str">
        <f t="shared" si="7"/>
        <v/>
      </c>
    </row>
    <row r="275" spans="1:7" ht="20.100000000000001" hidden="1" customHeight="1" x14ac:dyDescent="0.25">
      <c r="A275" s="6">
        <f t="shared" si="19"/>
        <v>71</v>
      </c>
      <c r="B275" s="7">
        <v>0</v>
      </c>
      <c r="C275" s="8">
        <v>0</v>
      </c>
      <c r="D275" s="31">
        <v>0</v>
      </c>
      <c r="E275" s="31">
        <v>0</v>
      </c>
      <c r="F275" s="9">
        <f t="shared" si="6"/>
        <v>0</v>
      </c>
      <c r="G275" s="10" t="str">
        <f t="shared" si="7"/>
        <v/>
      </c>
    </row>
    <row r="276" spans="1:7" ht="20.100000000000001" hidden="1" customHeight="1" x14ac:dyDescent="0.25">
      <c r="A276" s="6">
        <f t="shared" si="19"/>
        <v>71</v>
      </c>
      <c r="B276" s="7">
        <v>0</v>
      </c>
      <c r="C276" s="8">
        <v>0</v>
      </c>
      <c r="D276" s="31">
        <v>0</v>
      </c>
      <c r="E276" s="31">
        <v>0</v>
      </c>
      <c r="F276" s="9">
        <f t="shared" si="6"/>
        <v>0</v>
      </c>
      <c r="G276" s="10" t="str">
        <f t="shared" si="7"/>
        <v/>
      </c>
    </row>
    <row r="277" spans="1:7" ht="20.100000000000001" hidden="1" customHeight="1" x14ac:dyDescent="0.25">
      <c r="A277" s="6">
        <f t="shared" si="19"/>
        <v>71</v>
      </c>
      <c r="B277" s="7">
        <v>0</v>
      </c>
      <c r="C277" s="8">
        <v>0</v>
      </c>
      <c r="D277" s="31">
        <v>0</v>
      </c>
      <c r="E277" s="31">
        <v>0</v>
      </c>
      <c r="F277" s="9">
        <f t="shared" si="6"/>
        <v>0</v>
      </c>
      <c r="G277" s="10" t="str">
        <f t="shared" si="7"/>
        <v/>
      </c>
    </row>
    <row r="278" spans="1:7" ht="20.100000000000001" hidden="1" customHeight="1" x14ac:dyDescent="0.25">
      <c r="A278" s="6">
        <f t="shared" si="19"/>
        <v>71</v>
      </c>
      <c r="B278" s="7">
        <v>0</v>
      </c>
      <c r="C278" s="8">
        <v>0</v>
      </c>
      <c r="D278" s="31">
        <v>0</v>
      </c>
      <c r="E278" s="31">
        <v>0</v>
      </c>
      <c r="F278" s="9">
        <f t="shared" si="6"/>
        <v>0</v>
      </c>
      <c r="G278" s="10" t="str">
        <f t="shared" si="7"/>
        <v/>
      </c>
    </row>
    <row r="279" spans="1:7" ht="20.100000000000001" hidden="1" customHeight="1" x14ac:dyDescent="0.25">
      <c r="A279" s="6">
        <f t="shared" si="19"/>
        <v>71</v>
      </c>
      <c r="B279" s="7">
        <v>0</v>
      </c>
      <c r="C279" s="8">
        <v>0</v>
      </c>
      <c r="D279" s="31">
        <v>0</v>
      </c>
      <c r="E279" s="31">
        <v>0</v>
      </c>
      <c r="F279" s="9">
        <f t="shared" si="6"/>
        <v>0</v>
      </c>
      <c r="G279" s="10" t="str">
        <f t="shared" si="7"/>
        <v/>
      </c>
    </row>
    <row r="280" spans="1:7" ht="20.100000000000001" hidden="1" customHeight="1" x14ac:dyDescent="0.25">
      <c r="A280" s="6">
        <f t="shared" si="19"/>
        <v>71</v>
      </c>
      <c r="B280" s="7">
        <v>0</v>
      </c>
      <c r="C280" s="8">
        <v>0</v>
      </c>
      <c r="D280" s="31">
        <v>0</v>
      </c>
      <c r="E280" s="31">
        <v>0</v>
      </c>
      <c r="F280" s="9">
        <f t="shared" si="6"/>
        <v>0</v>
      </c>
      <c r="G280" s="10" t="str">
        <f t="shared" si="7"/>
        <v/>
      </c>
    </row>
    <row r="281" spans="1:7" ht="20.100000000000001" hidden="1" customHeight="1" x14ac:dyDescent="0.25">
      <c r="A281" s="6">
        <f t="shared" si="19"/>
        <v>71</v>
      </c>
      <c r="B281" s="7">
        <v>0</v>
      </c>
      <c r="C281" s="8">
        <v>0</v>
      </c>
      <c r="D281" s="31">
        <v>0</v>
      </c>
      <c r="E281" s="31">
        <v>0</v>
      </c>
      <c r="F281" s="9">
        <f t="shared" si="6"/>
        <v>0</v>
      </c>
      <c r="G281" s="10" t="str">
        <f t="shared" si="7"/>
        <v/>
      </c>
    </row>
    <row r="282" spans="1:7" ht="20.100000000000001" hidden="1" customHeight="1" x14ac:dyDescent="0.25">
      <c r="A282" s="6">
        <f t="shared" si="19"/>
        <v>71</v>
      </c>
      <c r="B282" s="7">
        <v>0</v>
      </c>
      <c r="C282" s="8">
        <v>0</v>
      </c>
      <c r="D282" s="31">
        <v>0</v>
      </c>
      <c r="E282" s="31">
        <v>0</v>
      </c>
      <c r="F282" s="9">
        <f t="shared" si="6"/>
        <v>0</v>
      </c>
      <c r="G282" s="10" t="str">
        <f t="shared" si="7"/>
        <v/>
      </c>
    </row>
    <row r="283" spans="1:7" ht="20.100000000000001" hidden="1" customHeight="1" x14ac:dyDescent="0.25">
      <c r="A283" s="6">
        <f t="shared" si="19"/>
        <v>71</v>
      </c>
      <c r="B283" s="7">
        <v>0</v>
      </c>
      <c r="C283" s="8">
        <v>0</v>
      </c>
      <c r="D283" s="31">
        <v>0</v>
      </c>
      <c r="E283" s="31">
        <v>0</v>
      </c>
      <c r="F283" s="9">
        <f t="shared" si="6"/>
        <v>0</v>
      </c>
      <c r="G283" s="10" t="str">
        <f t="shared" si="7"/>
        <v/>
      </c>
    </row>
    <row r="284" spans="1:7" ht="20.100000000000001" hidden="1" customHeight="1" x14ac:dyDescent="0.25">
      <c r="A284" s="6">
        <f t="shared" si="19"/>
        <v>71</v>
      </c>
      <c r="B284" s="7">
        <v>0</v>
      </c>
      <c r="C284" s="8">
        <v>0</v>
      </c>
      <c r="D284" s="31">
        <v>0</v>
      </c>
      <c r="E284" s="31">
        <v>0</v>
      </c>
      <c r="F284" s="9">
        <f t="shared" si="6"/>
        <v>0</v>
      </c>
      <c r="G284" s="10" t="str">
        <f t="shared" si="7"/>
        <v/>
      </c>
    </row>
    <row r="285" spans="1:7" ht="20.100000000000001" hidden="1" customHeight="1" x14ac:dyDescent="0.25">
      <c r="A285" s="6">
        <f t="shared" si="19"/>
        <v>71</v>
      </c>
      <c r="B285" s="7">
        <v>0</v>
      </c>
      <c r="C285" s="8">
        <v>0</v>
      </c>
      <c r="D285" s="31">
        <v>0</v>
      </c>
      <c r="E285" s="31">
        <v>0</v>
      </c>
      <c r="F285" s="9">
        <f t="shared" ref="F285:F936" si="20">IF(E285&gt;D285,D285,E285)</f>
        <v>0</v>
      </c>
      <c r="G285" s="10" t="str">
        <f t="shared" ref="G285:G936" si="21">IFERROR(F285/D285,"")</f>
        <v/>
      </c>
    </row>
    <row r="286" spans="1:7" ht="20.100000000000001" hidden="1" customHeight="1" x14ac:dyDescent="0.25">
      <c r="A286" s="6">
        <f t="shared" si="19"/>
        <v>71</v>
      </c>
      <c r="B286" s="7">
        <v>0</v>
      </c>
      <c r="C286" s="8">
        <v>0</v>
      </c>
      <c r="D286" s="31">
        <v>0</v>
      </c>
      <c r="E286" s="31">
        <v>0</v>
      </c>
      <c r="F286" s="9">
        <f t="shared" si="20"/>
        <v>0</v>
      </c>
      <c r="G286" s="10" t="str">
        <f t="shared" si="21"/>
        <v/>
      </c>
    </row>
    <row r="287" spans="1:7" ht="20.100000000000001" hidden="1" customHeight="1" x14ac:dyDescent="0.25">
      <c r="A287" s="6">
        <f t="shared" si="19"/>
        <v>71</v>
      </c>
      <c r="B287" s="7">
        <v>0</v>
      </c>
      <c r="C287" s="8">
        <v>0</v>
      </c>
      <c r="D287" s="31">
        <v>0</v>
      </c>
      <c r="E287" s="31">
        <v>0</v>
      </c>
      <c r="F287" s="9">
        <f t="shared" si="20"/>
        <v>0</v>
      </c>
      <c r="G287" s="10" t="str">
        <f t="shared" si="21"/>
        <v/>
      </c>
    </row>
    <row r="288" spans="1:7" ht="20.100000000000001" hidden="1" customHeight="1" x14ac:dyDescent="0.25">
      <c r="A288" s="6">
        <f t="shared" si="19"/>
        <v>71</v>
      </c>
      <c r="B288" s="7">
        <v>0</v>
      </c>
      <c r="C288" s="8">
        <v>0</v>
      </c>
      <c r="D288" s="31">
        <v>0</v>
      </c>
      <c r="E288" s="31">
        <v>0</v>
      </c>
      <c r="F288" s="9">
        <f t="shared" si="20"/>
        <v>0</v>
      </c>
      <c r="G288" s="10" t="str">
        <f t="shared" si="21"/>
        <v/>
      </c>
    </row>
    <row r="289" spans="1:7" ht="20.100000000000001" hidden="1" customHeight="1" x14ac:dyDescent="0.25">
      <c r="A289" s="6">
        <f t="shared" si="19"/>
        <v>71</v>
      </c>
      <c r="B289" s="7">
        <v>0</v>
      </c>
      <c r="C289" s="8">
        <v>0</v>
      </c>
      <c r="D289" s="31">
        <v>0</v>
      </c>
      <c r="E289" s="31">
        <v>0</v>
      </c>
      <c r="F289" s="9">
        <f t="shared" si="20"/>
        <v>0</v>
      </c>
      <c r="G289" s="10" t="str">
        <f t="shared" si="21"/>
        <v/>
      </c>
    </row>
    <row r="290" spans="1:7" ht="20.100000000000001" hidden="1" customHeight="1" x14ac:dyDescent="0.25">
      <c r="A290" s="6">
        <f t="shared" si="19"/>
        <v>71</v>
      </c>
      <c r="B290" s="7">
        <v>0</v>
      </c>
      <c r="C290" s="8">
        <v>0</v>
      </c>
      <c r="D290" s="31">
        <v>0</v>
      </c>
      <c r="E290" s="31">
        <v>0</v>
      </c>
      <c r="F290" s="9">
        <f t="shared" si="20"/>
        <v>0</v>
      </c>
      <c r="G290" s="10" t="str">
        <f t="shared" si="21"/>
        <v/>
      </c>
    </row>
    <row r="291" spans="1:7" ht="20.100000000000001" hidden="1" customHeight="1" x14ac:dyDescent="0.25">
      <c r="A291" s="6">
        <f t="shared" si="19"/>
        <v>71</v>
      </c>
      <c r="B291" s="7">
        <v>0</v>
      </c>
      <c r="C291" s="8">
        <v>0</v>
      </c>
      <c r="D291" s="31">
        <v>0</v>
      </c>
      <c r="E291" s="31">
        <v>0</v>
      </c>
      <c r="F291" s="9">
        <f t="shared" si="20"/>
        <v>0</v>
      </c>
      <c r="G291" s="10" t="str">
        <f t="shared" si="21"/>
        <v/>
      </c>
    </row>
    <row r="292" spans="1:7" ht="20.100000000000001" hidden="1" customHeight="1" x14ac:dyDescent="0.25">
      <c r="A292" s="6">
        <f t="shared" si="19"/>
        <v>71</v>
      </c>
      <c r="B292" s="7">
        <v>0</v>
      </c>
      <c r="C292" s="8">
        <v>0</v>
      </c>
      <c r="D292" s="31">
        <v>0</v>
      </c>
      <c r="E292" s="31">
        <v>0</v>
      </c>
      <c r="F292" s="9">
        <f t="shared" si="20"/>
        <v>0</v>
      </c>
      <c r="G292" s="10" t="str">
        <f t="shared" si="21"/>
        <v/>
      </c>
    </row>
    <row r="293" spans="1:7" ht="20.100000000000001" hidden="1" customHeight="1" x14ac:dyDescent="0.25">
      <c r="A293" s="6">
        <f t="shared" si="19"/>
        <v>71</v>
      </c>
      <c r="B293" s="7">
        <v>0</v>
      </c>
      <c r="C293" s="8">
        <v>0</v>
      </c>
      <c r="D293" s="31">
        <v>0</v>
      </c>
      <c r="E293" s="31">
        <v>0</v>
      </c>
      <c r="F293" s="9">
        <f t="shared" si="20"/>
        <v>0</v>
      </c>
      <c r="G293" s="10" t="str">
        <f t="shared" si="21"/>
        <v/>
      </c>
    </row>
    <row r="294" spans="1:7" ht="20.100000000000001" hidden="1" customHeight="1" x14ac:dyDescent="0.25">
      <c r="A294" s="6">
        <f t="shared" si="19"/>
        <v>71</v>
      </c>
      <c r="B294" s="7">
        <v>0</v>
      </c>
      <c r="C294" s="8">
        <v>0</v>
      </c>
      <c r="D294" s="31">
        <v>0</v>
      </c>
      <c r="E294" s="31">
        <v>0</v>
      </c>
      <c r="F294" s="9">
        <f t="shared" si="20"/>
        <v>0</v>
      </c>
      <c r="G294" s="10" t="str">
        <f t="shared" si="21"/>
        <v/>
      </c>
    </row>
    <row r="295" spans="1:7" ht="20.100000000000001" hidden="1" customHeight="1" x14ac:dyDescent="0.25">
      <c r="A295" s="6">
        <f t="shared" si="19"/>
        <v>71</v>
      </c>
      <c r="B295" s="7">
        <v>0</v>
      </c>
      <c r="C295" s="8">
        <v>0</v>
      </c>
      <c r="D295" s="31">
        <v>0</v>
      </c>
      <c r="E295" s="31">
        <v>0</v>
      </c>
      <c r="F295" s="9">
        <f t="shared" si="20"/>
        <v>0</v>
      </c>
      <c r="G295" s="10" t="str">
        <f t="shared" si="21"/>
        <v/>
      </c>
    </row>
    <row r="296" spans="1:7" ht="20.100000000000001" hidden="1" customHeight="1" x14ac:dyDescent="0.25">
      <c r="A296" s="6">
        <f t="shared" si="19"/>
        <v>71</v>
      </c>
      <c r="B296" s="7">
        <v>0</v>
      </c>
      <c r="C296" s="8">
        <v>0</v>
      </c>
      <c r="D296" s="31">
        <v>0</v>
      </c>
      <c r="E296" s="31">
        <v>0</v>
      </c>
      <c r="F296" s="9">
        <f t="shared" si="20"/>
        <v>0</v>
      </c>
      <c r="G296" s="10" t="str">
        <f t="shared" si="21"/>
        <v/>
      </c>
    </row>
    <row r="297" spans="1:7" ht="20.100000000000001" hidden="1" customHeight="1" x14ac:dyDescent="0.25">
      <c r="A297" s="6">
        <f t="shared" si="19"/>
        <v>71</v>
      </c>
      <c r="B297" s="7">
        <v>0</v>
      </c>
      <c r="C297" s="8">
        <v>0</v>
      </c>
      <c r="D297" s="31">
        <v>0</v>
      </c>
      <c r="E297" s="31">
        <v>0</v>
      </c>
      <c r="F297" s="9">
        <f t="shared" ref="F297:F455" si="22">IF(E297&gt;D297,D297,E297)</f>
        <v>0</v>
      </c>
      <c r="G297" s="10" t="str">
        <f t="shared" ref="G297:G455" si="23">IFERROR(F297/D297,"")</f>
        <v/>
      </c>
    </row>
    <row r="298" spans="1:7" ht="20.100000000000001" hidden="1" customHeight="1" x14ac:dyDescent="0.25">
      <c r="A298" s="6">
        <f t="shared" si="19"/>
        <v>71</v>
      </c>
      <c r="B298" s="7">
        <v>0</v>
      </c>
      <c r="C298" s="8">
        <v>0</v>
      </c>
      <c r="D298" s="31">
        <v>0</v>
      </c>
      <c r="E298" s="31">
        <v>0</v>
      </c>
      <c r="F298" s="9">
        <f t="shared" si="22"/>
        <v>0</v>
      </c>
      <c r="G298" s="10" t="str">
        <f t="shared" si="23"/>
        <v/>
      </c>
    </row>
    <row r="299" spans="1:7" ht="20.100000000000001" hidden="1" customHeight="1" x14ac:dyDescent="0.25">
      <c r="A299" s="6">
        <f t="shared" si="19"/>
        <v>71</v>
      </c>
      <c r="B299" s="7">
        <v>0</v>
      </c>
      <c r="C299" s="8">
        <v>0</v>
      </c>
      <c r="D299" s="31">
        <v>0</v>
      </c>
      <c r="E299" s="31">
        <v>0</v>
      </c>
      <c r="F299" s="9">
        <f t="shared" si="22"/>
        <v>0</v>
      </c>
      <c r="G299" s="10" t="str">
        <f t="shared" si="23"/>
        <v/>
      </c>
    </row>
    <row r="300" spans="1:7" ht="20.100000000000001" hidden="1" customHeight="1" x14ac:dyDescent="0.25">
      <c r="A300" s="6">
        <f t="shared" si="19"/>
        <v>71</v>
      </c>
      <c r="B300" s="7">
        <v>0</v>
      </c>
      <c r="C300" s="8">
        <v>0</v>
      </c>
      <c r="D300" s="31">
        <v>0</v>
      </c>
      <c r="E300" s="31">
        <v>0</v>
      </c>
      <c r="F300" s="9">
        <f t="shared" si="22"/>
        <v>0</v>
      </c>
      <c r="G300" s="10" t="str">
        <f t="shared" si="23"/>
        <v/>
      </c>
    </row>
    <row r="301" spans="1:7" ht="20.100000000000001" hidden="1" customHeight="1" x14ac:dyDescent="0.25">
      <c r="A301" s="6">
        <f t="shared" si="19"/>
        <v>71</v>
      </c>
      <c r="B301" s="7">
        <v>0</v>
      </c>
      <c r="C301" s="8">
        <v>0</v>
      </c>
      <c r="D301" s="31">
        <v>0</v>
      </c>
      <c r="E301" s="31">
        <v>0</v>
      </c>
      <c r="F301" s="9">
        <f t="shared" si="22"/>
        <v>0</v>
      </c>
      <c r="G301" s="10" t="str">
        <f t="shared" si="23"/>
        <v/>
      </c>
    </row>
    <row r="302" spans="1:7" ht="20.100000000000001" hidden="1" customHeight="1" x14ac:dyDescent="0.25">
      <c r="A302" s="6">
        <f t="shared" si="19"/>
        <v>71</v>
      </c>
      <c r="B302" s="7">
        <v>0</v>
      </c>
      <c r="C302" s="8">
        <v>0</v>
      </c>
      <c r="D302" s="31">
        <v>0</v>
      </c>
      <c r="E302" s="31">
        <v>0</v>
      </c>
      <c r="F302" s="9">
        <f t="shared" si="22"/>
        <v>0</v>
      </c>
      <c r="G302" s="10" t="str">
        <f t="shared" si="23"/>
        <v/>
      </c>
    </row>
    <row r="303" spans="1:7" ht="20.100000000000001" hidden="1" customHeight="1" x14ac:dyDescent="0.25">
      <c r="A303" s="6">
        <f t="shared" si="19"/>
        <v>71</v>
      </c>
      <c r="B303" s="7">
        <v>0</v>
      </c>
      <c r="C303" s="8">
        <v>0</v>
      </c>
      <c r="D303" s="31">
        <v>0</v>
      </c>
      <c r="E303" s="31">
        <v>0</v>
      </c>
      <c r="F303" s="9">
        <f t="shared" si="22"/>
        <v>0</v>
      </c>
      <c r="G303" s="10" t="str">
        <f t="shared" si="23"/>
        <v/>
      </c>
    </row>
    <row r="304" spans="1:7" ht="20.100000000000001" hidden="1" customHeight="1" x14ac:dyDescent="0.25">
      <c r="A304" s="6">
        <f t="shared" si="19"/>
        <v>71</v>
      </c>
      <c r="B304" s="7">
        <v>0</v>
      </c>
      <c r="C304" s="8">
        <v>0</v>
      </c>
      <c r="D304" s="31">
        <v>0</v>
      </c>
      <c r="E304" s="31">
        <v>0</v>
      </c>
      <c r="F304" s="9">
        <f t="shared" si="22"/>
        <v>0</v>
      </c>
      <c r="G304" s="10" t="str">
        <f t="shared" si="23"/>
        <v/>
      </c>
    </row>
    <row r="305" spans="1:7" ht="20.100000000000001" hidden="1" customHeight="1" x14ac:dyDescent="0.25">
      <c r="A305" s="6">
        <f t="shared" si="19"/>
        <v>71</v>
      </c>
      <c r="B305" s="7">
        <v>0</v>
      </c>
      <c r="C305" s="8">
        <v>0</v>
      </c>
      <c r="D305" s="31">
        <v>0</v>
      </c>
      <c r="E305" s="31">
        <v>0</v>
      </c>
      <c r="F305" s="9">
        <f t="shared" si="22"/>
        <v>0</v>
      </c>
      <c r="G305" s="10" t="str">
        <f t="shared" si="23"/>
        <v/>
      </c>
    </row>
    <row r="306" spans="1:7" ht="20.100000000000001" hidden="1" customHeight="1" x14ac:dyDescent="0.25">
      <c r="A306" s="6">
        <f t="shared" si="19"/>
        <v>71</v>
      </c>
      <c r="B306" s="7">
        <v>0</v>
      </c>
      <c r="C306" s="8">
        <v>0</v>
      </c>
      <c r="D306" s="31">
        <v>0</v>
      </c>
      <c r="E306" s="31">
        <v>0</v>
      </c>
      <c r="F306" s="9">
        <f t="shared" si="22"/>
        <v>0</v>
      </c>
      <c r="G306" s="10" t="str">
        <f t="shared" si="23"/>
        <v/>
      </c>
    </row>
    <row r="307" spans="1:7" ht="20.100000000000001" hidden="1" customHeight="1" x14ac:dyDescent="0.25">
      <c r="A307" s="6">
        <f t="shared" si="19"/>
        <v>71</v>
      </c>
      <c r="B307" s="7">
        <v>0</v>
      </c>
      <c r="C307" s="8">
        <v>0</v>
      </c>
      <c r="D307" s="31">
        <v>0</v>
      </c>
      <c r="E307" s="31">
        <v>0</v>
      </c>
      <c r="F307" s="9">
        <f t="shared" si="22"/>
        <v>0</v>
      </c>
      <c r="G307" s="10" t="str">
        <f t="shared" si="23"/>
        <v/>
      </c>
    </row>
    <row r="308" spans="1:7" ht="20.100000000000001" hidden="1" customHeight="1" x14ac:dyDescent="0.25">
      <c r="A308" s="6">
        <f t="shared" si="19"/>
        <v>71</v>
      </c>
      <c r="B308" s="7">
        <v>0</v>
      </c>
      <c r="C308" s="8">
        <v>0</v>
      </c>
      <c r="D308" s="31">
        <v>0</v>
      </c>
      <c r="E308" s="31">
        <v>0</v>
      </c>
      <c r="F308" s="9">
        <f t="shared" si="22"/>
        <v>0</v>
      </c>
      <c r="G308" s="10" t="str">
        <f t="shared" si="23"/>
        <v/>
      </c>
    </row>
    <row r="309" spans="1:7" ht="20.100000000000001" hidden="1" customHeight="1" x14ac:dyDescent="0.25">
      <c r="A309" s="6">
        <f t="shared" si="19"/>
        <v>71</v>
      </c>
      <c r="B309" s="7">
        <v>0</v>
      </c>
      <c r="C309" s="8">
        <v>0</v>
      </c>
      <c r="D309" s="31">
        <v>0</v>
      </c>
      <c r="E309" s="31">
        <v>0</v>
      </c>
      <c r="F309" s="9">
        <f t="shared" si="22"/>
        <v>0</v>
      </c>
      <c r="G309" s="10" t="str">
        <f t="shared" si="23"/>
        <v/>
      </c>
    </row>
    <row r="310" spans="1:7" ht="20.100000000000001" hidden="1" customHeight="1" x14ac:dyDescent="0.25">
      <c r="A310" s="6">
        <f t="shared" si="19"/>
        <v>71</v>
      </c>
      <c r="B310" s="7">
        <v>0</v>
      </c>
      <c r="C310" s="8">
        <v>0</v>
      </c>
      <c r="D310" s="31">
        <v>0</v>
      </c>
      <c r="E310" s="31">
        <v>0</v>
      </c>
      <c r="F310" s="9">
        <f t="shared" si="22"/>
        <v>0</v>
      </c>
      <c r="G310" s="10" t="str">
        <f t="shared" si="23"/>
        <v/>
      </c>
    </row>
    <row r="311" spans="1:7" ht="20.100000000000001" hidden="1" customHeight="1" x14ac:dyDescent="0.25">
      <c r="A311" s="6">
        <f t="shared" si="19"/>
        <v>71</v>
      </c>
      <c r="B311" s="7">
        <v>0</v>
      </c>
      <c r="C311" s="8">
        <v>0</v>
      </c>
      <c r="D311" s="31">
        <v>0</v>
      </c>
      <c r="E311" s="31">
        <v>0</v>
      </c>
      <c r="F311" s="9">
        <f t="shared" si="22"/>
        <v>0</v>
      </c>
      <c r="G311" s="10" t="str">
        <f t="shared" si="23"/>
        <v/>
      </c>
    </row>
    <row r="312" spans="1:7" ht="20.100000000000001" hidden="1" customHeight="1" x14ac:dyDescent="0.25">
      <c r="A312" s="6">
        <f t="shared" si="19"/>
        <v>71</v>
      </c>
      <c r="B312" s="7">
        <v>0</v>
      </c>
      <c r="C312" s="8">
        <v>0</v>
      </c>
      <c r="D312" s="31">
        <v>0</v>
      </c>
      <c r="E312" s="31">
        <v>0</v>
      </c>
      <c r="F312" s="9">
        <f t="shared" si="22"/>
        <v>0</v>
      </c>
      <c r="G312" s="10" t="str">
        <f t="shared" si="23"/>
        <v/>
      </c>
    </row>
    <row r="313" spans="1:7" ht="20.100000000000001" hidden="1" customHeight="1" x14ac:dyDescent="0.25">
      <c r="A313" s="6">
        <f t="shared" si="19"/>
        <v>71</v>
      </c>
      <c r="B313" s="7">
        <v>0</v>
      </c>
      <c r="C313" s="8">
        <v>0</v>
      </c>
      <c r="D313" s="31">
        <v>0</v>
      </c>
      <c r="E313" s="31">
        <v>0</v>
      </c>
      <c r="F313" s="9">
        <f t="shared" si="22"/>
        <v>0</v>
      </c>
      <c r="G313" s="10" t="str">
        <f t="shared" si="23"/>
        <v/>
      </c>
    </row>
    <row r="314" spans="1:7" ht="20.100000000000001" hidden="1" customHeight="1" x14ac:dyDescent="0.25">
      <c r="A314" s="6">
        <f t="shared" si="19"/>
        <v>71</v>
      </c>
      <c r="B314" s="7">
        <v>0</v>
      </c>
      <c r="C314" s="8">
        <v>0</v>
      </c>
      <c r="D314" s="31">
        <v>0</v>
      </c>
      <c r="E314" s="31">
        <v>0</v>
      </c>
      <c r="F314" s="9">
        <f t="shared" si="22"/>
        <v>0</v>
      </c>
      <c r="G314" s="10" t="str">
        <f t="shared" si="23"/>
        <v/>
      </c>
    </row>
    <row r="315" spans="1:7" ht="20.100000000000001" hidden="1" customHeight="1" x14ac:dyDescent="0.25">
      <c r="A315" s="6">
        <f t="shared" si="19"/>
        <v>71</v>
      </c>
      <c r="B315" s="7">
        <v>0</v>
      </c>
      <c r="C315" s="8">
        <v>0</v>
      </c>
      <c r="D315" s="31">
        <v>0</v>
      </c>
      <c r="E315" s="31">
        <v>0</v>
      </c>
      <c r="F315" s="9">
        <f t="shared" si="22"/>
        <v>0</v>
      </c>
      <c r="G315" s="10" t="str">
        <f t="shared" si="23"/>
        <v/>
      </c>
    </row>
    <row r="316" spans="1:7" ht="20.100000000000001" hidden="1" customHeight="1" x14ac:dyDescent="0.25">
      <c r="A316" s="6">
        <f t="shared" si="19"/>
        <v>71</v>
      </c>
      <c r="B316" s="7">
        <v>0</v>
      </c>
      <c r="C316" s="8">
        <v>0</v>
      </c>
      <c r="D316" s="31">
        <v>0</v>
      </c>
      <c r="E316" s="31">
        <v>0</v>
      </c>
      <c r="F316" s="9">
        <f t="shared" si="22"/>
        <v>0</v>
      </c>
      <c r="G316" s="10" t="str">
        <f t="shared" si="23"/>
        <v/>
      </c>
    </row>
    <row r="317" spans="1:7" ht="20.100000000000001" hidden="1" customHeight="1" x14ac:dyDescent="0.25">
      <c r="A317" s="6">
        <f t="shared" si="19"/>
        <v>71</v>
      </c>
      <c r="B317" s="7">
        <v>0</v>
      </c>
      <c r="C317" s="8">
        <v>0</v>
      </c>
      <c r="D317" s="31">
        <v>0</v>
      </c>
      <c r="E317" s="31">
        <v>0</v>
      </c>
      <c r="F317" s="9">
        <f t="shared" si="22"/>
        <v>0</v>
      </c>
      <c r="G317" s="10" t="str">
        <f t="shared" si="23"/>
        <v/>
      </c>
    </row>
    <row r="318" spans="1:7" ht="20.100000000000001" hidden="1" customHeight="1" x14ac:dyDescent="0.25">
      <c r="A318" s="6">
        <f t="shared" si="19"/>
        <v>71</v>
      </c>
      <c r="B318" s="7">
        <v>0</v>
      </c>
      <c r="C318" s="8">
        <v>0</v>
      </c>
      <c r="D318" s="31">
        <v>0</v>
      </c>
      <c r="E318" s="31">
        <v>0</v>
      </c>
      <c r="F318" s="9">
        <f t="shared" si="22"/>
        <v>0</v>
      </c>
      <c r="G318" s="10" t="str">
        <f t="shared" si="23"/>
        <v/>
      </c>
    </row>
    <row r="319" spans="1:7" ht="20.100000000000001" hidden="1" customHeight="1" x14ac:dyDescent="0.25">
      <c r="A319" s="6">
        <f t="shared" si="19"/>
        <v>71</v>
      </c>
      <c r="B319" s="7">
        <v>0</v>
      </c>
      <c r="C319" s="8">
        <v>0</v>
      </c>
      <c r="D319" s="31">
        <v>0</v>
      </c>
      <c r="E319" s="31">
        <v>0</v>
      </c>
      <c r="F319" s="9">
        <f t="shared" si="22"/>
        <v>0</v>
      </c>
      <c r="G319" s="10" t="str">
        <f t="shared" si="23"/>
        <v/>
      </c>
    </row>
    <row r="320" spans="1:7" ht="20.100000000000001" hidden="1" customHeight="1" x14ac:dyDescent="0.25">
      <c r="A320" s="6">
        <f t="shared" si="19"/>
        <v>71</v>
      </c>
      <c r="B320" s="7">
        <v>0</v>
      </c>
      <c r="C320" s="8">
        <v>0</v>
      </c>
      <c r="D320" s="31">
        <v>0</v>
      </c>
      <c r="E320" s="31">
        <v>0</v>
      </c>
      <c r="F320" s="9">
        <f t="shared" si="22"/>
        <v>0</v>
      </c>
      <c r="G320" s="10" t="str">
        <f t="shared" si="23"/>
        <v/>
      </c>
    </row>
    <row r="321" spans="1:7" ht="20.100000000000001" hidden="1" customHeight="1" x14ac:dyDescent="0.25">
      <c r="A321" s="6">
        <f t="shared" si="19"/>
        <v>71</v>
      </c>
      <c r="B321" s="7">
        <v>0</v>
      </c>
      <c r="C321" s="8">
        <v>0</v>
      </c>
      <c r="D321" s="31">
        <v>0</v>
      </c>
      <c r="E321" s="31">
        <v>0</v>
      </c>
      <c r="F321" s="9">
        <f t="shared" si="22"/>
        <v>0</v>
      </c>
      <c r="G321" s="10" t="str">
        <f t="shared" si="23"/>
        <v/>
      </c>
    </row>
    <row r="322" spans="1:7" ht="20.100000000000001" hidden="1" customHeight="1" x14ac:dyDescent="0.25">
      <c r="A322" s="6">
        <f t="shared" si="19"/>
        <v>71</v>
      </c>
      <c r="B322" s="7">
        <v>0</v>
      </c>
      <c r="C322" s="8">
        <v>0</v>
      </c>
      <c r="D322" s="31">
        <v>0</v>
      </c>
      <c r="E322" s="31">
        <v>0</v>
      </c>
      <c r="F322" s="9">
        <f t="shared" si="22"/>
        <v>0</v>
      </c>
      <c r="G322" s="10" t="str">
        <f t="shared" si="23"/>
        <v/>
      </c>
    </row>
    <row r="323" spans="1:7" ht="20.100000000000001" hidden="1" customHeight="1" x14ac:dyDescent="0.25">
      <c r="A323" s="6">
        <f t="shared" si="19"/>
        <v>71</v>
      </c>
      <c r="B323" s="7">
        <v>0</v>
      </c>
      <c r="C323" s="8">
        <v>0</v>
      </c>
      <c r="D323" s="31">
        <v>0</v>
      </c>
      <c r="E323" s="31">
        <v>0</v>
      </c>
      <c r="F323" s="9">
        <f t="shared" si="22"/>
        <v>0</v>
      </c>
      <c r="G323" s="10" t="str">
        <f t="shared" si="23"/>
        <v/>
      </c>
    </row>
    <row r="324" spans="1:7" ht="20.100000000000001" hidden="1" customHeight="1" x14ac:dyDescent="0.25">
      <c r="A324" s="6">
        <f t="shared" si="19"/>
        <v>71</v>
      </c>
      <c r="B324" s="7">
        <v>0</v>
      </c>
      <c r="C324" s="8">
        <v>0</v>
      </c>
      <c r="D324" s="31">
        <v>0</v>
      </c>
      <c r="E324" s="31">
        <v>0</v>
      </c>
      <c r="F324" s="9">
        <f t="shared" si="22"/>
        <v>0</v>
      </c>
      <c r="G324" s="10" t="str">
        <f t="shared" si="23"/>
        <v/>
      </c>
    </row>
    <row r="325" spans="1:7" ht="20.100000000000001" hidden="1" customHeight="1" x14ac:dyDescent="0.25">
      <c r="A325" s="6">
        <f t="shared" si="19"/>
        <v>71</v>
      </c>
      <c r="B325" s="7">
        <v>0</v>
      </c>
      <c r="C325" s="8">
        <v>0</v>
      </c>
      <c r="D325" s="31">
        <v>0</v>
      </c>
      <c r="E325" s="31">
        <v>0</v>
      </c>
      <c r="F325" s="9">
        <f t="shared" si="22"/>
        <v>0</v>
      </c>
      <c r="G325" s="10" t="str">
        <f t="shared" si="23"/>
        <v/>
      </c>
    </row>
    <row r="326" spans="1:7" ht="20.100000000000001" hidden="1" customHeight="1" x14ac:dyDescent="0.25">
      <c r="A326" s="6">
        <f t="shared" si="19"/>
        <v>71</v>
      </c>
      <c r="B326" s="7">
        <v>0</v>
      </c>
      <c r="C326" s="8">
        <v>0</v>
      </c>
      <c r="D326" s="31">
        <v>0</v>
      </c>
      <c r="E326" s="31">
        <v>0</v>
      </c>
      <c r="F326" s="9">
        <f t="shared" si="22"/>
        <v>0</v>
      </c>
      <c r="G326" s="10" t="str">
        <f t="shared" si="23"/>
        <v/>
      </c>
    </row>
    <row r="327" spans="1:7" ht="20.100000000000001" hidden="1" customHeight="1" x14ac:dyDescent="0.25">
      <c r="A327" s="6">
        <f t="shared" si="19"/>
        <v>71</v>
      </c>
      <c r="B327" s="7">
        <v>0</v>
      </c>
      <c r="C327" s="8">
        <v>0</v>
      </c>
      <c r="D327" s="31">
        <v>0</v>
      </c>
      <c r="E327" s="31">
        <v>0</v>
      </c>
      <c r="F327" s="9">
        <f t="shared" si="22"/>
        <v>0</v>
      </c>
      <c r="G327" s="10" t="str">
        <f t="shared" si="23"/>
        <v/>
      </c>
    </row>
    <row r="328" spans="1:7" ht="20.100000000000001" hidden="1" customHeight="1" x14ac:dyDescent="0.25">
      <c r="A328" s="6">
        <f t="shared" si="19"/>
        <v>71</v>
      </c>
      <c r="B328" s="7">
        <v>0</v>
      </c>
      <c r="C328" s="8">
        <v>0</v>
      </c>
      <c r="D328" s="31">
        <v>0</v>
      </c>
      <c r="E328" s="31">
        <v>0</v>
      </c>
      <c r="F328" s="9">
        <f t="shared" si="22"/>
        <v>0</v>
      </c>
      <c r="G328" s="10" t="str">
        <f t="shared" si="23"/>
        <v/>
      </c>
    </row>
    <row r="329" spans="1:7" ht="20.100000000000001" hidden="1" customHeight="1" x14ac:dyDescent="0.25">
      <c r="A329" s="6">
        <f t="shared" si="19"/>
        <v>71</v>
      </c>
      <c r="B329" s="7">
        <v>0</v>
      </c>
      <c r="C329" s="8">
        <v>0</v>
      </c>
      <c r="D329" s="31">
        <v>0</v>
      </c>
      <c r="E329" s="31">
        <v>0</v>
      </c>
      <c r="F329" s="9">
        <f t="shared" si="22"/>
        <v>0</v>
      </c>
      <c r="G329" s="10" t="str">
        <f t="shared" si="23"/>
        <v/>
      </c>
    </row>
    <row r="330" spans="1:7" ht="20.100000000000001" hidden="1" customHeight="1" x14ac:dyDescent="0.25">
      <c r="A330" s="6">
        <f t="shared" si="19"/>
        <v>71</v>
      </c>
      <c r="B330" s="7">
        <v>0</v>
      </c>
      <c r="C330" s="8">
        <v>0</v>
      </c>
      <c r="D330" s="31">
        <v>0</v>
      </c>
      <c r="E330" s="31">
        <v>0</v>
      </c>
      <c r="F330" s="9">
        <f t="shared" si="22"/>
        <v>0</v>
      </c>
      <c r="G330" s="10" t="str">
        <f t="shared" si="23"/>
        <v/>
      </c>
    </row>
    <row r="331" spans="1:7" ht="20.100000000000001" hidden="1" customHeight="1" x14ac:dyDescent="0.25">
      <c r="A331" s="6">
        <f t="shared" si="19"/>
        <v>71</v>
      </c>
      <c r="B331" s="7">
        <v>0</v>
      </c>
      <c r="C331" s="8">
        <v>0</v>
      </c>
      <c r="D331" s="31">
        <v>0</v>
      </c>
      <c r="E331" s="31">
        <v>0</v>
      </c>
      <c r="F331" s="9">
        <f t="shared" si="22"/>
        <v>0</v>
      </c>
      <c r="G331" s="10" t="str">
        <f t="shared" si="23"/>
        <v/>
      </c>
    </row>
    <row r="332" spans="1:7" ht="20.100000000000001" hidden="1" customHeight="1" x14ac:dyDescent="0.25">
      <c r="A332" s="6">
        <f t="shared" ref="A332:A395" si="24">IF(D332&gt;0,A331+1,A331)</f>
        <v>71</v>
      </c>
      <c r="B332" s="7">
        <v>0</v>
      </c>
      <c r="C332" s="8">
        <v>0</v>
      </c>
      <c r="D332" s="31">
        <v>0</v>
      </c>
      <c r="E332" s="31">
        <v>0</v>
      </c>
      <c r="F332" s="9">
        <f t="shared" si="22"/>
        <v>0</v>
      </c>
      <c r="G332" s="10" t="str">
        <f t="shared" si="23"/>
        <v/>
      </c>
    </row>
    <row r="333" spans="1:7" ht="20.100000000000001" hidden="1" customHeight="1" x14ac:dyDescent="0.25">
      <c r="A333" s="6">
        <f t="shared" si="24"/>
        <v>71</v>
      </c>
      <c r="B333" s="7">
        <v>0</v>
      </c>
      <c r="C333" s="8">
        <v>0</v>
      </c>
      <c r="D333" s="31">
        <v>0</v>
      </c>
      <c r="E333" s="31">
        <v>0</v>
      </c>
      <c r="F333" s="9">
        <f t="shared" si="22"/>
        <v>0</v>
      </c>
      <c r="G333" s="10" t="str">
        <f t="shared" si="23"/>
        <v/>
      </c>
    </row>
    <row r="334" spans="1:7" ht="20.100000000000001" hidden="1" customHeight="1" x14ac:dyDescent="0.25">
      <c r="A334" s="6">
        <f t="shared" si="24"/>
        <v>71</v>
      </c>
      <c r="B334" s="7">
        <v>0</v>
      </c>
      <c r="C334" s="8">
        <v>0</v>
      </c>
      <c r="D334" s="31">
        <v>0</v>
      </c>
      <c r="E334" s="31">
        <v>0</v>
      </c>
      <c r="F334" s="9">
        <f t="shared" si="22"/>
        <v>0</v>
      </c>
      <c r="G334" s="10" t="str">
        <f t="shared" si="23"/>
        <v/>
      </c>
    </row>
    <row r="335" spans="1:7" ht="20.100000000000001" hidden="1" customHeight="1" x14ac:dyDescent="0.25">
      <c r="A335" s="6">
        <f t="shared" si="24"/>
        <v>71</v>
      </c>
      <c r="B335" s="7">
        <v>0</v>
      </c>
      <c r="C335" s="8">
        <v>0</v>
      </c>
      <c r="D335" s="31">
        <v>0</v>
      </c>
      <c r="E335" s="31">
        <v>0</v>
      </c>
      <c r="F335" s="9">
        <f t="shared" si="22"/>
        <v>0</v>
      </c>
      <c r="G335" s="10" t="str">
        <f t="shared" si="23"/>
        <v/>
      </c>
    </row>
    <row r="336" spans="1:7" ht="20.100000000000001" hidden="1" customHeight="1" x14ac:dyDescent="0.25">
      <c r="A336" s="6">
        <f t="shared" si="24"/>
        <v>71</v>
      </c>
      <c r="B336" s="7">
        <v>0</v>
      </c>
      <c r="C336" s="8">
        <v>0</v>
      </c>
      <c r="D336" s="31">
        <v>0</v>
      </c>
      <c r="E336" s="31">
        <v>0</v>
      </c>
      <c r="F336" s="9">
        <f t="shared" si="22"/>
        <v>0</v>
      </c>
      <c r="G336" s="10" t="str">
        <f t="shared" si="23"/>
        <v/>
      </c>
    </row>
    <row r="337" spans="1:7" ht="20.100000000000001" hidden="1" customHeight="1" x14ac:dyDescent="0.25">
      <c r="A337" s="6">
        <f t="shared" si="24"/>
        <v>71</v>
      </c>
      <c r="B337" s="7">
        <v>0</v>
      </c>
      <c r="C337" s="8">
        <v>0</v>
      </c>
      <c r="D337" s="31">
        <v>0</v>
      </c>
      <c r="E337" s="31">
        <v>0</v>
      </c>
      <c r="F337" s="9">
        <f t="shared" si="22"/>
        <v>0</v>
      </c>
      <c r="G337" s="10" t="str">
        <f t="shared" si="23"/>
        <v/>
      </c>
    </row>
    <row r="338" spans="1:7" ht="20.100000000000001" hidden="1" customHeight="1" x14ac:dyDescent="0.25">
      <c r="A338" s="6">
        <f t="shared" si="24"/>
        <v>71</v>
      </c>
      <c r="B338" s="7">
        <v>0</v>
      </c>
      <c r="C338" s="8">
        <v>0</v>
      </c>
      <c r="D338" s="31">
        <v>0</v>
      </c>
      <c r="E338" s="31">
        <v>0</v>
      </c>
      <c r="F338" s="9">
        <f t="shared" si="22"/>
        <v>0</v>
      </c>
      <c r="G338" s="10" t="str">
        <f t="shared" si="23"/>
        <v/>
      </c>
    </row>
    <row r="339" spans="1:7" ht="20.100000000000001" hidden="1" customHeight="1" x14ac:dyDescent="0.25">
      <c r="A339" s="6">
        <f t="shared" si="24"/>
        <v>71</v>
      </c>
      <c r="B339" s="7">
        <v>0</v>
      </c>
      <c r="C339" s="8">
        <v>0</v>
      </c>
      <c r="D339" s="31">
        <v>0</v>
      </c>
      <c r="E339" s="31">
        <v>0</v>
      </c>
      <c r="F339" s="9">
        <f t="shared" si="22"/>
        <v>0</v>
      </c>
      <c r="G339" s="10" t="str">
        <f t="shared" si="23"/>
        <v/>
      </c>
    </row>
    <row r="340" spans="1:7" ht="20.100000000000001" hidden="1" customHeight="1" x14ac:dyDescent="0.25">
      <c r="A340" s="6">
        <f t="shared" si="24"/>
        <v>71</v>
      </c>
      <c r="B340" s="7">
        <v>0</v>
      </c>
      <c r="C340" s="8">
        <v>0</v>
      </c>
      <c r="D340" s="31">
        <v>0</v>
      </c>
      <c r="E340" s="31">
        <v>0</v>
      </c>
      <c r="F340" s="9">
        <f t="shared" si="22"/>
        <v>0</v>
      </c>
      <c r="G340" s="10" t="str">
        <f t="shared" si="23"/>
        <v/>
      </c>
    </row>
    <row r="341" spans="1:7" ht="20.100000000000001" hidden="1" customHeight="1" x14ac:dyDescent="0.25">
      <c r="A341" s="6">
        <f t="shared" si="24"/>
        <v>71</v>
      </c>
      <c r="B341" s="7">
        <v>0</v>
      </c>
      <c r="C341" s="8">
        <v>0</v>
      </c>
      <c r="D341" s="31">
        <v>0</v>
      </c>
      <c r="E341" s="31">
        <v>0</v>
      </c>
      <c r="F341" s="9">
        <f t="shared" si="22"/>
        <v>0</v>
      </c>
      <c r="G341" s="10" t="str">
        <f t="shared" si="23"/>
        <v/>
      </c>
    </row>
    <row r="342" spans="1:7" ht="20.100000000000001" hidden="1" customHeight="1" x14ac:dyDescent="0.25">
      <c r="A342" s="6">
        <f t="shared" si="24"/>
        <v>71</v>
      </c>
      <c r="B342" s="7">
        <v>0</v>
      </c>
      <c r="C342" s="8">
        <v>0</v>
      </c>
      <c r="D342" s="31">
        <v>0</v>
      </c>
      <c r="E342" s="31">
        <v>0</v>
      </c>
      <c r="F342" s="9">
        <f t="shared" si="22"/>
        <v>0</v>
      </c>
      <c r="G342" s="10" t="str">
        <f t="shared" si="23"/>
        <v/>
      </c>
    </row>
    <row r="343" spans="1:7" ht="20.100000000000001" hidden="1" customHeight="1" x14ac:dyDescent="0.25">
      <c r="A343" s="6">
        <f t="shared" si="24"/>
        <v>71</v>
      </c>
      <c r="B343" s="7">
        <v>0</v>
      </c>
      <c r="C343" s="8">
        <v>0</v>
      </c>
      <c r="D343" s="31">
        <v>0</v>
      </c>
      <c r="E343" s="31">
        <v>0</v>
      </c>
      <c r="F343" s="9">
        <f t="shared" si="22"/>
        <v>0</v>
      </c>
      <c r="G343" s="10" t="str">
        <f t="shared" si="23"/>
        <v/>
      </c>
    </row>
    <row r="344" spans="1:7" ht="20.100000000000001" hidden="1" customHeight="1" x14ac:dyDescent="0.25">
      <c r="A344" s="6">
        <f t="shared" si="24"/>
        <v>71</v>
      </c>
      <c r="B344" s="7">
        <v>0</v>
      </c>
      <c r="C344" s="8">
        <v>0</v>
      </c>
      <c r="D344" s="31">
        <v>0</v>
      </c>
      <c r="E344" s="31">
        <v>0</v>
      </c>
      <c r="F344" s="9">
        <f t="shared" si="22"/>
        <v>0</v>
      </c>
      <c r="G344" s="10" t="str">
        <f t="shared" si="23"/>
        <v/>
      </c>
    </row>
    <row r="345" spans="1:7" ht="20.100000000000001" hidden="1" customHeight="1" x14ac:dyDescent="0.25">
      <c r="A345" s="6">
        <f t="shared" si="24"/>
        <v>71</v>
      </c>
      <c r="B345" s="7">
        <v>0</v>
      </c>
      <c r="C345" s="8">
        <v>0</v>
      </c>
      <c r="D345" s="31">
        <v>0</v>
      </c>
      <c r="E345" s="31">
        <v>0</v>
      </c>
      <c r="F345" s="9">
        <f t="shared" si="22"/>
        <v>0</v>
      </c>
      <c r="G345" s="10" t="str">
        <f t="shared" si="23"/>
        <v/>
      </c>
    </row>
    <row r="346" spans="1:7" ht="20.100000000000001" hidden="1" customHeight="1" x14ac:dyDescent="0.25">
      <c r="A346" s="6">
        <f t="shared" si="24"/>
        <v>71</v>
      </c>
      <c r="B346" s="7">
        <v>0</v>
      </c>
      <c r="C346" s="8">
        <v>0</v>
      </c>
      <c r="D346" s="31">
        <v>0</v>
      </c>
      <c r="E346" s="31">
        <v>0</v>
      </c>
      <c r="F346" s="9">
        <f t="shared" si="22"/>
        <v>0</v>
      </c>
      <c r="G346" s="10" t="str">
        <f t="shared" si="23"/>
        <v/>
      </c>
    </row>
    <row r="347" spans="1:7" ht="20.100000000000001" hidden="1" customHeight="1" x14ac:dyDescent="0.25">
      <c r="A347" s="6">
        <f t="shared" si="24"/>
        <v>71</v>
      </c>
      <c r="B347" s="7">
        <v>0</v>
      </c>
      <c r="C347" s="8">
        <v>0</v>
      </c>
      <c r="D347" s="31">
        <v>0</v>
      </c>
      <c r="E347" s="31">
        <v>0</v>
      </c>
      <c r="F347" s="9">
        <f t="shared" si="22"/>
        <v>0</v>
      </c>
      <c r="G347" s="10" t="str">
        <f t="shared" si="23"/>
        <v/>
      </c>
    </row>
    <row r="348" spans="1:7" ht="20.100000000000001" hidden="1" customHeight="1" x14ac:dyDescent="0.25">
      <c r="A348" s="6">
        <f t="shared" si="24"/>
        <v>71</v>
      </c>
      <c r="B348" s="7">
        <v>0</v>
      </c>
      <c r="C348" s="8">
        <v>0</v>
      </c>
      <c r="D348" s="31">
        <v>0</v>
      </c>
      <c r="E348" s="31">
        <v>0</v>
      </c>
      <c r="F348" s="9">
        <f t="shared" si="22"/>
        <v>0</v>
      </c>
      <c r="G348" s="10" t="str">
        <f t="shared" si="23"/>
        <v/>
      </c>
    </row>
    <row r="349" spans="1:7" ht="20.100000000000001" hidden="1" customHeight="1" x14ac:dyDescent="0.25">
      <c r="A349" s="6">
        <f t="shared" si="24"/>
        <v>71</v>
      </c>
      <c r="B349" s="7">
        <v>0</v>
      </c>
      <c r="C349" s="8">
        <v>0</v>
      </c>
      <c r="D349" s="31">
        <v>0</v>
      </c>
      <c r="E349" s="31">
        <v>0</v>
      </c>
      <c r="F349" s="9">
        <f t="shared" si="22"/>
        <v>0</v>
      </c>
      <c r="G349" s="10" t="str">
        <f t="shared" si="23"/>
        <v/>
      </c>
    </row>
    <row r="350" spans="1:7" ht="20.100000000000001" hidden="1" customHeight="1" x14ac:dyDescent="0.25">
      <c r="A350" s="6">
        <f t="shared" si="24"/>
        <v>71</v>
      </c>
      <c r="B350" s="7">
        <v>0</v>
      </c>
      <c r="C350" s="8">
        <v>0</v>
      </c>
      <c r="D350" s="31">
        <v>0</v>
      </c>
      <c r="E350" s="31">
        <v>0</v>
      </c>
      <c r="F350" s="9">
        <f t="shared" si="22"/>
        <v>0</v>
      </c>
      <c r="G350" s="10" t="str">
        <f t="shared" si="23"/>
        <v/>
      </c>
    </row>
    <row r="351" spans="1:7" ht="20.100000000000001" hidden="1" customHeight="1" x14ac:dyDescent="0.25">
      <c r="A351" s="6">
        <f t="shared" si="24"/>
        <v>71</v>
      </c>
      <c r="B351" s="7">
        <v>0</v>
      </c>
      <c r="C351" s="8">
        <v>0</v>
      </c>
      <c r="D351" s="31">
        <v>0</v>
      </c>
      <c r="E351" s="31">
        <v>0</v>
      </c>
      <c r="F351" s="9">
        <f t="shared" si="22"/>
        <v>0</v>
      </c>
      <c r="G351" s="10" t="str">
        <f t="shared" si="23"/>
        <v/>
      </c>
    </row>
    <row r="352" spans="1:7" ht="20.100000000000001" hidden="1" customHeight="1" x14ac:dyDescent="0.25">
      <c r="A352" s="6">
        <f t="shared" si="24"/>
        <v>71</v>
      </c>
      <c r="B352" s="7">
        <v>0</v>
      </c>
      <c r="C352" s="8">
        <v>0</v>
      </c>
      <c r="D352" s="31">
        <v>0</v>
      </c>
      <c r="E352" s="31">
        <v>0</v>
      </c>
      <c r="F352" s="9">
        <f t="shared" si="22"/>
        <v>0</v>
      </c>
      <c r="G352" s="10" t="str">
        <f t="shared" si="23"/>
        <v/>
      </c>
    </row>
    <row r="353" spans="1:7" ht="20.100000000000001" hidden="1" customHeight="1" x14ac:dyDescent="0.25">
      <c r="A353" s="6">
        <f t="shared" si="24"/>
        <v>71</v>
      </c>
      <c r="B353" s="7">
        <v>0</v>
      </c>
      <c r="C353" s="8">
        <v>0</v>
      </c>
      <c r="D353" s="31">
        <v>0</v>
      </c>
      <c r="E353" s="31">
        <v>0</v>
      </c>
      <c r="F353" s="9">
        <f t="shared" si="22"/>
        <v>0</v>
      </c>
      <c r="G353" s="10" t="str">
        <f t="shared" si="23"/>
        <v/>
      </c>
    </row>
    <row r="354" spans="1:7" ht="20.100000000000001" hidden="1" customHeight="1" x14ac:dyDescent="0.25">
      <c r="A354" s="6">
        <f t="shared" si="24"/>
        <v>71</v>
      </c>
      <c r="B354" s="7">
        <v>0</v>
      </c>
      <c r="C354" s="8">
        <v>0</v>
      </c>
      <c r="D354" s="31">
        <v>0</v>
      </c>
      <c r="E354" s="31">
        <v>0</v>
      </c>
      <c r="F354" s="9">
        <f t="shared" si="22"/>
        <v>0</v>
      </c>
      <c r="G354" s="10" t="str">
        <f t="shared" si="23"/>
        <v/>
      </c>
    </row>
    <row r="355" spans="1:7" ht="20.100000000000001" hidden="1" customHeight="1" x14ac:dyDescent="0.25">
      <c r="A355" s="6">
        <f t="shared" si="24"/>
        <v>71</v>
      </c>
      <c r="B355" s="7">
        <v>0</v>
      </c>
      <c r="C355" s="8">
        <v>0</v>
      </c>
      <c r="D355" s="31">
        <v>0</v>
      </c>
      <c r="E355" s="31">
        <v>0</v>
      </c>
      <c r="F355" s="9">
        <f t="shared" si="22"/>
        <v>0</v>
      </c>
      <c r="G355" s="10" t="str">
        <f t="shared" si="23"/>
        <v/>
      </c>
    </row>
    <row r="356" spans="1:7" ht="20.100000000000001" hidden="1" customHeight="1" x14ac:dyDescent="0.25">
      <c r="A356" s="6">
        <f t="shared" si="24"/>
        <v>71</v>
      </c>
      <c r="B356" s="7">
        <v>0</v>
      </c>
      <c r="C356" s="8">
        <v>0</v>
      </c>
      <c r="D356" s="31">
        <v>0</v>
      </c>
      <c r="E356" s="31">
        <v>0</v>
      </c>
      <c r="F356" s="9">
        <f t="shared" si="22"/>
        <v>0</v>
      </c>
      <c r="G356" s="10" t="str">
        <f t="shared" si="23"/>
        <v/>
      </c>
    </row>
    <row r="357" spans="1:7" ht="20.100000000000001" hidden="1" customHeight="1" x14ac:dyDescent="0.25">
      <c r="A357" s="6">
        <f t="shared" si="24"/>
        <v>71</v>
      </c>
      <c r="B357" s="7">
        <v>0</v>
      </c>
      <c r="C357" s="8">
        <v>0</v>
      </c>
      <c r="D357" s="31">
        <v>0</v>
      </c>
      <c r="E357" s="31">
        <v>0</v>
      </c>
      <c r="F357" s="9">
        <f t="shared" si="22"/>
        <v>0</v>
      </c>
      <c r="G357" s="10" t="str">
        <f t="shared" si="23"/>
        <v/>
      </c>
    </row>
    <row r="358" spans="1:7" ht="20.100000000000001" hidden="1" customHeight="1" x14ac:dyDescent="0.25">
      <c r="A358" s="6">
        <f t="shared" si="24"/>
        <v>71</v>
      </c>
      <c r="B358" s="7">
        <v>0</v>
      </c>
      <c r="C358" s="8">
        <v>0</v>
      </c>
      <c r="D358" s="31">
        <v>0</v>
      </c>
      <c r="E358" s="31">
        <v>0</v>
      </c>
      <c r="F358" s="9">
        <f t="shared" si="22"/>
        <v>0</v>
      </c>
      <c r="G358" s="10" t="str">
        <f t="shared" si="23"/>
        <v/>
      </c>
    </row>
    <row r="359" spans="1:7" ht="20.100000000000001" hidden="1" customHeight="1" x14ac:dyDescent="0.25">
      <c r="A359" s="6">
        <f t="shared" si="24"/>
        <v>71</v>
      </c>
      <c r="B359" s="7">
        <v>0</v>
      </c>
      <c r="C359" s="8">
        <v>0</v>
      </c>
      <c r="D359" s="31">
        <v>0</v>
      </c>
      <c r="E359" s="31">
        <v>0</v>
      </c>
      <c r="F359" s="9">
        <f t="shared" si="22"/>
        <v>0</v>
      </c>
      <c r="G359" s="10" t="str">
        <f t="shared" si="23"/>
        <v/>
      </c>
    </row>
    <row r="360" spans="1:7" ht="20.100000000000001" hidden="1" customHeight="1" x14ac:dyDescent="0.25">
      <c r="A360" s="6">
        <f t="shared" si="24"/>
        <v>71</v>
      </c>
      <c r="B360" s="7">
        <v>0</v>
      </c>
      <c r="C360" s="8">
        <v>0</v>
      </c>
      <c r="D360" s="31">
        <v>0</v>
      </c>
      <c r="E360" s="31">
        <v>0</v>
      </c>
      <c r="F360" s="9">
        <f t="shared" si="22"/>
        <v>0</v>
      </c>
      <c r="G360" s="10" t="str">
        <f t="shared" si="23"/>
        <v/>
      </c>
    </row>
    <row r="361" spans="1:7" ht="20.100000000000001" hidden="1" customHeight="1" x14ac:dyDescent="0.25">
      <c r="A361" s="6">
        <f t="shared" si="24"/>
        <v>71</v>
      </c>
      <c r="B361" s="7">
        <v>0</v>
      </c>
      <c r="C361" s="8">
        <v>0</v>
      </c>
      <c r="D361" s="31">
        <v>0</v>
      </c>
      <c r="E361" s="31">
        <v>0</v>
      </c>
      <c r="F361" s="9">
        <f t="shared" si="22"/>
        <v>0</v>
      </c>
      <c r="G361" s="10" t="str">
        <f t="shared" si="23"/>
        <v/>
      </c>
    </row>
    <row r="362" spans="1:7" ht="20.100000000000001" hidden="1" customHeight="1" x14ac:dyDescent="0.25">
      <c r="A362" s="6">
        <f t="shared" si="24"/>
        <v>71</v>
      </c>
      <c r="B362" s="7">
        <v>0</v>
      </c>
      <c r="C362" s="8">
        <v>0</v>
      </c>
      <c r="D362" s="31">
        <v>0</v>
      </c>
      <c r="E362" s="31">
        <v>0</v>
      </c>
      <c r="F362" s="9">
        <f t="shared" si="22"/>
        <v>0</v>
      </c>
      <c r="G362" s="10" t="str">
        <f t="shared" si="23"/>
        <v/>
      </c>
    </row>
    <row r="363" spans="1:7" ht="20.100000000000001" hidden="1" customHeight="1" x14ac:dyDescent="0.25">
      <c r="A363" s="6">
        <f t="shared" si="24"/>
        <v>71</v>
      </c>
      <c r="B363" s="7">
        <v>0</v>
      </c>
      <c r="C363" s="8">
        <v>0</v>
      </c>
      <c r="D363" s="31">
        <v>0</v>
      </c>
      <c r="E363" s="31">
        <v>0</v>
      </c>
      <c r="F363" s="9">
        <f t="shared" si="22"/>
        <v>0</v>
      </c>
      <c r="G363" s="10" t="str">
        <f t="shared" si="23"/>
        <v/>
      </c>
    </row>
    <row r="364" spans="1:7" ht="20.100000000000001" hidden="1" customHeight="1" x14ac:dyDescent="0.25">
      <c r="A364" s="6">
        <f t="shared" si="24"/>
        <v>71</v>
      </c>
      <c r="B364" s="7">
        <v>0</v>
      </c>
      <c r="C364" s="8">
        <v>0</v>
      </c>
      <c r="D364" s="31">
        <v>0</v>
      </c>
      <c r="E364" s="31">
        <v>0</v>
      </c>
      <c r="F364" s="9">
        <f t="shared" si="22"/>
        <v>0</v>
      </c>
      <c r="G364" s="10" t="str">
        <f t="shared" si="23"/>
        <v/>
      </c>
    </row>
    <row r="365" spans="1:7" ht="20.100000000000001" hidden="1" customHeight="1" x14ac:dyDescent="0.25">
      <c r="A365" s="6">
        <f t="shared" si="24"/>
        <v>71</v>
      </c>
      <c r="B365" s="7">
        <v>0</v>
      </c>
      <c r="C365" s="8">
        <v>0</v>
      </c>
      <c r="D365" s="31">
        <v>0</v>
      </c>
      <c r="E365" s="31">
        <v>0</v>
      </c>
      <c r="F365" s="9">
        <f t="shared" si="22"/>
        <v>0</v>
      </c>
      <c r="G365" s="10" t="str">
        <f t="shared" si="23"/>
        <v/>
      </c>
    </row>
    <row r="366" spans="1:7" ht="20.100000000000001" hidden="1" customHeight="1" x14ac:dyDescent="0.25">
      <c r="A366" s="6">
        <f t="shared" si="24"/>
        <v>71</v>
      </c>
      <c r="B366" s="7">
        <v>0</v>
      </c>
      <c r="C366" s="8">
        <v>0</v>
      </c>
      <c r="D366" s="31">
        <v>0</v>
      </c>
      <c r="E366" s="31">
        <v>0</v>
      </c>
      <c r="F366" s="9">
        <f t="shared" si="22"/>
        <v>0</v>
      </c>
      <c r="G366" s="10" t="str">
        <f t="shared" si="23"/>
        <v/>
      </c>
    </row>
    <row r="367" spans="1:7" ht="20.100000000000001" hidden="1" customHeight="1" x14ac:dyDescent="0.25">
      <c r="A367" s="6">
        <f t="shared" si="24"/>
        <v>71</v>
      </c>
      <c r="B367" s="7">
        <v>0</v>
      </c>
      <c r="C367" s="8">
        <v>0</v>
      </c>
      <c r="D367" s="31">
        <v>0</v>
      </c>
      <c r="E367" s="31">
        <v>0</v>
      </c>
      <c r="F367" s="9">
        <f t="shared" si="22"/>
        <v>0</v>
      </c>
      <c r="G367" s="10" t="str">
        <f t="shared" si="23"/>
        <v/>
      </c>
    </row>
    <row r="368" spans="1:7" ht="20.100000000000001" hidden="1" customHeight="1" x14ac:dyDescent="0.25">
      <c r="A368" s="6">
        <f t="shared" si="24"/>
        <v>71</v>
      </c>
      <c r="B368" s="7">
        <v>0</v>
      </c>
      <c r="C368" s="8">
        <v>0</v>
      </c>
      <c r="D368" s="31">
        <v>0</v>
      </c>
      <c r="E368" s="31">
        <v>0</v>
      </c>
      <c r="F368" s="9">
        <f t="shared" si="22"/>
        <v>0</v>
      </c>
      <c r="G368" s="10" t="str">
        <f t="shared" si="23"/>
        <v/>
      </c>
    </row>
    <row r="369" spans="1:7" ht="20.100000000000001" hidden="1" customHeight="1" x14ac:dyDescent="0.25">
      <c r="A369" s="6">
        <f t="shared" si="24"/>
        <v>71</v>
      </c>
      <c r="B369" s="7">
        <v>0</v>
      </c>
      <c r="C369" s="8">
        <v>0</v>
      </c>
      <c r="D369" s="31">
        <v>0</v>
      </c>
      <c r="E369" s="31">
        <v>0</v>
      </c>
      <c r="F369" s="9">
        <f t="shared" si="22"/>
        <v>0</v>
      </c>
      <c r="G369" s="10" t="str">
        <f t="shared" si="23"/>
        <v/>
      </c>
    </row>
    <row r="370" spans="1:7" ht="20.100000000000001" hidden="1" customHeight="1" x14ac:dyDescent="0.25">
      <c r="A370" s="6">
        <f t="shared" si="24"/>
        <v>71</v>
      </c>
      <c r="B370" s="7">
        <v>0</v>
      </c>
      <c r="C370" s="8">
        <v>0</v>
      </c>
      <c r="D370" s="31">
        <v>0</v>
      </c>
      <c r="E370" s="31">
        <v>0</v>
      </c>
      <c r="F370" s="9">
        <f t="shared" si="22"/>
        <v>0</v>
      </c>
      <c r="G370" s="10" t="str">
        <f t="shared" si="23"/>
        <v/>
      </c>
    </row>
    <row r="371" spans="1:7" ht="20.100000000000001" hidden="1" customHeight="1" x14ac:dyDescent="0.25">
      <c r="A371" s="6">
        <f t="shared" si="24"/>
        <v>71</v>
      </c>
      <c r="B371" s="7">
        <v>0</v>
      </c>
      <c r="C371" s="8">
        <v>0</v>
      </c>
      <c r="D371" s="31">
        <v>0</v>
      </c>
      <c r="E371" s="31">
        <v>0</v>
      </c>
      <c r="F371" s="9">
        <f t="shared" si="22"/>
        <v>0</v>
      </c>
      <c r="G371" s="10" t="str">
        <f t="shared" si="23"/>
        <v/>
      </c>
    </row>
    <row r="372" spans="1:7" ht="20.100000000000001" hidden="1" customHeight="1" x14ac:dyDescent="0.25">
      <c r="A372" s="6">
        <f t="shared" si="24"/>
        <v>71</v>
      </c>
      <c r="B372" s="7">
        <v>0</v>
      </c>
      <c r="C372" s="8">
        <v>0</v>
      </c>
      <c r="D372" s="31">
        <v>0</v>
      </c>
      <c r="E372" s="31">
        <v>0</v>
      </c>
      <c r="F372" s="9">
        <f t="shared" si="22"/>
        <v>0</v>
      </c>
      <c r="G372" s="10" t="str">
        <f t="shared" si="23"/>
        <v/>
      </c>
    </row>
    <row r="373" spans="1:7" ht="20.100000000000001" hidden="1" customHeight="1" x14ac:dyDescent="0.25">
      <c r="A373" s="6">
        <f t="shared" si="24"/>
        <v>71</v>
      </c>
      <c r="B373" s="7">
        <v>0</v>
      </c>
      <c r="C373" s="8">
        <v>0</v>
      </c>
      <c r="D373" s="31">
        <v>0</v>
      </c>
      <c r="E373" s="31">
        <v>0</v>
      </c>
      <c r="F373" s="9">
        <f t="shared" si="22"/>
        <v>0</v>
      </c>
      <c r="G373" s="10" t="str">
        <f t="shared" si="23"/>
        <v/>
      </c>
    </row>
    <row r="374" spans="1:7" ht="20.100000000000001" hidden="1" customHeight="1" x14ac:dyDescent="0.25">
      <c r="A374" s="6">
        <f t="shared" si="24"/>
        <v>71</v>
      </c>
      <c r="B374" s="7">
        <v>0</v>
      </c>
      <c r="C374" s="8">
        <v>0</v>
      </c>
      <c r="D374" s="31">
        <v>0</v>
      </c>
      <c r="E374" s="31">
        <v>0</v>
      </c>
      <c r="F374" s="9">
        <f t="shared" si="22"/>
        <v>0</v>
      </c>
      <c r="G374" s="10" t="str">
        <f t="shared" si="23"/>
        <v/>
      </c>
    </row>
    <row r="375" spans="1:7" ht="20.100000000000001" hidden="1" customHeight="1" x14ac:dyDescent="0.25">
      <c r="A375" s="6">
        <f t="shared" si="24"/>
        <v>71</v>
      </c>
      <c r="B375" s="7">
        <v>0</v>
      </c>
      <c r="C375" s="8">
        <v>0</v>
      </c>
      <c r="D375" s="31">
        <v>0</v>
      </c>
      <c r="E375" s="31">
        <v>0</v>
      </c>
      <c r="F375" s="9">
        <f t="shared" si="22"/>
        <v>0</v>
      </c>
      <c r="G375" s="10" t="str">
        <f t="shared" si="23"/>
        <v/>
      </c>
    </row>
    <row r="376" spans="1:7" ht="20.100000000000001" hidden="1" customHeight="1" x14ac:dyDescent="0.25">
      <c r="A376" s="6">
        <f t="shared" si="24"/>
        <v>71</v>
      </c>
      <c r="B376" s="7">
        <v>0</v>
      </c>
      <c r="C376" s="8">
        <v>0</v>
      </c>
      <c r="D376" s="31">
        <v>0</v>
      </c>
      <c r="E376" s="31">
        <v>0</v>
      </c>
      <c r="F376" s="9">
        <f t="shared" si="22"/>
        <v>0</v>
      </c>
      <c r="G376" s="10" t="str">
        <f t="shared" si="23"/>
        <v/>
      </c>
    </row>
    <row r="377" spans="1:7" ht="20.100000000000001" hidden="1" customHeight="1" x14ac:dyDescent="0.25">
      <c r="A377" s="6">
        <f t="shared" si="24"/>
        <v>71</v>
      </c>
      <c r="B377" s="7">
        <v>0</v>
      </c>
      <c r="C377" s="8">
        <v>0</v>
      </c>
      <c r="D377" s="31">
        <v>0</v>
      </c>
      <c r="E377" s="31">
        <v>0</v>
      </c>
      <c r="F377" s="9">
        <f t="shared" si="22"/>
        <v>0</v>
      </c>
      <c r="G377" s="10" t="str">
        <f t="shared" si="23"/>
        <v/>
      </c>
    </row>
    <row r="378" spans="1:7" ht="20.100000000000001" hidden="1" customHeight="1" x14ac:dyDescent="0.25">
      <c r="A378" s="6">
        <f t="shared" si="24"/>
        <v>71</v>
      </c>
      <c r="B378" s="7">
        <v>0</v>
      </c>
      <c r="C378" s="8">
        <v>0</v>
      </c>
      <c r="D378" s="31">
        <v>0</v>
      </c>
      <c r="E378" s="31">
        <v>0</v>
      </c>
      <c r="F378" s="9">
        <f t="shared" si="22"/>
        <v>0</v>
      </c>
      <c r="G378" s="10" t="str">
        <f t="shared" si="23"/>
        <v/>
      </c>
    </row>
    <row r="379" spans="1:7" ht="20.100000000000001" hidden="1" customHeight="1" x14ac:dyDescent="0.25">
      <c r="A379" s="6">
        <f t="shared" si="24"/>
        <v>71</v>
      </c>
      <c r="B379" s="7">
        <v>0</v>
      </c>
      <c r="C379" s="8">
        <v>0</v>
      </c>
      <c r="D379" s="31">
        <v>0</v>
      </c>
      <c r="E379" s="31">
        <v>0</v>
      </c>
      <c r="F379" s="9">
        <f t="shared" si="22"/>
        <v>0</v>
      </c>
      <c r="G379" s="10" t="str">
        <f t="shared" si="23"/>
        <v/>
      </c>
    </row>
    <row r="380" spans="1:7" ht="20.100000000000001" hidden="1" customHeight="1" x14ac:dyDescent="0.25">
      <c r="A380" s="6">
        <f t="shared" si="24"/>
        <v>71</v>
      </c>
      <c r="B380" s="7">
        <v>0</v>
      </c>
      <c r="C380" s="8">
        <v>0</v>
      </c>
      <c r="D380" s="31">
        <v>0</v>
      </c>
      <c r="E380" s="31">
        <v>0</v>
      </c>
      <c r="F380" s="9">
        <f t="shared" si="22"/>
        <v>0</v>
      </c>
      <c r="G380" s="10" t="str">
        <f t="shared" si="23"/>
        <v/>
      </c>
    </row>
    <row r="381" spans="1:7" ht="20.100000000000001" hidden="1" customHeight="1" x14ac:dyDescent="0.25">
      <c r="A381" s="6">
        <f t="shared" si="24"/>
        <v>71</v>
      </c>
      <c r="B381" s="7">
        <v>0</v>
      </c>
      <c r="C381" s="8">
        <v>0</v>
      </c>
      <c r="D381" s="31">
        <v>0</v>
      </c>
      <c r="E381" s="31">
        <v>0</v>
      </c>
      <c r="F381" s="9">
        <f t="shared" si="22"/>
        <v>0</v>
      </c>
      <c r="G381" s="10" t="str">
        <f t="shared" si="23"/>
        <v/>
      </c>
    </row>
    <row r="382" spans="1:7" ht="20.100000000000001" hidden="1" customHeight="1" x14ac:dyDescent="0.25">
      <c r="A382" s="6">
        <f t="shared" si="24"/>
        <v>71</v>
      </c>
      <c r="B382" s="7">
        <v>0</v>
      </c>
      <c r="C382" s="8">
        <v>0</v>
      </c>
      <c r="D382" s="31">
        <v>0</v>
      </c>
      <c r="E382" s="31">
        <v>0</v>
      </c>
      <c r="F382" s="9">
        <f t="shared" si="22"/>
        <v>0</v>
      </c>
      <c r="G382" s="10" t="str">
        <f t="shared" si="23"/>
        <v/>
      </c>
    </row>
    <row r="383" spans="1:7" ht="20.100000000000001" hidden="1" customHeight="1" x14ac:dyDescent="0.25">
      <c r="A383" s="6">
        <f t="shared" si="24"/>
        <v>71</v>
      </c>
      <c r="B383" s="7">
        <v>0</v>
      </c>
      <c r="C383" s="8">
        <v>0</v>
      </c>
      <c r="D383" s="31">
        <v>0</v>
      </c>
      <c r="E383" s="31">
        <v>0</v>
      </c>
      <c r="F383" s="9">
        <f t="shared" si="22"/>
        <v>0</v>
      </c>
      <c r="G383" s="10" t="str">
        <f t="shared" si="23"/>
        <v/>
      </c>
    </row>
    <row r="384" spans="1:7" ht="20.100000000000001" hidden="1" customHeight="1" x14ac:dyDescent="0.25">
      <c r="A384" s="6">
        <f t="shared" si="24"/>
        <v>71</v>
      </c>
      <c r="B384" s="7">
        <v>0</v>
      </c>
      <c r="C384" s="8">
        <v>0</v>
      </c>
      <c r="D384" s="31">
        <v>0</v>
      </c>
      <c r="E384" s="31">
        <v>0</v>
      </c>
      <c r="F384" s="9">
        <f t="shared" si="22"/>
        <v>0</v>
      </c>
      <c r="G384" s="10" t="str">
        <f t="shared" si="23"/>
        <v/>
      </c>
    </row>
    <row r="385" spans="1:7" ht="20.100000000000001" hidden="1" customHeight="1" x14ac:dyDescent="0.25">
      <c r="A385" s="6">
        <f t="shared" si="24"/>
        <v>71</v>
      </c>
      <c r="B385" s="7">
        <v>0</v>
      </c>
      <c r="C385" s="8">
        <v>0</v>
      </c>
      <c r="D385" s="31">
        <v>0</v>
      </c>
      <c r="E385" s="31">
        <v>0</v>
      </c>
      <c r="F385" s="9">
        <f t="shared" si="22"/>
        <v>0</v>
      </c>
      <c r="G385" s="10" t="str">
        <f t="shared" si="23"/>
        <v/>
      </c>
    </row>
    <row r="386" spans="1:7" ht="20.100000000000001" hidden="1" customHeight="1" x14ac:dyDescent="0.25">
      <c r="A386" s="6">
        <f t="shared" si="24"/>
        <v>71</v>
      </c>
      <c r="B386" s="7">
        <v>0</v>
      </c>
      <c r="C386" s="8">
        <v>0</v>
      </c>
      <c r="D386" s="31">
        <v>0</v>
      </c>
      <c r="E386" s="31">
        <v>0</v>
      </c>
      <c r="F386" s="9">
        <f t="shared" si="22"/>
        <v>0</v>
      </c>
      <c r="G386" s="10" t="str">
        <f t="shared" si="23"/>
        <v/>
      </c>
    </row>
    <row r="387" spans="1:7" ht="20.100000000000001" hidden="1" customHeight="1" x14ac:dyDescent="0.25">
      <c r="A387" s="6">
        <f t="shared" si="24"/>
        <v>71</v>
      </c>
      <c r="B387" s="7">
        <v>0</v>
      </c>
      <c r="C387" s="8">
        <v>0</v>
      </c>
      <c r="D387" s="31">
        <v>0</v>
      </c>
      <c r="E387" s="31">
        <v>0</v>
      </c>
      <c r="F387" s="9">
        <f t="shared" si="22"/>
        <v>0</v>
      </c>
      <c r="G387" s="10" t="str">
        <f t="shared" si="23"/>
        <v/>
      </c>
    </row>
    <row r="388" spans="1:7" ht="20.100000000000001" hidden="1" customHeight="1" x14ac:dyDescent="0.25">
      <c r="A388" s="6">
        <f t="shared" si="24"/>
        <v>71</v>
      </c>
      <c r="B388" s="7">
        <v>0</v>
      </c>
      <c r="C388" s="8">
        <v>0</v>
      </c>
      <c r="D388" s="31">
        <v>0</v>
      </c>
      <c r="E388" s="31">
        <v>0</v>
      </c>
      <c r="F388" s="9">
        <f t="shared" si="22"/>
        <v>0</v>
      </c>
      <c r="G388" s="10" t="str">
        <f t="shared" si="23"/>
        <v/>
      </c>
    </row>
    <row r="389" spans="1:7" ht="20.100000000000001" hidden="1" customHeight="1" x14ac:dyDescent="0.25">
      <c r="A389" s="6">
        <f t="shared" si="24"/>
        <v>71</v>
      </c>
      <c r="B389" s="7">
        <v>0</v>
      </c>
      <c r="C389" s="8">
        <v>0</v>
      </c>
      <c r="D389" s="31">
        <v>0</v>
      </c>
      <c r="E389" s="31">
        <v>0</v>
      </c>
      <c r="F389" s="9">
        <f t="shared" si="22"/>
        <v>0</v>
      </c>
      <c r="G389" s="10" t="str">
        <f t="shared" si="23"/>
        <v/>
      </c>
    </row>
    <row r="390" spans="1:7" ht="20.100000000000001" hidden="1" customHeight="1" x14ac:dyDescent="0.25">
      <c r="A390" s="6">
        <f t="shared" si="24"/>
        <v>71</v>
      </c>
      <c r="B390" s="7">
        <v>0</v>
      </c>
      <c r="C390" s="8">
        <v>0</v>
      </c>
      <c r="D390" s="31">
        <v>0</v>
      </c>
      <c r="E390" s="31">
        <v>0</v>
      </c>
      <c r="F390" s="9">
        <f t="shared" si="22"/>
        <v>0</v>
      </c>
      <c r="G390" s="10" t="str">
        <f t="shared" si="23"/>
        <v/>
      </c>
    </row>
    <row r="391" spans="1:7" ht="20.100000000000001" hidden="1" customHeight="1" x14ac:dyDescent="0.25">
      <c r="A391" s="6">
        <f t="shared" si="24"/>
        <v>71</v>
      </c>
      <c r="B391" s="7">
        <v>0</v>
      </c>
      <c r="C391" s="8">
        <v>0</v>
      </c>
      <c r="D391" s="31">
        <v>0</v>
      </c>
      <c r="E391" s="31">
        <v>0</v>
      </c>
      <c r="F391" s="9">
        <f t="shared" si="22"/>
        <v>0</v>
      </c>
      <c r="G391" s="10" t="str">
        <f t="shared" si="23"/>
        <v/>
      </c>
    </row>
    <row r="392" spans="1:7" ht="20.100000000000001" hidden="1" customHeight="1" x14ac:dyDescent="0.25">
      <c r="A392" s="6">
        <f t="shared" si="24"/>
        <v>71</v>
      </c>
      <c r="B392" s="7">
        <v>0</v>
      </c>
      <c r="C392" s="8">
        <v>0</v>
      </c>
      <c r="D392" s="31">
        <v>0</v>
      </c>
      <c r="E392" s="31">
        <v>0</v>
      </c>
      <c r="F392" s="9">
        <f t="shared" si="22"/>
        <v>0</v>
      </c>
      <c r="G392" s="10" t="str">
        <f t="shared" si="23"/>
        <v/>
      </c>
    </row>
    <row r="393" spans="1:7" ht="20.100000000000001" hidden="1" customHeight="1" x14ac:dyDescent="0.25">
      <c r="A393" s="6">
        <f t="shared" si="24"/>
        <v>71</v>
      </c>
      <c r="B393" s="7">
        <v>0</v>
      </c>
      <c r="C393" s="8">
        <v>0</v>
      </c>
      <c r="D393" s="31">
        <v>0</v>
      </c>
      <c r="E393" s="31">
        <v>0</v>
      </c>
      <c r="F393" s="9">
        <f t="shared" si="22"/>
        <v>0</v>
      </c>
      <c r="G393" s="10" t="str">
        <f t="shared" si="23"/>
        <v/>
      </c>
    </row>
    <row r="394" spans="1:7" ht="20.100000000000001" hidden="1" customHeight="1" x14ac:dyDescent="0.25">
      <c r="A394" s="6">
        <f t="shared" si="24"/>
        <v>71</v>
      </c>
      <c r="B394" s="7">
        <v>0</v>
      </c>
      <c r="C394" s="8">
        <v>0</v>
      </c>
      <c r="D394" s="31">
        <v>0</v>
      </c>
      <c r="E394" s="31">
        <v>0</v>
      </c>
      <c r="F394" s="9">
        <f t="shared" si="22"/>
        <v>0</v>
      </c>
      <c r="G394" s="10" t="str">
        <f t="shared" si="23"/>
        <v/>
      </c>
    </row>
    <row r="395" spans="1:7" ht="20.100000000000001" hidden="1" customHeight="1" x14ac:dyDescent="0.25">
      <c r="A395" s="6">
        <f t="shared" si="24"/>
        <v>71</v>
      </c>
      <c r="B395" s="7">
        <v>0</v>
      </c>
      <c r="C395" s="8">
        <v>0</v>
      </c>
      <c r="D395" s="31">
        <v>0</v>
      </c>
      <c r="E395" s="31">
        <v>0</v>
      </c>
      <c r="F395" s="9">
        <f t="shared" si="22"/>
        <v>0</v>
      </c>
      <c r="G395" s="10" t="str">
        <f t="shared" si="23"/>
        <v/>
      </c>
    </row>
    <row r="396" spans="1:7" ht="20.100000000000001" hidden="1" customHeight="1" x14ac:dyDescent="0.25">
      <c r="A396" s="6">
        <f t="shared" ref="A396:A459" si="25">IF(D396&gt;0,A395+1,A395)</f>
        <v>71</v>
      </c>
      <c r="B396" s="7">
        <v>0</v>
      </c>
      <c r="C396" s="8">
        <v>0</v>
      </c>
      <c r="D396" s="31">
        <v>0</v>
      </c>
      <c r="E396" s="31">
        <v>0</v>
      </c>
      <c r="F396" s="9">
        <f t="shared" si="22"/>
        <v>0</v>
      </c>
      <c r="G396" s="10" t="str">
        <f t="shared" si="23"/>
        <v/>
      </c>
    </row>
    <row r="397" spans="1:7" ht="20.100000000000001" hidden="1" customHeight="1" x14ac:dyDescent="0.25">
      <c r="A397" s="6">
        <f t="shared" si="25"/>
        <v>71</v>
      </c>
      <c r="B397" s="7">
        <v>0</v>
      </c>
      <c r="C397" s="8">
        <v>0</v>
      </c>
      <c r="D397" s="31">
        <v>0</v>
      </c>
      <c r="E397" s="31">
        <v>0</v>
      </c>
      <c r="F397" s="9">
        <f t="shared" si="22"/>
        <v>0</v>
      </c>
      <c r="G397" s="10" t="str">
        <f t="shared" si="23"/>
        <v/>
      </c>
    </row>
    <row r="398" spans="1:7" ht="20.100000000000001" hidden="1" customHeight="1" x14ac:dyDescent="0.25">
      <c r="A398" s="6">
        <f t="shared" si="25"/>
        <v>71</v>
      </c>
      <c r="B398" s="7">
        <v>0</v>
      </c>
      <c r="C398" s="8">
        <v>0</v>
      </c>
      <c r="D398" s="31">
        <v>0</v>
      </c>
      <c r="E398" s="31">
        <v>0</v>
      </c>
      <c r="F398" s="9">
        <f t="shared" si="22"/>
        <v>0</v>
      </c>
      <c r="G398" s="10" t="str">
        <f t="shared" si="23"/>
        <v/>
      </c>
    </row>
    <row r="399" spans="1:7" ht="20.100000000000001" hidden="1" customHeight="1" x14ac:dyDescent="0.25">
      <c r="A399" s="6">
        <f t="shared" si="25"/>
        <v>71</v>
      </c>
      <c r="B399" s="7">
        <v>0</v>
      </c>
      <c r="C399" s="8">
        <v>0</v>
      </c>
      <c r="D399" s="31">
        <v>0</v>
      </c>
      <c r="E399" s="31">
        <v>0</v>
      </c>
      <c r="F399" s="9">
        <f t="shared" si="22"/>
        <v>0</v>
      </c>
      <c r="G399" s="10" t="str">
        <f t="shared" si="23"/>
        <v/>
      </c>
    </row>
    <row r="400" spans="1:7" ht="20.100000000000001" hidden="1" customHeight="1" x14ac:dyDescent="0.25">
      <c r="A400" s="6">
        <f t="shared" si="25"/>
        <v>71</v>
      </c>
      <c r="B400" s="7">
        <v>0</v>
      </c>
      <c r="C400" s="8">
        <v>0</v>
      </c>
      <c r="D400" s="31">
        <v>0</v>
      </c>
      <c r="E400" s="31">
        <v>0</v>
      </c>
      <c r="F400" s="9">
        <f t="shared" si="22"/>
        <v>0</v>
      </c>
      <c r="G400" s="10" t="str">
        <f t="shared" si="23"/>
        <v/>
      </c>
    </row>
    <row r="401" spans="1:7" ht="20.100000000000001" hidden="1" customHeight="1" x14ac:dyDescent="0.25">
      <c r="A401" s="6">
        <f t="shared" si="25"/>
        <v>71</v>
      </c>
      <c r="B401" s="7">
        <v>0</v>
      </c>
      <c r="C401" s="8">
        <v>0</v>
      </c>
      <c r="D401" s="31">
        <v>0</v>
      </c>
      <c r="E401" s="31">
        <v>0</v>
      </c>
      <c r="F401" s="9">
        <f t="shared" si="22"/>
        <v>0</v>
      </c>
      <c r="G401" s="10" t="str">
        <f t="shared" si="23"/>
        <v/>
      </c>
    </row>
    <row r="402" spans="1:7" ht="20.100000000000001" hidden="1" customHeight="1" x14ac:dyDescent="0.25">
      <c r="A402" s="6">
        <f t="shared" si="25"/>
        <v>71</v>
      </c>
      <c r="B402" s="7">
        <v>0</v>
      </c>
      <c r="C402" s="8">
        <v>0</v>
      </c>
      <c r="D402" s="31">
        <v>0</v>
      </c>
      <c r="E402" s="31">
        <v>0</v>
      </c>
      <c r="F402" s="9">
        <f t="shared" si="22"/>
        <v>0</v>
      </c>
      <c r="G402" s="10" t="str">
        <f t="shared" si="23"/>
        <v/>
      </c>
    </row>
    <row r="403" spans="1:7" ht="20.100000000000001" hidden="1" customHeight="1" x14ac:dyDescent="0.25">
      <c r="A403" s="6">
        <f t="shared" si="25"/>
        <v>71</v>
      </c>
      <c r="B403" s="7">
        <v>0</v>
      </c>
      <c r="C403" s="8">
        <v>0</v>
      </c>
      <c r="D403" s="31">
        <v>0</v>
      </c>
      <c r="E403" s="31">
        <v>0</v>
      </c>
      <c r="F403" s="9">
        <f t="shared" si="22"/>
        <v>0</v>
      </c>
      <c r="G403" s="10" t="str">
        <f t="shared" si="23"/>
        <v/>
      </c>
    </row>
    <row r="404" spans="1:7" ht="20.100000000000001" hidden="1" customHeight="1" x14ac:dyDescent="0.25">
      <c r="A404" s="6">
        <f t="shared" si="25"/>
        <v>71</v>
      </c>
      <c r="B404" s="7">
        <v>0</v>
      </c>
      <c r="C404" s="8">
        <v>0</v>
      </c>
      <c r="D404" s="31">
        <v>0</v>
      </c>
      <c r="E404" s="31">
        <v>0</v>
      </c>
      <c r="F404" s="9">
        <f t="shared" si="22"/>
        <v>0</v>
      </c>
      <c r="G404" s="10" t="str">
        <f t="shared" si="23"/>
        <v/>
      </c>
    </row>
    <row r="405" spans="1:7" ht="20.100000000000001" hidden="1" customHeight="1" x14ac:dyDescent="0.25">
      <c r="A405" s="6">
        <f t="shared" si="25"/>
        <v>71</v>
      </c>
      <c r="B405" s="7">
        <v>0</v>
      </c>
      <c r="C405" s="8">
        <v>0</v>
      </c>
      <c r="D405" s="31">
        <v>0</v>
      </c>
      <c r="E405" s="31">
        <v>0</v>
      </c>
      <c r="F405" s="9">
        <f t="shared" si="22"/>
        <v>0</v>
      </c>
      <c r="G405" s="10" t="str">
        <f t="shared" si="23"/>
        <v/>
      </c>
    </row>
    <row r="406" spans="1:7" ht="20.100000000000001" hidden="1" customHeight="1" x14ac:dyDescent="0.25">
      <c r="A406" s="6">
        <f t="shared" si="25"/>
        <v>71</v>
      </c>
      <c r="B406" s="7">
        <v>0</v>
      </c>
      <c r="C406" s="8">
        <v>0</v>
      </c>
      <c r="D406" s="31">
        <v>0</v>
      </c>
      <c r="E406" s="31">
        <v>0</v>
      </c>
      <c r="F406" s="9">
        <f t="shared" si="22"/>
        <v>0</v>
      </c>
      <c r="G406" s="10" t="str">
        <f t="shared" si="23"/>
        <v/>
      </c>
    </row>
    <row r="407" spans="1:7" ht="20.100000000000001" hidden="1" customHeight="1" x14ac:dyDescent="0.25">
      <c r="A407" s="6">
        <f t="shared" si="25"/>
        <v>71</v>
      </c>
      <c r="B407" s="7">
        <v>0</v>
      </c>
      <c r="C407" s="8">
        <v>0</v>
      </c>
      <c r="D407" s="31">
        <v>0</v>
      </c>
      <c r="E407" s="31">
        <v>0</v>
      </c>
      <c r="F407" s="9">
        <f t="shared" si="22"/>
        <v>0</v>
      </c>
      <c r="G407" s="10" t="str">
        <f t="shared" si="23"/>
        <v/>
      </c>
    </row>
    <row r="408" spans="1:7" ht="20.100000000000001" hidden="1" customHeight="1" x14ac:dyDescent="0.25">
      <c r="A408" s="6">
        <f t="shared" si="25"/>
        <v>71</v>
      </c>
      <c r="B408" s="7">
        <v>0</v>
      </c>
      <c r="C408" s="8">
        <v>0</v>
      </c>
      <c r="D408" s="31">
        <v>0</v>
      </c>
      <c r="E408" s="31">
        <v>0</v>
      </c>
      <c r="F408" s="9">
        <f t="shared" si="22"/>
        <v>0</v>
      </c>
      <c r="G408" s="10" t="str">
        <f t="shared" si="23"/>
        <v/>
      </c>
    </row>
    <row r="409" spans="1:7" ht="20.100000000000001" hidden="1" customHeight="1" x14ac:dyDescent="0.25">
      <c r="A409" s="6">
        <f t="shared" si="25"/>
        <v>71</v>
      </c>
      <c r="B409" s="7">
        <v>0</v>
      </c>
      <c r="C409" s="8">
        <v>0</v>
      </c>
      <c r="D409" s="31">
        <v>0</v>
      </c>
      <c r="E409" s="31">
        <v>0</v>
      </c>
      <c r="F409" s="9">
        <f t="shared" si="22"/>
        <v>0</v>
      </c>
      <c r="G409" s="10" t="str">
        <f t="shared" si="23"/>
        <v/>
      </c>
    </row>
    <row r="410" spans="1:7" ht="20.100000000000001" hidden="1" customHeight="1" x14ac:dyDescent="0.25">
      <c r="A410" s="6">
        <f t="shared" si="25"/>
        <v>71</v>
      </c>
      <c r="B410" s="7">
        <v>0</v>
      </c>
      <c r="C410" s="8">
        <v>0</v>
      </c>
      <c r="D410" s="31">
        <v>0</v>
      </c>
      <c r="E410" s="31">
        <v>0</v>
      </c>
      <c r="F410" s="9">
        <f t="shared" si="22"/>
        <v>0</v>
      </c>
      <c r="G410" s="10" t="str">
        <f t="shared" si="23"/>
        <v/>
      </c>
    </row>
    <row r="411" spans="1:7" ht="20.100000000000001" hidden="1" customHeight="1" x14ac:dyDescent="0.25">
      <c r="A411" s="6">
        <f t="shared" si="25"/>
        <v>71</v>
      </c>
      <c r="B411" s="7">
        <v>0</v>
      </c>
      <c r="C411" s="8">
        <v>0</v>
      </c>
      <c r="D411" s="31">
        <v>0</v>
      </c>
      <c r="E411" s="31">
        <v>0</v>
      </c>
      <c r="F411" s="9">
        <f t="shared" si="22"/>
        <v>0</v>
      </c>
      <c r="G411" s="10" t="str">
        <f t="shared" si="23"/>
        <v/>
      </c>
    </row>
    <row r="412" spans="1:7" ht="20.100000000000001" hidden="1" customHeight="1" x14ac:dyDescent="0.25">
      <c r="A412" s="6">
        <f t="shared" si="25"/>
        <v>71</v>
      </c>
      <c r="B412" s="7">
        <v>0</v>
      </c>
      <c r="C412" s="8">
        <v>0</v>
      </c>
      <c r="D412" s="31">
        <v>0</v>
      </c>
      <c r="E412" s="31">
        <v>0</v>
      </c>
      <c r="F412" s="9">
        <f t="shared" si="22"/>
        <v>0</v>
      </c>
      <c r="G412" s="10" t="str">
        <f t="shared" si="23"/>
        <v/>
      </c>
    </row>
    <row r="413" spans="1:7" ht="20.100000000000001" hidden="1" customHeight="1" x14ac:dyDescent="0.25">
      <c r="A413" s="6">
        <f t="shared" si="25"/>
        <v>71</v>
      </c>
      <c r="B413" s="7">
        <v>0</v>
      </c>
      <c r="C413" s="8">
        <v>0</v>
      </c>
      <c r="D413" s="31">
        <v>0</v>
      </c>
      <c r="E413" s="31">
        <v>0</v>
      </c>
      <c r="F413" s="9">
        <f t="shared" si="22"/>
        <v>0</v>
      </c>
      <c r="G413" s="10" t="str">
        <f t="shared" si="23"/>
        <v/>
      </c>
    </row>
    <row r="414" spans="1:7" ht="20.100000000000001" hidden="1" customHeight="1" x14ac:dyDescent="0.25">
      <c r="A414" s="6">
        <f t="shared" si="25"/>
        <v>71</v>
      </c>
      <c r="B414" s="7">
        <v>0</v>
      </c>
      <c r="C414" s="8">
        <v>0</v>
      </c>
      <c r="D414" s="31">
        <v>0</v>
      </c>
      <c r="E414" s="31">
        <v>0</v>
      </c>
      <c r="F414" s="9">
        <f t="shared" si="22"/>
        <v>0</v>
      </c>
      <c r="G414" s="10" t="str">
        <f t="shared" si="23"/>
        <v/>
      </c>
    </row>
    <row r="415" spans="1:7" ht="20.100000000000001" hidden="1" customHeight="1" x14ac:dyDescent="0.25">
      <c r="A415" s="6">
        <f t="shared" si="25"/>
        <v>71</v>
      </c>
      <c r="B415" s="7">
        <v>0</v>
      </c>
      <c r="C415" s="8">
        <v>0</v>
      </c>
      <c r="D415" s="31">
        <v>0</v>
      </c>
      <c r="E415" s="31">
        <v>0</v>
      </c>
      <c r="F415" s="9">
        <f t="shared" si="22"/>
        <v>0</v>
      </c>
      <c r="G415" s="10" t="str">
        <f t="shared" si="23"/>
        <v/>
      </c>
    </row>
    <row r="416" spans="1:7" ht="20.100000000000001" hidden="1" customHeight="1" x14ac:dyDescent="0.25">
      <c r="A416" s="6">
        <f t="shared" si="25"/>
        <v>71</v>
      </c>
      <c r="B416" s="7">
        <v>0</v>
      </c>
      <c r="C416" s="8">
        <v>0</v>
      </c>
      <c r="D416" s="31">
        <v>0</v>
      </c>
      <c r="E416" s="31">
        <v>0</v>
      </c>
      <c r="F416" s="9">
        <f t="shared" si="22"/>
        <v>0</v>
      </c>
      <c r="G416" s="10" t="str">
        <f t="shared" si="23"/>
        <v/>
      </c>
    </row>
    <row r="417" spans="1:7" ht="20.100000000000001" hidden="1" customHeight="1" x14ac:dyDescent="0.25">
      <c r="A417" s="6">
        <f t="shared" si="25"/>
        <v>71</v>
      </c>
      <c r="B417" s="7">
        <v>0</v>
      </c>
      <c r="C417" s="8">
        <v>0</v>
      </c>
      <c r="D417" s="31">
        <v>0</v>
      </c>
      <c r="E417" s="31">
        <v>0</v>
      </c>
      <c r="F417" s="9">
        <f t="shared" si="22"/>
        <v>0</v>
      </c>
      <c r="G417" s="10" t="str">
        <f t="shared" si="23"/>
        <v/>
      </c>
    </row>
    <row r="418" spans="1:7" ht="20.100000000000001" hidden="1" customHeight="1" x14ac:dyDescent="0.25">
      <c r="A418" s="6">
        <f t="shared" si="25"/>
        <v>71</v>
      </c>
      <c r="B418" s="7">
        <v>0</v>
      </c>
      <c r="C418" s="8">
        <v>0</v>
      </c>
      <c r="D418" s="31">
        <v>0</v>
      </c>
      <c r="E418" s="31">
        <v>0</v>
      </c>
      <c r="F418" s="9">
        <f t="shared" si="22"/>
        <v>0</v>
      </c>
      <c r="G418" s="10" t="str">
        <f t="shared" si="23"/>
        <v/>
      </c>
    </row>
    <row r="419" spans="1:7" ht="20.100000000000001" hidden="1" customHeight="1" x14ac:dyDescent="0.25">
      <c r="A419" s="6">
        <f t="shared" si="25"/>
        <v>71</v>
      </c>
      <c r="B419" s="7">
        <v>0</v>
      </c>
      <c r="C419" s="8">
        <v>0</v>
      </c>
      <c r="D419" s="31">
        <v>0</v>
      </c>
      <c r="E419" s="31">
        <v>0</v>
      </c>
      <c r="F419" s="9">
        <f t="shared" si="22"/>
        <v>0</v>
      </c>
      <c r="G419" s="10" t="str">
        <f t="shared" si="23"/>
        <v/>
      </c>
    </row>
    <row r="420" spans="1:7" ht="20.100000000000001" hidden="1" customHeight="1" x14ac:dyDescent="0.25">
      <c r="A420" s="6">
        <f t="shared" si="25"/>
        <v>71</v>
      </c>
      <c r="B420" s="7">
        <v>0</v>
      </c>
      <c r="C420" s="8">
        <v>0</v>
      </c>
      <c r="D420" s="31">
        <v>0</v>
      </c>
      <c r="E420" s="31">
        <v>0</v>
      </c>
      <c r="F420" s="9">
        <f t="shared" si="22"/>
        <v>0</v>
      </c>
      <c r="G420" s="10" t="str">
        <f t="shared" si="23"/>
        <v/>
      </c>
    </row>
    <row r="421" spans="1:7" ht="20.100000000000001" hidden="1" customHeight="1" x14ac:dyDescent="0.25">
      <c r="A421" s="6">
        <f t="shared" si="25"/>
        <v>71</v>
      </c>
      <c r="B421" s="7">
        <v>0</v>
      </c>
      <c r="C421" s="8">
        <v>0</v>
      </c>
      <c r="D421" s="31">
        <v>0</v>
      </c>
      <c r="E421" s="31">
        <v>0</v>
      </c>
      <c r="F421" s="9">
        <f t="shared" si="22"/>
        <v>0</v>
      </c>
      <c r="G421" s="10" t="str">
        <f t="shared" si="23"/>
        <v/>
      </c>
    </row>
    <row r="422" spans="1:7" ht="20.100000000000001" hidden="1" customHeight="1" x14ac:dyDescent="0.25">
      <c r="A422" s="6">
        <f t="shared" si="25"/>
        <v>71</v>
      </c>
      <c r="B422" s="7">
        <v>0</v>
      </c>
      <c r="C422" s="8">
        <v>0</v>
      </c>
      <c r="D422" s="31">
        <v>0</v>
      </c>
      <c r="E422" s="31">
        <v>0</v>
      </c>
      <c r="F422" s="9">
        <f t="shared" si="22"/>
        <v>0</v>
      </c>
      <c r="G422" s="10" t="str">
        <f t="shared" si="23"/>
        <v/>
      </c>
    </row>
    <row r="423" spans="1:7" ht="20.100000000000001" hidden="1" customHeight="1" x14ac:dyDescent="0.25">
      <c r="A423" s="6">
        <f t="shared" si="25"/>
        <v>71</v>
      </c>
      <c r="B423" s="7">
        <v>0</v>
      </c>
      <c r="C423" s="8">
        <v>0</v>
      </c>
      <c r="D423" s="31">
        <v>0</v>
      </c>
      <c r="E423" s="31">
        <v>0</v>
      </c>
      <c r="F423" s="9">
        <f t="shared" si="22"/>
        <v>0</v>
      </c>
      <c r="G423" s="10" t="str">
        <f t="shared" si="23"/>
        <v/>
      </c>
    </row>
    <row r="424" spans="1:7" ht="20.100000000000001" hidden="1" customHeight="1" x14ac:dyDescent="0.25">
      <c r="A424" s="6">
        <f t="shared" si="25"/>
        <v>71</v>
      </c>
      <c r="B424" s="7">
        <v>0</v>
      </c>
      <c r="C424" s="8">
        <v>0</v>
      </c>
      <c r="D424" s="31">
        <v>0</v>
      </c>
      <c r="E424" s="31">
        <v>0</v>
      </c>
      <c r="F424" s="9">
        <f t="shared" si="22"/>
        <v>0</v>
      </c>
      <c r="G424" s="10" t="str">
        <f t="shared" si="23"/>
        <v/>
      </c>
    </row>
    <row r="425" spans="1:7" ht="20.100000000000001" hidden="1" customHeight="1" x14ac:dyDescent="0.25">
      <c r="A425" s="6">
        <f t="shared" si="25"/>
        <v>71</v>
      </c>
      <c r="B425" s="7">
        <v>0</v>
      </c>
      <c r="C425" s="8">
        <v>0</v>
      </c>
      <c r="D425" s="31">
        <v>0</v>
      </c>
      <c r="E425" s="31">
        <v>0</v>
      </c>
      <c r="F425" s="9">
        <f t="shared" si="22"/>
        <v>0</v>
      </c>
      <c r="G425" s="10" t="str">
        <f t="shared" si="23"/>
        <v/>
      </c>
    </row>
    <row r="426" spans="1:7" ht="20.100000000000001" hidden="1" customHeight="1" x14ac:dyDescent="0.25">
      <c r="A426" s="6">
        <f t="shared" si="25"/>
        <v>71</v>
      </c>
      <c r="B426" s="7">
        <v>0</v>
      </c>
      <c r="C426" s="8">
        <v>0</v>
      </c>
      <c r="D426" s="31">
        <v>0</v>
      </c>
      <c r="E426" s="31">
        <v>0</v>
      </c>
      <c r="F426" s="9">
        <f t="shared" si="22"/>
        <v>0</v>
      </c>
      <c r="G426" s="10" t="str">
        <f t="shared" si="23"/>
        <v/>
      </c>
    </row>
    <row r="427" spans="1:7" ht="20.100000000000001" hidden="1" customHeight="1" x14ac:dyDescent="0.25">
      <c r="A427" s="6">
        <f t="shared" si="25"/>
        <v>71</v>
      </c>
      <c r="B427" s="7">
        <v>0</v>
      </c>
      <c r="C427" s="8">
        <v>0</v>
      </c>
      <c r="D427" s="31">
        <v>0</v>
      </c>
      <c r="E427" s="31">
        <v>0</v>
      </c>
      <c r="F427" s="9">
        <f t="shared" si="22"/>
        <v>0</v>
      </c>
      <c r="G427" s="10" t="str">
        <f t="shared" si="23"/>
        <v/>
      </c>
    </row>
    <row r="428" spans="1:7" ht="20.100000000000001" hidden="1" customHeight="1" x14ac:dyDescent="0.25">
      <c r="A428" s="6">
        <f t="shared" si="25"/>
        <v>71</v>
      </c>
      <c r="B428" s="7">
        <v>0</v>
      </c>
      <c r="C428" s="8">
        <v>0</v>
      </c>
      <c r="D428" s="31">
        <v>0</v>
      </c>
      <c r="E428" s="31">
        <v>0</v>
      </c>
      <c r="F428" s="9">
        <f t="shared" si="22"/>
        <v>0</v>
      </c>
      <c r="G428" s="10" t="str">
        <f t="shared" si="23"/>
        <v/>
      </c>
    </row>
    <row r="429" spans="1:7" ht="20.100000000000001" hidden="1" customHeight="1" x14ac:dyDescent="0.25">
      <c r="A429" s="6">
        <f t="shared" si="25"/>
        <v>71</v>
      </c>
      <c r="B429" s="7">
        <v>0</v>
      </c>
      <c r="C429" s="8">
        <v>0</v>
      </c>
      <c r="D429" s="31">
        <v>0</v>
      </c>
      <c r="E429" s="31">
        <v>0</v>
      </c>
      <c r="F429" s="9">
        <f t="shared" si="22"/>
        <v>0</v>
      </c>
      <c r="G429" s="10" t="str">
        <f t="shared" si="23"/>
        <v/>
      </c>
    </row>
    <row r="430" spans="1:7" ht="20.100000000000001" hidden="1" customHeight="1" x14ac:dyDescent="0.25">
      <c r="A430" s="6">
        <f t="shared" si="25"/>
        <v>71</v>
      </c>
      <c r="B430" s="7">
        <v>0</v>
      </c>
      <c r="C430" s="8">
        <v>0</v>
      </c>
      <c r="D430" s="31">
        <v>0</v>
      </c>
      <c r="E430" s="31">
        <v>0</v>
      </c>
      <c r="F430" s="9">
        <f t="shared" si="22"/>
        <v>0</v>
      </c>
      <c r="G430" s="10" t="str">
        <f t="shared" si="23"/>
        <v/>
      </c>
    </row>
    <row r="431" spans="1:7" ht="20.100000000000001" hidden="1" customHeight="1" x14ac:dyDescent="0.25">
      <c r="A431" s="6">
        <f t="shared" si="25"/>
        <v>71</v>
      </c>
      <c r="B431" s="7">
        <v>0</v>
      </c>
      <c r="C431" s="8">
        <v>0</v>
      </c>
      <c r="D431" s="31">
        <v>0</v>
      </c>
      <c r="E431" s="31">
        <v>0</v>
      </c>
      <c r="F431" s="9">
        <f t="shared" si="22"/>
        <v>0</v>
      </c>
      <c r="G431" s="10" t="str">
        <f t="shared" si="23"/>
        <v/>
      </c>
    </row>
    <row r="432" spans="1:7" ht="20.100000000000001" hidden="1" customHeight="1" x14ac:dyDescent="0.25">
      <c r="A432" s="6">
        <f t="shared" si="25"/>
        <v>71</v>
      </c>
      <c r="B432" s="7">
        <v>0</v>
      </c>
      <c r="C432" s="8">
        <v>0</v>
      </c>
      <c r="D432" s="31">
        <v>0</v>
      </c>
      <c r="E432" s="31">
        <v>0</v>
      </c>
      <c r="F432" s="9">
        <f t="shared" si="22"/>
        <v>0</v>
      </c>
      <c r="G432" s="10" t="str">
        <f t="shared" si="23"/>
        <v/>
      </c>
    </row>
    <row r="433" spans="1:7" ht="20.100000000000001" hidden="1" customHeight="1" x14ac:dyDescent="0.25">
      <c r="A433" s="6">
        <f t="shared" si="25"/>
        <v>71</v>
      </c>
      <c r="B433" s="7">
        <v>0</v>
      </c>
      <c r="C433" s="8">
        <v>0</v>
      </c>
      <c r="D433" s="31">
        <v>0</v>
      </c>
      <c r="E433" s="31">
        <v>0</v>
      </c>
      <c r="F433" s="9">
        <f t="shared" si="22"/>
        <v>0</v>
      </c>
      <c r="G433" s="10" t="str">
        <f t="shared" si="23"/>
        <v/>
      </c>
    </row>
    <row r="434" spans="1:7" ht="20.100000000000001" hidden="1" customHeight="1" x14ac:dyDescent="0.25">
      <c r="A434" s="6">
        <f t="shared" si="25"/>
        <v>71</v>
      </c>
      <c r="B434" s="7">
        <v>0</v>
      </c>
      <c r="C434" s="8">
        <v>0</v>
      </c>
      <c r="D434" s="31">
        <v>0</v>
      </c>
      <c r="E434" s="31">
        <v>0</v>
      </c>
      <c r="F434" s="9">
        <f t="shared" si="22"/>
        <v>0</v>
      </c>
      <c r="G434" s="10" t="str">
        <f t="shared" si="23"/>
        <v/>
      </c>
    </row>
    <row r="435" spans="1:7" ht="20.100000000000001" hidden="1" customHeight="1" x14ac:dyDescent="0.25">
      <c r="A435" s="6">
        <f t="shared" si="25"/>
        <v>71</v>
      </c>
      <c r="B435" s="7">
        <v>0</v>
      </c>
      <c r="C435" s="8">
        <v>0</v>
      </c>
      <c r="D435" s="31">
        <v>0</v>
      </c>
      <c r="E435" s="31">
        <v>0</v>
      </c>
      <c r="F435" s="9">
        <f t="shared" si="22"/>
        <v>0</v>
      </c>
      <c r="G435" s="10" t="str">
        <f t="shared" si="23"/>
        <v/>
      </c>
    </row>
    <row r="436" spans="1:7" ht="20.100000000000001" hidden="1" customHeight="1" x14ac:dyDescent="0.25">
      <c r="A436" s="6">
        <f t="shared" si="25"/>
        <v>71</v>
      </c>
      <c r="B436" s="7">
        <v>0</v>
      </c>
      <c r="C436" s="8">
        <v>0</v>
      </c>
      <c r="D436" s="31">
        <v>0</v>
      </c>
      <c r="E436" s="31">
        <v>0</v>
      </c>
      <c r="F436" s="9">
        <f t="shared" si="22"/>
        <v>0</v>
      </c>
      <c r="G436" s="10" t="str">
        <f t="shared" si="23"/>
        <v/>
      </c>
    </row>
    <row r="437" spans="1:7" ht="20.100000000000001" hidden="1" customHeight="1" x14ac:dyDescent="0.25">
      <c r="A437" s="6">
        <f t="shared" si="25"/>
        <v>71</v>
      </c>
      <c r="B437" s="7">
        <v>0</v>
      </c>
      <c r="C437" s="8">
        <v>0</v>
      </c>
      <c r="D437" s="31">
        <v>0</v>
      </c>
      <c r="E437" s="31">
        <v>0</v>
      </c>
      <c r="F437" s="9">
        <f t="shared" si="22"/>
        <v>0</v>
      </c>
      <c r="G437" s="10" t="str">
        <f t="shared" si="23"/>
        <v/>
      </c>
    </row>
    <row r="438" spans="1:7" ht="20.100000000000001" hidden="1" customHeight="1" x14ac:dyDescent="0.25">
      <c r="A438" s="6">
        <f t="shared" si="25"/>
        <v>71</v>
      </c>
      <c r="B438" s="7">
        <v>0</v>
      </c>
      <c r="C438" s="8">
        <v>0</v>
      </c>
      <c r="D438" s="31">
        <v>0</v>
      </c>
      <c r="E438" s="31">
        <v>0</v>
      </c>
      <c r="F438" s="9">
        <f t="shared" si="22"/>
        <v>0</v>
      </c>
      <c r="G438" s="10" t="str">
        <f t="shared" si="23"/>
        <v/>
      </c>
    </row>
    <row r="439" spans="1:7" ht="20.100000000000001" hidden="1" customHeight="1" x14ac:dyDescent="0.25">
      <c r="A439" s="6">
        <f t="shared" si="25"/>
        <v>71</v>
      </c>
      <c r="B439" s="7">
        <v>0</v>
      </c>
      <c r="C439" s="8">
        <v>0</v>
      </c>
      <c r="D439" s="31">
        <v>0</v>
      </c>
      <c r="E439" s="31">
        <v>0</v>
      </c>
      <c r="F439" s="9">
        <f t="shared" si="22"/>
        <v>0</v>
      </c>
      <c r="G439" s="10" t="str">
        <f t="shared" si="23"/>
        <v/>
      </c>
    </row>
    <row r="440" spans="1:7" ht="20.100000000000001" hidden="1" customHeight="1" x14ac:dyDescent="0.25">
      <c r="A440" s="6">
        <f t="shared" si="25"/>
        <v>71</v>
      </c>
      <c r="B440" s="7">
        <v>0</v>
      </c>
      <c r="C440" s="8">
        <v>0</v>
      </c>
      <c r="D440" s="31">
        <v>0</v>
      </c>
      <c r="E440" s="31">
        <v>0</v>
      </c>
      <c r="F440" s="9">
        <f t="shared" si="22"/>
        <v>0</v>
      </c>
      <c r="G440" s="10" t="str">
        <f t="shared" si="23"/>
        <v/>
      </c>
    </row>
    <row r="441" spans="1:7" ht="20.100000000000001" hidden="1" customHeight="1" x14ac:dyDescent="0.25">
      <c r="A441" s="6">
        <f t="shared" si="25"/>
        <v>71</v>
      </c>
      <c r="B441" s="7">
        <v>0</v>
      </c>
      <c r="C441" s="8">
        <v>0</v>
      </c>
      <c r="D441" s="31">
        <v>0</v>
      </c>
      <c r="E441" s="31">
        <v>0</v>
      </c>
      <c r="F441" s="9">
        <f t="shared" si="22"/>
        <v>0</v>
      </c>
      <c r="G441" s="10" t="str">
        <f t="shared" si="23"/>
        <v/>
      </c>
    </row>
    <row r="442" spans="1:7" ht="20.100000000000001" hidden="1" customHeight="1" x14ac:dyDescent="0.25">
      <c r="A442" s="6">
        <f t="shared" si="25"/>
        <v>71</v>
      </c>
      <c r="B442" s="7">
        <v>0</v>
      </c>
      <c r="C442" s="8">
        <v>0</v>
      </c>
      <c r="D442" s="31">
        <v>0</v>
      </c>
      <c r="E442" s="31">
        <v>0</v>
      </c>
      <c r="F442" s="9">
        <f t="shared" si="22"/>
        <v>0</v>
      </c>
      <c r="G442" s="10" t="str">
        <f t="shared" si="23"/>
        <v/>
      </c>
    </row>
    <row r="443" spans="1:7" ht="20.100000000000001" hidden="1" customHeight="1" x14ac:dyDescent="0.25">
      <c r="A443" s="6">
        <f t="shared" si="25"/>
        <v>71</v>
      </c>
      <c r="B443" s="7">
        <v>0</v>
      </c>
      <c r="C443" s="8">
        <v>0</v>
      </c>
      <c r="D443" s="31">
        <v>0</v>
      </c>
      <c r="E443" s="31">
        <v>0</v>
      </c>
      <c r="F443" s="9">
        <f t="shared" si="22"/>
        <v>0</v>
      </c>
      <c r="G443" s="10" t="str">
        <f t="shared" si="23"/>
        <v/>
      </c>
    </row>
    <row r="444" spans="1:7" ht="20.100000000000001" hidden="1" customHeight="1" x14ac:dyDescent="0.25">
      <c r="A444" s="6">
        <f t="shared" si="25"/>
        <v>71</v>
      </c>
      <c r="B444" s="7">
        <v>0</v>
      </c>
      <c r="C444" s="8">
        <v>0</v>
      </c>
      <c r="D444" s="31">
        <v>0</v>
      </c>
      <c r="E444" s="31">
        <v>0</v>
      </c>
      <c r="F444" s="9">
        <f t="shared" si="22"/>
        <v>0</v>
      </c>
      <c r="G444" s="10" t="str">
        <f t="shared" si="23"/>
        <v/>
      </c>
    </row>
    <row r="445" spans="1:7" ht="20.100000000000001" hidden="1" customHeight="1" x14ac:dyDescent="0.25">
      <c r="A445" s="6">
        <f t="shared" si="25"/>
        <v>71</v>
      </c>
      <c r="B445" s="7">
        <v>0</v>
      </c>
      <c r="C445" s="8">
        <v>0</v>
      </c>
      <c r="D445" s="31">
        <v>0</v>
      </c>
      <c r="E445" s="31">
        <v>0</v>
      </c>
      <c r="F445" s="9">
        <f t="shared" si="22"/>
        <v>0</v>
      </c>
      <c r="G445" s="10" t="str">
        <f t="shared" si="23"/>
        <v/>
      </c>
    </row>
    <row r="446" spans="1:7" ht="20.100000000000001" hidden="1" customHeight="1" x14ac:dyDescent="0.25">
      <c r="A446" s="6">
        <f t="shared" si="25"/>
        <v>71</v>
      </c>
      <c r="B446" s="7">
        <v>0</v>
      </c>
      <c r="C446" s="8">
        <v>0</v>
      </c>
      <c r="D446" s="31">
        <v>0</v>
      </c>
      <c r="E446" s="31">
        <v>0</v>
      </c>
      <c r="F446" s="9">
        <f t="shared" si="22"/>
        <v>0</v>
      </c>
      <c r="G446" s="10" t="str">
        <f t="shared" si="23"/>
        <v/>
      </c>
    </row>
    <row r="447" spans="1:7" ht="20.100000000000001" hidden="1" customHeight="1" x14ac:dyDescent="0.25">
      <c r="A447" s="6">
        <f t="shared" si="25"/>
        <v>71</v>
      </c>
      <c r="B447" s="7">
        <v>0</v>
      </c>
      <c r="C447" s="8">
        <v>0</v>
      </c>
      <c r="D447" s="31">
        <v>0</v>
      </c>
      <c r="E447" s="31">
        <v>0</v>
      </c>
      <c r="F447" s="9">
        <f t="shared" si="22"/>
        <v>0</v>
      </c>
      <c r="G447" s="10" t="str">
        <f t="shared" si="23"/>
        <v/>
      </c>
    </row>
    <row r="448" spans="1:7" ht="20.100000000000001" hidden="1" customHeight="1" x14ac:dyDescent="0.25">
      <c r="A448" s="6">
        <f t="shared" si="25"/>
        <v>71</v>
      </c>
      <c r="B448" s="7">
        <v>0</v>
      </c>
      <c r="C448" s="8">
        <v>0</v>
      </c>
      <c r="D448" s="31">
        <v>0</v>
      </c>
      <c r="E448" s="31">
        <v>0</v>
      </c>
      <c r="F448" s="9">
        <f t="shared" si="22"/>
        <v>0</v>
      </c>
      <c r="G448" s="10" t="str">
        <f t="shared" si="23"/>
        <v/>
      </c>
    </row>
    <row r="449" spans="1:7" ht="20.100000000000001" hidden="1" customHeight="1" x14ac:dyDescent="0.25">
      <c r="A449" s="6">
        <f t="shared" si="25"/>
        <v>71</v>
      </c>
      <c r="B449" s="7">
        <v>0</v>
      </c>
      <c r="C449" s="8">
        <v>0</v>
      </c>
      <c r="D449" s="31">
        <v>0</v>
      </c>
      <c r="E449" s="31">
        <v>0</v>
      </c>
      <c r="F449" s="9">
        <f t="shared" si="22"/>
        <v>0</v>
      </c>
      <c r="G449" s="10" t="str">
        <f t="shared" si="23"/>
        <v/>
      </c>
    </row>
    <row r="450" spans="1:7" ht="20.100000000000001" hidden="1" customHeight="1" x14ac:dyDescent="0.25">
      <c r="A450" s="6">
        <f t="shared" si="25"/>
        <v>71</v>
      </c>
      <c r="B450" s="7">
        <v>0</v>
      </c>
      <c r="C450" s="8">
        <v>0</v>
      </c>
      <c r="D450" s="31">
        <v>0</v>
      </c>
      <c r="E450" s="31">
        <v>0</v>
      </c>
      <c r="F450" s="9">
        <f t="shared" si="22"/>
        <v>0</v>
      </c>
      <c r="G450" s="10" t="str">
        <f t="shared" si="23"/>
        <v/>
      </c>
    </row>
    <row r="451" spans="1:7" ht="20.100000000000001" hidden="1" customHeight="1" x14ac:dyDescent="0.25">
      <c r="A451" s="6">
        <f t="shared" si="25"/>
        <v>71</v>
      </c>
      <c r="B451" s="7">
        <v>0</v>
      </c>
      <c r="C451" s="8">
        <v>0</v>
      </c>
      <c r="D451" s="31">
        <v>0</v>
      </c>
      <c r="E451" s="31">
        <v>0</v>
      </c>
      <c r="F451" s="9">
        <f t="shared" si="22"/>
        <v>0</v>
      </c>
      <c r="G451" s="10" t="str">
        <f t="shared" si="23"/>
        <v/>
      </c>
    </row>
    <row r="452" spans="1:7" ht="20.100000000000001" hidden="1" customHeight="1" x14ac:dyDescent="0.25">
      <c r="A452" s="6">
        <f t="shared" si="25"/>
        <v>71</v>
      </c>
      <c r="B452" s="7">
        <v>0</v>
      </c>
      <c r="C452" s="8">
        <v>0</v>
      </c>
      <c r="D452" s="31">
        <v>0</v>
      </c>
      <c r="E452" s="31">
        <v>0</v>
      </c>
      <c r="F452" s="9">
        <f t="shared" si="22"/>
        <v>0</v>
      </c>
      <c r="G452" s="10" t="str">
        <f t="shared" si="23"/>
        <v/>
      </c>
    </row>
    <row r="453" spans="1:7" ht="20.100000000000001" hidden="1" customHeight="1" x14ac:dyDescent="0.25">
      <c r="A453" s="6">
        <f t="shared" si="25"/>
        <v>71</v>
      </c>
      <c r="B453" s="7">
        <v>0</v>
      </c>
      <c r="C453" s="8">
        <v>0</v>
      </c>
      <c r="D453" s="31">
        <v>0</v>
      </c>
      <c r="E453" s="31">
        <v>0</v>
      </c>
      <c r="F453" s="9">
        <f t="shared" si="22"/>
        <v>0</v>
      </c>
      <c r="G453" s="10" t="str">
        <f t="shared" si="23"/>
        <v/>
      </c>
    </row>
    <row r="454" spans="1:7" ht="20.100000000000001" hidden="1" customHeight="1" x14ac:dyDescent="0.25">
      <c r="A454" s="6">
        <f t="shared" si="25"/>
        <v>71</v>
      </c>
      <c r="B454" s="7">
        <v>0</v>
      </c>
      <c r="C454" s="8">
        <v>0</v>
      </c>
      <c r="D454" s="31">
        <v>0</v>
      </c>
      <c r="E454" s="31">
        <v>0</v>
      </c>
      <c r="F454" s="9">
        <f t="shared" si="22"/>
        <v>0</v>
      </c>
      <c r="G454" s="10" t="str">
        <f t="shared" si="23"/>
        <v/>
      </c>
    </row>
    <row r="455" spans="1:7" ht="20.100000000000001" hidden="1" customHeight="1" x14ac:dyDescent="0.25">
      <c r="A455" s="6">
        <f t="shared" si="25"/>
        <v>71</v>
      </c>
      <c r="B455" s="7">
        <v>0</v>
      </c>
      <c r="C455" s="8">
        <v>0</v>
      </c>
      <c r="D455" s="31">
        <v>0</v>
      </c>
      <c r="E455" s="31">
        <v>0</v>
      </c>
      <c r="F455" s="9">
        <f t="shared" si="22"/>
        <v>0</v>
      </c>
      <c r="G455" s="10" t="str">
        <f t="shared" si="23"/>
        <v/>
      </c>
    </row>
    <row r="456" spans="1:7" ht="20.100000000000001" hidden="1" customHeight="1" x14ac:dyDescent="0.25">
      <c r="A456" s="6">
        <f t="shared" si="25"/>
        <v>71</v>
      </c>
      <c r="B456" s="7">
        <v>0</v>
      </c>
      <c r="C456" s="8">
        <v>0</v>
      </c>
      <c r="D456" s="31">
        <v>0</v>
      </c>
      <c r="E456" s="31">
        <v>0</v>
      </c>
      <c r="F456" s="9">
        <f t="shared" si="20"/>
        <v>0</v>
      </c>
      <c r="G456" s="10" t="str">
        <f t="shared" si="21"/>
        <v/>
      </c>
    </row>
    <row r="457" spans="1:7" ht="20.100000000000001" hidden="1" customHeight="1" x14ac:dyDescent="0.25">
      <c r="A457" s="6">
        <f t="shared" si="25"/>
        <v>71</v>
      </c>
      <c r="B457" s="7">
        <v>0</v>
      </c>
      <c r="C457" s="8">
        <v>0</v>
      </c>
      <c r="D457" s="31">
        <v>0</v>
      </c>
      <c r="E457" s="31">
        <v>0</v>
      </c>
      <c r="F457" s="9">
        <f t="shared" si="20"/>
        <v>0</v>
      </c>
      <c r="G457" s="10" t="str">
        <f t="shared" si="21"/>
        <v/>
      </c>
    </row>
    <row r="458" spans="1:7" ht="20.100000000000001" hidden="1" customHeight="1" x14ac:dyDescent="0.25">
      <c r="A458" s="6">
        <f t="shared" si="25"/>
        <v>71</v>
      </c>
      <c r="B458" s="7">
        <v>0</v>
      </c>
      <c r="C458" s="8">
        <v>0</v>
      </c>
      <c r="D458" s="31">
        <v>0</v>
      </c>
      <c r="E458" s="31">
        <v>0</v>
      </c>
      <c r="F458" s="9">
        <f t="shared" si="20"/>
        <v>0</v>
      </c>
      <c r="G458" s="10" t="str">
        <f t="shared" si="21"/>
        <v/>
      </c>
    </row>
    <row r="459" spans="1:7" ht="20.100000000000001" hidden="1" customHeight="1" x14ac:dyDescent="0.25">
      <c r="A459" s="6">
        <f t="shared" si="25"/>
        <v>71</v>
      </c>
      <c r="B459" s="7">
        <v>0</v>
      </c>
      <c r="C459" s="8">
        <v>0</v>
      </c>
      <c r="D459" s="31">
        <v>0</v>
      </c>
      <c r="E459" s="31">
        <v>0</v>
      </c>
      <c r="F459" s="9">
        <f t="shared" si="20"/>
        <v>0</v>
      </c>
      <c r="G459" s="10" t="str">
        <f t="shared" si="21"/>
        <v/>
      </c>
    </row>
    <row r="460" spans="1:7" ht="20.100000000000001" hidden="1" customHeight="1" x14ac:dyDescent="0.25">
      <c r="A460" s="6">
        <f t="shared" ref="A460:A523" si="26">IF(D460&gt;0,A459+1,A459)</f>
        <v>71</v>
      </c>
      <c r="B460" s="7">
        <v>0</v>
      </c>
      <c r="C460" s="8">
        <v>0</v>
      </c>
      <c r="D460" s="31">
        <v>0</v>
      </c>
      <c r="E460" s="31">
        <v>0</v>
      </c>
      <c r="F460" s="9">
        <f t="shared" si="20"/>
        <v>0</v>
      </c>
      <c r="G460" s="10" t="str">
        <f t="shared" si="21"/>
        <v/>
      </c>
    </row>
    <row r="461" spans="1:7" ht="20.100000000000001" hidden="1" customHeight="1" x14ac:dyDescent="0.25">
      <c r="A461" s="6">
        <f t="shared" si="26"/>
        <v>71</v>
      </c>
      <c r="B461" s="7">
        <v>0</v>
      </c>
      <c r="C461" s="8">
        <v>0</v>
      </c>
      <c r="D461" s="31">
        <v>0</v>
      </c>
      <c r="E461" s="31">
        <v>0</v>
      </c>
      <c r="F461" s="9">
        <f t="shared" si="20"/>
        <v>0</v>
      </c>
      <c r="G461" s="10" t="str">
        <f t="shared" si="21"/>
        <v/>
      </c>
    </row>
    <row r="462" spans="1:7" ht="20.100000000000001" hidden="1" customHeight="1" x14ac:dyDescent="0.25">
      <c r="A462" s="6">
        <f t="shared" si="26"/>
        <v>71</v>
      </c>
      <c r="B462" s="7">
        <v>0</v>
      </c>
      <c r="C462" s="8">
        <v>0</v>
      </c>
      <c r="D462" s="31">
        <v>0</v>
      </c>
      <c r="E462" s="31">
        <v>0</v>
      </c>
      <c r="F462" s="9">
        <f t="shared" si="20"/>
        <v>0</v>
      </c>
      <c r="G462" s="10" t="str">
        <f t="shared" si="21"/>
        <v/>
      </c>
    </row>
    <row r="463" spans="1:7" ht="20.100000000000001" hidden="1" customHeight="1" x14ac:dyDescent="0.25">
      <c r="A463" s="6">
        <f t="shared" si="26"/>
        <v>71</v>
      </c>
      <c r="B463" s="7">
        <v>0</v>
      </c>
      <c r="C463" s="8">
        <v>0</v>
      </c>
      <c r="D463" s="31">
        <v>0</v>
      </c>
      <c r="E463" s="31">
        <v>0</v>
      </c>
      <c r="F463" s="9">
        <f t="shared" si="20"/>
        <v>0</v>
      </c>
      <c r="G463" s="10" t="str">
        <f t="shared" si="21"/>
        <v/>
      </c>
    </row>
    <row r="464" spans="1:7" ht="20.100000000000001" hidden="1" customHeight="1" x14ac:dyDescent="0.25">
      <c r="A464" s="6">
        <f t="shared" si="26"/>
        <v>71</v>
      </c>
      <c r="B464" s="7">
        <v>0</v>
      </c>
      <c r="C464" s="8">
        <v>0</v>
      </c>
      <c r="D464" s="31">
        <v>0</v>
      </c>
      <c r="E464" s="31">
        <v>0</v>
      </c>
      <c r="F464" s="9">
        <f t="shared" si="20"/>
        <v>0</v>
      </c>
      <c r="G464" s="10" t="str">
        <f t="shared" si="21"/>
        <v/>
      </c>
    </row>
    <row r="465" spans="1:7" ht="20.100000000000001" hidden="1" customHeight="1" x14ac:dyDescent="0.25">
      <c r="A465" s="6">
        <f t="shared" si="26"/>
        <v>71</v>
      </c>
      <c r="B465" s="7">
        <v>0</v>
      </c>
      <c r="C465" s="8">
        <v>0</v>
      </c>
      <c r="D465" s="31">
        <v>0</v>
      </c>
      <c r="E465" s="31">
        <v>0</v>
      </c>
      <c r="F465" s="9">
        <f t="shared" si="20"/>
        <v>0</v>
      </c>
      <c r="G465" s="10" t="str">
        <f t="shared" si="21"/>
        <v/>
      </c>
    </row>
    <row r="466" spans="1:7" ht="20.100000000000001" hidden="1" customHeight="1" x14ac:dyDescent="0.25">
      <c r="A466" s="6">
        <f t="shared" si="26"/>
        <v>71</v>
      </c>
      <c r="B466" s="7">
        <v>0</v>
      </c>
      <c r="C466" s="8">
        <v>0</v>
      </c>
      <c r="D466" s="31">
        <v>0</v>
      </c>
      <c r="E466" s="31">
        <v>0</v>
      </c>
      <c r="F466" s="9">
        <f t="shared" si="20"/>
        <v>0</v>
      </c>
      <c r="G466" s="10" t="str">
        <f t="shared" si="21"/>
        <v/>
      </c>
    </row>
    <row r="467" spans="1:7" ht="20.100000000000001" hidden="1" customHeight="1" x14ac:dyDescent="0.25">
      <c r="A467" s="6">
        <f t="shared" si="26"/>
        <v>71</v>
      </c>
      <c r="B467" s="7">
        <v>0</v>
      </c>
      <c r="C467" s="8">
        <v>0</v>
      </c>
      <c r="D467" s="31">
        <v>0</v>
      </c>
      <c r="E467" s="31">
        <v>0</v>
      </c>
      <c r="F467" s="9">
        <f t="shared" si="20"/>
        <v>0</v>
      </c>
      <c r="G467" s="10" t="str">
        <f t="shared" si="21"/>
        <v/>
      </c>
    </row>
    <row r="468" spans="1:7" ht="20.100000000000001" hidden="1" customHeight="1" x14ac:dyDescent="0.25">
      <c r="A468" s="6">
        <f t="shared" si="26"/>
        <v>71</v>
      </c>
      <c r="B468" s="7">
        <v>0</v>
      </c>
      <c r="C468" s="8">
        <v>0</v>
      </c>
      <c r="D468" s="31">
        <v>0</v>
      </c>
      <c r="E468" s="31">
        <v>0</v>
      </c>
      <c r="F468" s="9">
        <f t="shared" si="20"/>
        <v>0</v>
      </c>
      <c r="G468" s="10" t="str">
        <f t="shared" si="21"/>
        <v/>
      </c>
    </row>
    <row r="469" spans="1:7" ht="20.100000000000001" hidden="1" customHeight="1" x14ac:dyDescent="0.25">
      <c r="A469" s="6">
        <f t="shared" si="26"/>
        <v>71</v>
      </c>
      <c r="B469" s="7">
        <v>0</v>
      </c>
      <c r="C469" s="8">
        <v>0</v>
      </c>
      <c r="D469" s="31">
        <v>0</v>
      </c>
      <c r="E469" s="31">
        <v>0</v>
      </c>
      <c r="F469" s="9">
        <f t="shared" si="20"/>
        <v>0</v>
      </c>
      <c r="G469" s="10" t="str">
        <f t="shared" si="21"/>
        <v/>
      </c>
    </row>
    <row r="470" spans="1:7" ht="20.100000000000001" hidden="1" customHeight="1" x14ac:dyDescent="0.25">
      <c r="A470" s="6">
        <f t="shared" si="26"/>
        <v>71</v>
      </c>
      <c r="B470" s="7">
        <v>0</v>
      </c>
      <c r="C470" s="8">
        <v>0</v>
      </c>
      <c r="D470" s="31">
        <v>0</v>
      </c>
      <c r="E470" s="31">
        <v>0</v>
      </c>
      <c r="F470" s="9">
        <f t="shared" si="20"/>
        <v>0</v>
      </c>
      <c r="G470" s="10" t="str">
        <f t="shared" si="21"/>
        <v/>
      </c>
    </row>
    <row r="471" spans="1:7" ht="20.100000000000001" hidden="1" customHeight="1" x14ac:dyDescent="0.25">
      <c r="A471" s="6">
        <f t="shared" si="26"/>
        <v>71</v>
      </c>
      <c r="B471" s="7">
        <v>0</v>
      </c>
      <c r="C471" s="8">
        <v>0</v>
      </c>
      <c r="D471" s="31">
        <v>0</v>
      </c>
      <c r="E471" s="31">
        <v>0</v>
      </c>
      <c r="F471" s="9">
        <f t="shared" si="20"/>
        <v>0</v>
      </c>
      <c r="G471" s="10" t="str">
        <f t="shared" si="21"/>
        <v/>
      </c>
    </row>
    <row r="472" spans="1:7" ht="20.100000000000001" hidden="1" customHeight="1" x14ac:dyDescent="0.25">
      <c r="A472" s="6">
        <f t="shared" si="26"/>
        <v>71</v>
      </c>
      <c r="B472" s="7">
        <v>0</v>
      </c>
      <c r="C472" s="8">
        <v>0</v>
      </c>
      <c r="D472" s="31">
        <v>0</v>
      </c>
      <c r="E472" s="31">
        <v>0</v>
      </c>
      <c r="F472" s="9">
        <f t="shared" si="20"/>
        <v>0</v>
      </c>
      <c r="G472" s="10" t="str">
        <f t="shared" si="21"/>
        <v/>
      </c>
    </row>
    <row r="473" spans="1:7" ht="20.100000000000001" hidden="1" customHeight="1" x14ac:dyDescent="0.25">
      <c r="A473" s="6">
        <f t="shared" si="26"/>
        <v>71</v>
      </c>
      <c r="B473" s="7">
        <v>0</v>
      </c>
      <c r="C473" s="8">
        <v>0</v>
      </c>
      <c r="D473" s="31">
        <v>0</v>
      </c>
      <c r="E473" s="31">
        <v>0</v>
      </c>
      <c r="F473" s="9">
        <f t="shared" si="20"/>
        <v>0</v>
      </c>
      <c r="G473" s="10" t="str">
        <f t="shared" si="21"/>
        <v/>
      </c>
    </row>
    <row r="474" spans="1:7" ht="20.100000000000001" hidden="1" customHeight="1" x14ac:dyDescent="0.25">
      <c r="A474" s="6">
        <f t="shared" si="26"/>
        <v>71</v>
      </c>
      <c r="B474" s="7">
        <v>0</v>
      </c>
      <c r="C474" s="8">
        <v>0</v>
      </c>
      <c r="D474" s="31">
        <v>0</v>
      </c>
      <c r="E474" s="31">
        <v>0</v>
      </c>
      <c r="F474" s="9">
        <f t="shared" si="20"/>
        <v>0</v>
      </c>
      <c r="G474" s="10" t="str">
        <f t="shared" si="21"/>
        <v/>
      </c>
    </row>
    <row r="475" spans="1:7" ht="20.100000000000001" hidden="1" customHeight="1" x14ac:dyDescent="0.25">
      <c r="A475" s="6">
        <f t="shared" si="26"/>
        <v>71</v>
      </c>
      <c r="B475" s="7">
        <v>0</v>
      </c>
      <c r="C475" s="8">
        <v>0</v>
      </c>
      <c r="D475" s="31">
        <v>0</v>
      </c>
      <c r="E475" s="31">
        <v>0</v>
      </c>
      <c r="F475" s="9">
        <f t="shared" si="20"/>
        <v>0</v>
      </c>
      <c r="G475" s="10" t="str">
        <f t="shared" si="21"/>
        <v/>
      </c>
    </row>
    <row r="476" spans="1:7" ht="20.100000000000001" hidden="1" customHeight="1" x14ac:dyDescent="0.25">
      <c r="A476" s="6">
        <f t="shared" si="26"/>
        <v>71</v>
      </c>
      <c r="B476" s="7">
        <v>0</v>
      </c>
      <c r="C476" s="8">
        <v>0</v>
      </c>
      <c r="D476" s="31">
        <v>0</v>
      </c>
      <c r="E476" s="31">
        <v>0</v>
      </c>
      <c r="F476" s="9">
        <f t="shared" si="20"/>
        <v>0</v>
      </c>
      <c r="G476" s="10" t="str">
        <f t="shared" si="21"/>
        <v/>
      </c>
    </row>
    <row r="477" spans="1:7" ht="20.100000000000001" hidden="1" customHeight="1" x14ac:dyDescent="0.25">
      <c r="A477" s="6">
        <f t="shared" si="26"/>
        <v>71</v>
      </c>
      <c r="B477" s="7">
        <v>0</v>
      </c>
      <c r="C477" s="8">
        <v>0</v>
      </c>
      <c r="D477" s="31">
        <v>0</v>
      </c>
      <c r="E477" s="31">
        <v>0</v>
      </c>
      <c r="F477" s="9">
        <f t="shared" si="20"/>
        <v>0</v>
      </c>
      <c r="G477" s="10" t="str">
        <f t="shared" si="21"/>
        <v/>
      </c>
    </row>
    <row r="478" spans="1:7" ht="20.100000000000001" hidden="1" customHeight="1" x14ac:dyDescent="0.25">
      <c r="A478" s="6">
        <f t="shared" si="26"/>
        <v>71</v>
      </c>
      <c r="B478" s="7">
        <v>0</v>
      </c>
      <c r="C478" s="8">
        <v>0</v>
      </c>
      <c r="D478" s="31">
        <v>0</v>
      </c>
      <c r="E478" s="31">
        <v>0</v>
      </c>
      <c r="F478" s="9">
        <f t="shared" si="20"/>
        <v>0</v>
      </c>
      <c r="G478" s="10" t="str">
        <f t="shared" si="21"/>
        <v/>
      </c>
    </row>
    <row r="479" spans="1:7" ht="20.100000000000001" hidden="1" customHeight="1" x14ac:dyDescent="0.25">
      <c r="A479" s="6">
        <f t="shared" si="26"/>
        <v>71</v>
      </c>
      <c r="B479" s="7">
        <v>0</v>
      </c>
      <c r="C479" s="8">
        <v>0</v>
      </c>
      <c r="D479" s="31">
        <v>0</v>
      </c>
      <c r="E479" s="31">
        <v>0</v>
      </c>
      <c r="F479" s="9">
        <f t="shared" si="20"/>
        <v>0</v>
      </c>
      <c r="G479" s="10" t="str">
        <f t="shared" si="21"/>
        <v/>
      </c>
    </row>
    <row r="480" spans="1:7" ht="20.100000000000001" hidden="1" customHeight="1" x14ac:dyDescent="0.25">
      <c r="A480" s="6">
        <f t="shared" si="26"/>
        <v>71</v>
      </c>
      <c r="B480" s="7">
        <v>0</v>
      </c>
      <c r="C480" s="8">
        <v>0</v>
      </c>
      <c r="D480" s="31">
        <v>0</v>
      </c>
      <c r="E480" s="31">
        <v>0</v>
      </c>
      <c r="F480" s="9">
        <f t="shared" si="20"/>
        <v>0</v>
      </c>
      <c r="G480" s="10" t="str">
        <f t="shared" si="21"/>
        <v/>
      </c>
    </row>
    <row r="481" spans="1:7" ht="20.100000000000001" hidden="1" customHeight="1" x14ac:dyDescent="0.25">
      <c r="A481" s="6">
        <f t="shared" si="26"/>
        <v>71</v>
      </c>
      <c r="B481" s="7">
        <v>0</v>
      </c>
      <c r="C481" s="8">
        <v>0</v>
      </c>
      <c r="D481" s="31">
        <v>0</v>
      </c>
      <c r="E481" s="31">
        <v>0</v>
      </c>
      <c r="F481" s="9">
        <f t="shared" si="20"/>
        <v>0</v>
      </c>
      <c r="G481" s="10" t="str">
        <f t="shared" si="21"/>
        <v/>
      </c>
    </row>
    <row r="482" spans="1:7" ht="20.100000000000001" hidden="1" customHeight="1" x14ac:dyDescent="0.25">
      <c r="A482" s="6">
        <f t="shared" si="26"/>
        <v>71</v>
      </c>
      <c r="B482" s="7">
        <v>0</v>
      </c>
      <c r="C482" s="8">
        <v>0</v>
      </c>
      <c r="D482" s="31">
        <v>0</v>
      </c>
      <c r="E482" s="31">
        <v>0</v>
      </c>
      <c r="F482" s="9">
        <f t="shared" si="20"/>
        <v>0</v>
      </c>
      <c r="G482" s="10" t="str">
        <f t="shared" si="21"/>
        <v/>
      </c>
    </row>
    <row r="483" spans="1:7" ht="20.100000000000001" hidden="1" customHeight="1" x14ac:dyDescent="0.25">
      <c r="A483" s="6">
        <f t="shared" si="26"/>
        <v>71</v>
      </c>
      <c r="B483" s="7">
        <v>0</v>
      </c>
      <c r="C483" s="8">
        <v>0</v>
      </c>
      <c r="D483" s="31">
        <v>0</v>
      </c>
      <c r="E483" s="31">
        <v>0</v>
      </c>
      <c r="F483" s="9">
        <f t="shared" si="20"/>
        <v>0</v>
      </c>
      <c r="G483" s="10" t="str">
        <f t="shared" si="21"/>
        <v/>
      </c>
    </row>
    <row r="484" spans="1:7" ht="20.100000000000001" hidden="1" customHeight="1" x14ac:dyDescent="0.25">
      <c r="A484" s="6">
        <f t="shared" si="26"/>
        <v>71</v>
      </c>
      <c r="B484" s="7">
        <v>0</v>
      </c>
      <c r="C484" s="8">
        <v>0</v>
      </c>
      <c r="D484" s="31">
        <v>0</v>
      </c>
      <c r="E484" s="31">
        <v>0</v>
      </c>
      <c r="F484" s="9">
        <f t="shared" si="20"/>
        <v>0</v>
      </c>
      <c r="G484" s="10" t="str">
        <f t="shared" si="21"/>
        <v/>
      </c>
    </row>
    <row r="485" spans="1:7" ht="20.100000000000001" hidden="1" customHeight="1" x14ac:dyDescent="0.25">
      <c r="A485" s="6">
        <f t="shared" si="26"/>
        <v>71</v>
      </c>
      <c r="B485" s="7">
        <v>0</v>
      </c>
      <c r="C485" s="8">
        <v>0</v>
      </c>
      <c r="D485" s="31">
        <v>0</v>
      </c>
      <c r="E485" s="31">
        <v>0</v>
      </c>
      <c r="F485" s="9">
        <f t="shared" si="20"/>
        <v>0</v>
      </c>
      <c r="G485" s="10" t="str">
        <f t="shared" si="21"/>
        <v/>
      </c>
    </row>
    <row r="486" spans="1:7" ht="20.100000000000001" hidden="1" customHeight="1" x14ac:dyDescent="0.25">
      <c r="A486" s="6">
        <f t="shared" si="26"/>
        <v>71</v>
      </c>
      <c r="B486" s="7">
        <v>0</v>
      </c>
      <c r="C486" s="8">
        <v>0</v>
      </c>
      <c r="D486" s="31">
        <v>0</v>
      </c>
      <c r="E486" s="31">
        <v>0</v>
      </c>
      <c r="F486" s="9">
        <f t="shared" si="20"/>
        <v>0</v>
      </c>
      <c r="G486" s="10" t="str">
        <f t="shared" si="21"/>
        <v/>
      </c>
    </row>
    <row r="487" spans="1:7" ht="20.100000000000001" hidden="1" customHeight="1" x14ac:dyDescent="0.25">
      <c r="A487" s="6">
        <f t="shared" si="26"/>
        <v>71</v>
      </c>
      <c r="B487" s="7">
        <v>0</v>
      </c>
      <c r="C487" s="8">
        <v>0</v>
      </c>
      <c r="D487" s="31">
        <v>0</v>
      </c>
      <c r="E487" s="31">
        <v>0</v>
      </c>
      <c r="F487" s="9">
        <f t="shared" si="20"/>
        <v>0</v>
      </c>
      <c r="G487" s="10" t="str">
        <f t="shared" si="21"/>
        <v/>
      </c>
    </row>
    <row r="488" spans="1:7" ht="20.100000000000001" hidden="1" customHeight="1" x14ac:dyDescent="0.25">
      <c r="A488" s="6">
        <f t="shared" si="26"/>
        <v>71</v>
      </c>
      <c r="B488" s="7">
        <v>0</v>
      </c>
      <c r="C488" s="8">
        <v>0</v>
      </c>
      <c r="D488" s="31">
        <v>0</v>
      </c>
      <c r="E488" s="31">
        <v>0</v>
      </c>
      <c r="F488" s="9">
        <f t="shared" si="20"/>
        <v>0</v>
      </c>
      <c r="G488" s="10" t="str">
        <f t="shared" si="21"/>
        <v/>
      </c>
    </row>
    <row r="489" spans="1:7" ht="20.100000000000001" hidden="1" customHeight="1" x14ac:dyDescent="0.25">
      <c r="A489" s="6">
        <f t="shared" si="26"/>
        <v>71</v>
      </c>
      <c r="B489" s="7">
        <v>0</v>
      </c>
      <c r="C489" s="8">
        <v>0</v>
      </c>
      <c r="D489" s="31">
        <v>0</v>
      </c>
      <c r="E489" s="31">
        <v>0</v>
      </c>
      <c r="F489" s="9">
        <f t="shared" si="20"/>
        <v>0</v>
      </c>
      <c r="G489" s="10" t="str">
        <f t="shared" si="21"/>
        <v/>
      </c>
    </row>
    <row r="490" spans="1:7" ht="20.100000000000001" hidden="1" customHeight="1" x14ac:dyDescent="0.25">
      <c r="A490" s="6">
        <f t="shared" si="26"/>
        <v>71</v>
      </c>
      <c r="B490" s="7">
        <v>0</v>
      </c>
      <c r="C490" s="8">
        <v>0</v>
      </c>
      <c r="D490" s="31">
        <v>0</v>
      </c>
      <c r="E490" s="31">
        <v>0</v>
      </c>
      <c r="F490" s="9">
        <f t="shared" si="20"/>
        <v>0</v>
      </c>
      <c r="G490" s="10" t="str">
        <f t="shared" si="21"/>
        <v/>
      </c>
    </row>
    <row r="491" spans="1:7" ht="20.100000000000001" hidden="1" customHeight="1" x14ac:dyDescent="0.25">
      <c r="A491" s="6">
        <f t="shared" si="26"/>
        <v>71</v>
      </c>
      <c r="B491" s="7">
        <v>0</v>
      </c>
      <c r="C491" s="8">
        <v>0</v>
      </c>
      <c r="D491" s="31">
        <v>0</v>
      </c>
      <c r="E491" s="31">
        <v>0</v>
      </c>
      <c r="F491" s="9">
        <f t="shared" si="20"/>
        <v>0</v>
      </c>
      <c r="G491" s="10" t="str">
        <f t="shared" si="21"/>
        <v/>
      </c>
    </row>
    <row r="492" spans="1:7" ht="20.100000000000001" hidden="1" customHeight="1" x14ac:dyDescent="0.25">
      <c r="A492" s="6">
        <f t="shared" si="26"/>
        <v>71</v>
      </c>
      <c r="B492" s="7">
        <v>0</v>
      </c>
      <c r="C492" s="8">
        <v>0</v>
      </c>
      <c r="D492" s="31">
        <v>0</v>
      </c>
      <c r="E492" s="31">
        <v>0</v>
      </c>
      <c r="F492" s="9">
        <f t="shared" si="20"/>
        <v>0</v>
      </c>
      <c r="G492" s="10" t="str">
        <f t="shared" si="21"/>
        <v/>
      </c>
    </row>
    <row r="493" spans="1:7" ht="20.100000000000001" hidden="1" customHeight="1" x14ac:dyDescent="0.25">
      <c r="A493" s="6">
        <f t="shared" si="26"/>
        <v>71</v>
      </c>
      <c r="B493" s="7">
        <v>0</v>
      </c>
      <c r="C493" s="8">
        <v>0</v>
      </c>
      <c r="D493" s="31">
        <v>0</v>
      </c>
      <c r="E493" s="31">
        <v>0</v>
      </c>
      <c r="F493" s="9">
        <f t="shared" si="20"/>
        <v>0</v>
      </c>
      <c r="G493" s="10" t="str">
        <f t="shared" si="21"/>
        <v/>
      </c>
    </row>
    <row r="494" spans="1:7" ht="20.100000000000001" hidden="1" customHeight="1" x14ac:dyDescent="0.25">
      <c r="A494" s="6">
        <f t="shared" si="26"/>
        <v>71</v>
      </c>
      <c r="B494" s="7">
        <v>0</v>
      </c>
      <c r="C494" s="8">
        <v>0</v>
      </c>
      <c r="D494" s="31">
        <v>0</v>
      </c>
      <c r="E494" s="31">
        <v>0</v>
      </c>
      <c r="F494" s="9">
        <f t="shared" si="20"/>
        <v>0</v>
      </c>
      <c r="G494" s="10" t="str">
        <f t="shared" si="21"/>
        <v/>
      </c>
    </row>
    <row r="495" spans="1:7" ht="20.100000000000001" hidden="1" customHeight="1" x14ac:dyDescent="0.25">
      <c r="A495" s="6">
        <f t="shared" si="26"/>
        <v>71</v>
      </c>
      <c r="B495" s="7">
        <v>0</v>
      </c>
      <c r="C495" s="8">
        <v>0</v>
      </c>
      <c r="D495" s="31">
        <v>0</v>
      </c>
      <c r="E495" s="31">
        <v>0</v>
      </c>
      <c r="F495" s="9">
        <f t="shared" si="20"/>
        <v>0</v>
      </c>
      <c r="G495" s="10" t="str">
        <f t="shared" si="21"/>
        <v/>
      </c>
    </row>
    <row r="496" spans="1:7" ht="20.100000000000001" hidden="1" customHeight="1" x14ac:dyDescent="0.25">
      <c r="A496" s="6">
        <f t="shared" si="26"/>
        <v>71</v>
      </c>
      <c r="B496" s="7">
        <v>0</v>
      </c>
      <c r="C496" s="8">
        <v>0</v>
      </c>
      <c r="D496" s="31">
        <v>0</v>
      </c>
      <c r="E496" s="31">
        <v>0</v>
      </c>
      <c r="F496" s="9">
        <f t="shared" si="20"/>
        <v>0</v>
      </c>
      <c r="G496" s="10" t="str">
        <f t="shared" si="21"/>
        <v/>
      </c>
    </row>
    <row r="497" spans="1:7" ht="20.100000000000001" hidden="1" customHeight="1" x14ac:dyDescent="0.25">
      <c r="A497" s="6">
        <f t="shared" si="26"/>
        <v>71</v>
      </c>
      <c r="B497" s="7">
        <v>0</v>
      </c>
      <c r="C497" s="8">
        <v>0</v>
      </c>
      <c r="D497" s="31">
        <v>0</v>
      </c>
      <c r="E497" s="31">
        <v>0</v>
      </c>
      <c r="F497" s="9">
        <f t="shared" si="20"/>
        <v>0</v>
      </c>
      <c r="G497" s="10" t="str">
        <f t="shared" si="21"/>
        <v/>
      </c>
    </row>
    <row r="498" spans="1:7" ht="20.100000000000001" hidden="1" customHeight="1" x14ac:dyDescent="0.25">
      <c r="A498" s="6">
        <f t="shared" si="26"/>
        <v>71</v>
      </c>
      <c r="B498" s="7">
        <v>0</v>
      </c>
      <c r="C498" s="8">
        <v>0</v>
      </c>
      <c r="D498" s="31">
        <v>0</v>
      </c>
      <c r="E498" s="31">
        <v>0</v>
      </c>
      <c r="F498" s="9">
        <f t="shared" si="20"/>
        <v>0</v>
      </c>
      <c r="G498" s="10" t="str">
        <f t="shared" si="21"/>
        <v/>
      </c>
    </row>
    <row r="499" spans="1:7" ht="20.100000000000001" hidden="1" customHeight="1" x14ac:dyDescent="0.25">
      <c r="A499" s="6">
        <f t="shared" si="26"/>
        <v>71</v>
      </c>
      <c r="B499" s="7">
        <v>0</v>
      </c>
      <c r="C499" s="8">
        <v>0</v>
      </c>
      <c r="D499" s="31">
        <v>0</v>
      </c>
      <c r="E499" s="31">
        <v>0</v>
      </c>
      <c r="F499" s="9">
        <f t="shared" si="20"/>
        <v>0</v>
      </c>
      <c r="G499" s="10" t="str">
        <f t="shared" si="21"/>
        <v/>
      </c>
    </row>
    <row r="500" spans="1:7" ht="20.100000000000001" hidden="1" customHeight="1" x14ac:dyDescent="0.25">
      <c r="A500" s="6">
        <f t="shared" si="26"/>
        <v>71</v>
      </c>
      <c r="B500" s="7">
        <v>0</v>
      </c>
      <c r="C500" s="8">
        <v>0</v>
      </c>
      <c r="D500" s="31">
        <v>0</v>
      </c>
      <c r="E500" s="31">
        <v>0</v>
      </c>
      <c r="F500" s="9">
        <f t="shared" si="20"/>
        <v>0</v>
      </c>
      <c r="G500" s="10" t="str">
        <f t="shared" si="21"/>
        <v/>
      </c>
    </row>
    <row r="501" spans="1:7" ht="20.100000000000001" hidden="1" customHeight="1" x14ac:dyDescent="0.25">
      <c r="A501" s="6">
        <f t="shared" si="26"/>
        <v>71</v>
      </c>
      <c r="B501" s="7">
        <v>0</v>
      </c>
      <c r="C501" s="8">
        <v>0</v>
      </c>
      <c r="D501" s="31">
        <v>0</v>
      </c>
      <c r="E501" s="31">
        <v>0</v>
      </c>
      <c r="F501" s="9">
        <f t="shared" si="20"/>
        <v>0</v>
      </c>
      <c r="G501" s="10" t="str">
        <f t="shared" si="21"/>
        <v/>
      </c>
    </row>
    <row r="502" spans="1:7" ht="20.100000000000001" hidden="1" customHeight="1" x14ac:dyDescent="0.25">
      <c r="A502" s="6">
        <f t="shared" si="26"/>
        <v>71</v>
      </c>
      <c r="B502" s="7">
        <v>0</v>
      </c>
      <c r="C502" s="8">
        <v>0</v>
      </c>
      <c r="D502" s="31">
        <v>0</v>
      </c>
      <c r="E502" s="31">
        <v>0</v>
      </c>
      <c r="F502" s="9">
        <f t="shared" si="20"/>
        <v>0</v>
      </c>
      <c r="G502" s="10" t="str">
        <f t="shared" si="21"/>
        <v/>
      </c>
    </row>
    <row r="503" spans="1:7" ht="20.100000000000001" hidden="1" customHeight="1" x14ac:dyDescent="0.25">
      <c r="A503" s="6">
        <f t="shared" si="26"/>
        <v>71</v>
      </c>
      <c r="B503" s="7">
        <v>0</v>
      </c>
      <c r="C503" s="8">
        <v>0</v>
      </c>
      <c r="D503" s="31">
        <v>0</v>
      </c>
      <c r="E503" s="31">
        <v>0</v>
      </c>
      <c r="F503" s="9">
        <f t="shared" si="20"/>
        <v>0</v>
      </c>
      <c r="G503" s="10" t="str">
        <f t="shared" si="21"/>
        <v/>
      </c>
    </row>
    <row r="504" spans="1:7" ht="20.100000000000001" hidden="1" customHeight="1" x14ac:dyDescent="0.25">
      <c r="A504" s="6">
        <f t="shared" si="26"/>
        <v>71</v>
      </c>
      <c r="B504" s="7">
        <v>0</v>
      </c>
      <c r="C504" s="8">
        <v>0</v>
      </c>
      <c r="D504" s="31">
        <v>0</v>
      </c>
      <c r="E504" s="31">
        <v>0</v>
      </c>
      <c r="F504" s="9">
        <f t="shared" si="20"/>
        <v>0</v>
      </c>
      <c r="G504" s="10" t="str">
        <f t="shared" si="21"/>
        <v/>
      </c>
    </row>
    <row r="505" spans="1:7" ht="20.100000000000001" hidden="1" customHeight="1" x14ac:dyDescent="0.25">
      <c r="A505" s="6">
        <f t="shared" si="26"/>
        <v>71</v>
      </c>
      <c r="B505" s="7">
        <v>0</v>
      </c>
      <c r="C505" s="8">
        <v>0</v>
      </c>
      <c r="D505" s="31">
        <v>0</v>
      </c>
      <c r="E505" s="31">
        <v>0</v>
      </c>
      <c r="F505" s="9">
        <f t="shared" si="20"/>
        <v>0</v>
      </c>
      <c r="G505" s="10" t="str">
        <f t="shared" si="21"/>
        <v/>
      </c>
    </row>
    <row r="506" spans="1:7" ht="20.100000000000001" hidden="1" customHeight="1" x14ac:dyDescent="0.25">
      <c r="A506" s="6">
        <f t="shared" si="26"/>
        <v>71</v>
      </c>
      <c r="B506" s="7">
        <v>0</v>
      </c>
      <c r="C506" s="8">
        <v>0</v>
      </c>
      <c r="D506" s="31">
        <v>0</v>
      </c>
      <c r="E506" s="31">
        <v>0</v>
      </c>
      <c r="F506" s="9">
        <f t="shared" si="20"/>
        <v>0</v>
      </c>
      <c r="G506" s="10" t="str">
        <f t="shared" si="21"/>
        <v/>
      </c>
    </row>
    <row r="507" spans="1:7" ht="20.100000000000001" hidden="1" customHeight="1" x14ac:dyDescent="0.25">
      <c r="A507" s="6">
        <f t="shared" si="26"/>
        <v>71</v>
      </c>
      <c r="B507" s="7">
        <v>0</v>
      </c>
      <c r="C507" s="8">
        <v>0</v>
      </c>
      <c r="D507" s="31">
        <v>0</v>
      </c>
      <c r="E507" s="31">
        <v>0</v>
      </c>
      <c r="F507" s="9">
        <f t="shared" si="20"/>
        <v>0</v>
      </c>
      <c r="G507" s="10" t="str">
        <f t="shared" si="21"/>
        <v/>
      </c>
    </row>
    <row r="508" spans="1:7" ht="20.100000000000001" hidden="1" customHeight="1" x14ac:dyDescent="0.25">
      <c r="A508" s="6">
        <f t="shared" si="26"/>
        <v>71</v>
      </c>
      <c r="B508" s="7">
        <v>0</v>
      </c>
      <c r="C508" s="8">
        <v>0</v>
      </c>
      <c r="D508" s="31">
        <v>0</v>
      </c>
      <c r="E508" s="31">
        <v>0</v>
      </c>
      <c r="F508" s="9">
        <f t="shared" si="20"/>
        <v>0</v>
      </c>
      <c r="G508" s="10" t="str">
        <f t="shared" si="21"/>
        <v/>
      </c>
    </row>
    <row r="509" spans="1:7" ht="20.100000000000001" hidden="1" customHeight="1" x14ac:dyDescent="0.25">
      <c r="A509" s="6">
        <f t="shared" si="26"/>
        <v>71</v>
      </c>
      <c r="B509" s="7">
        <v>0</v>
      </c>
      <c r="C509" s="8">
        <v>0</v>
      </c>
      <c r="D509" s="31">
        <v>0</v>
      </c>
      <c r="E509" s="31">
        <v>0</v>
      </c>
      <c r="F509" s="9">
        <f t="shared" si="20"/>
        <v>0</v>
      </c>
      <c r="G509" s="10" t="str">
        <f t="shared" si="21"/>
        <v/>
      </c>
    </row>
    <row r="510" spans="1:7" ht="20.100000000000001" hidden="1" customHeight="1" x14ac:dyDescent="0.25">
      <c r="A510" s="6">
        <f t="shared" si="26"/>
        <v>71</v>
      </c>
      <c r="B510" s="7">
        <v>0</v>
      </c>
      <c r="C510" s="8">
        <v>0</v>
      </c>
      <c r="D510" s="31">
        <v>0</v>
      </c>
      <c r="E510" s="31">
        <v>0</v>
      </c>
      <c r="F510" s="9">
        <f t="shared" si="20"/>
        <v>0</v>
      </c>
      <c r="G510" s="10" t="str">
        <f t="shared" si="21"/>
        <v/>
      </c>
    </row>
    <row r="511" spans="1:7" ht="20.100000000000001" hidden="1" customHeight="1" x14ac:dyDescent="0.25">
      <c r="A511" s="6">
        <f t="shared" si="26"/>
        <v>71</v>
      </c>
      <c r="B511" s="7">
        <v>0</v>
      </c>
      <c r="C511" s="8">
        <v>0</v>
      </c>
      <c r="D511" s="31">
        <v>0</v>
      </c>
      <c r="E511" s="31">
        <v>0</v>
      </c>
      <c r="F511" s="9">
        <f t="shared" si="20"/>
        <v>0</v>
      </c>
      <c r="G511" s="10" t="str">
        <f t="shared" si="21"/>
        <v/>
      </c>
    </row>
    <row r="512" spans="1:7" ht="20.100000000000001" hidden="1" customHeight="1" x14ac:dyDescent="0.25">
      <c r="A512" s="6">
        <f t="shared" si="26"/>
        <v>71</v>
      </c>
      <c r="B512" s="7">
        <v>0</v>
      </c>
      <c r="C512" s="8">
        <v>0</v>
      </c>
      <c r="D512" s="31">
        <v>0</v>
      </c>
      <c r="E512" s="31">
        <v>0</v>
      </c>
      <c r="F512" s="9">
        <f t="shared" si="20"/>
        <v>0</v>
      </c>
      <c r="G512" s="10" t="str">
        <f t="shared" si="21"/>
        <v/>
      </c>
    </row>
    <row r="513" spans="1:7" ht="20.100000000000001" hidden="1" customHeight="1" x14ac:dyDescent="0.25">
      <c r="A513" s="6">
        <f t="shared" si="26"/>
        <v>71</v>
      </c>
      <c r="B513" s="7">
        <v>0</v>
      </c>
      <c r="C513" s="8">
        <v>0</v>
      </c>
      <c r="D513" s="31">
        <v>0</v>
      </c>
      <c r="E513" s="31">
        <v>0</v>
      </c>
      <c r="F513" s="9">
        <f t="shared" si="20"/>
        <v>0</v>
      </c>
      <c r="G513" s="10" t="str">
        <f t="shared" si="21"/>
        <v/>
      </c>
    </row>
    <row r="514" spans="1:7" ht="20.100000000000001" hidden="1" customHeight="1" x14ac:dyDescent="0.25">
      <c r="A514" s="6">
        <f t="shared" si="26"/>
        <v>71</v>
      </c>
      <c r="B514" s="7">
        <v>0</v>
      </c>
      <c r="C514" s="8">
        <v>0</v>
      </c>
      <c r="D514" s="31">
        <v>0</v>
      </c>
      <c r="E514" s="31">
        <v>0</v>
      </c>
      <c r="F514" s="9">
        <f t="shared" si="20"/>
        <v>0</v>
      </c>
      <c r="G514" s="10" t="str">
        <f t="shared" si="21"/>
        <v/>
      </c>
    </row>
    <row r="515" spans="1:7" ht="20.100000000000001" hidden="1" customHeight="1" x14ac:dyDescent="0.25">
      <c r="A515" s="6">
        <f t="shared" si="26"/>
        <v>71</v>
      </c>
      <c r="B515" s="7">
        <v>0</v>
      </c>
      <c r="C515" s="8">
        <v>0</v>
      </c>
      <c r="D515" s="31">
        <v>0</v>
      </c>
      <c r="E515" s="31">
        <v>0</v>
      </c>
      <c r="F515" s="9">
        <f t="shared" si="20"/>
        <v>0</v>
      </c>
      <c r="G515" s="10" t="str">
        <f t="shared" si="21"/>
        <v/>
      </c>
    </row>
    <row r="516" spans="1:7" ht="20.100000000000001" hidden="1" customHeight="1" x14ac:dyDescent="0.25">
      <c r="A516" s="6">
        <f t="shared" si="26"/>
        <v>71</v>
      </c>
      <c r="B516" s="7">
        <v>0</v>
      </c>
      <c r="C516" s="8">
        <v>0</v>
      </c>
      <c r="D516" s="31">
        <v>0</v>
      </c>
      <c r="E516" s="31">
        <v>0</v>
      </c>
      <c r="F516" s="9">
        <f t="shared" si="20"/>
        <v>0</v>
      </c>
      <c r="G516" s="10" t="str">
        <f t="shared" si="21"/>
        <v/>
      </c>
    </row>
    <row r="517" spans="1:7" ht="20.100000000000001" hidden="1" customHeight="1" x14ac:dyDescent="0.25">
      <c r="A517" s="6">
        <f t="shared" si="26"/>
        <v>71</v>
      </c>
      <c r="B517" s="7">
        <v>0</v>
      </c>
      <c r="C517" s="8">
        <v>0</v>
      </c>
      <c r="D517" s="31">
        <v>0</v>
      </c>
      <c r="E517" s="31">
        <v>0</v>
      </c>
      <c r="F517" s="9">
        <f t="shared" si="20"/>
        <v>0</v>
      </c>
      <c r="G517" s="10" t="str">
        <f t="shared" si="21"/>
        <v/>
      </c>
    </row>
    <row r="518" spans="1:7" ht="20.100000000000001" hidden="1" customHeight="1" x14ac:dyDescent="0.25">
      <c r="A518" s="6">
        <f t="shared" si="26"/>
        <v>71</v>
      </c>
      <c r="B518" s="7">
        <v>0</v>
      </c>
      <c r="C518" s="8">
        <v>0</v>
      </c>
      <c r="D518" s="31">
        <v>0</v>
      </c>
      <c r="E518" s="31">
        <v>0</v>
      </c>
      <c r="F518" s="9">
        <f t="shared" si="20"/>
        <v>0</v>
      </c>
      <c r="G518" s="10" t="str">
        <f t="shared" si="21"/>
        <v/>
      </c>
    </row>
    <row r="519" spans="1:7" ht="20.100000000000001" hidden="1" customHeight="1" x14ac:dyDescent="0.25">
      <c r="A519" s="6">
        <f t="shared" si="26"/>
        <v>71</v>
      </c>
      <c r="B519" s="7">
        <v>0</v>
      </c>
      <c r="C519" s="8">
        <v>0</v>
      </c>
      <c r="D519" s="31">
        <v>0</v>
      </c>
      <c r="E519" s="31">
        <v>0</v>
      </c>
      <c r="F519" s="9">
        <f t="shared" si="20"/>
        <v>0</v>
      </c>
      <c r="G519" s="10" t="str">
        <f t="shared" si="21"/>
        <v/>
      </c>
    </row>
    <row r="520" spans="1:7" ht="20.100000000000001" hidden="1" customHeight="1" x14ac:dyDescent="0.25">
      <c r="A520" s="6">
        <f t="shared" si="26"/>
        <v>71</v>
      </c>
      <c r="B520" s="7">
        <v>0</v>
      </c>
      <c r="C520" s="8">
        <v>0</v>
      </c>
      <c r="D520" s="31">
        <v>0</v>
      </c>
      <c r="E520" s="31">
        <v>0</v>
      </c>
      <c r="F520" s="9">
        <f t="shared" si="20"/>
        <v>0</v>
      </c>
      <c r="G520" s="10" t="str">
        <f t="shared" si="21"/>
        <v/>
      </c>
    </row>
    <row r="521" spans="1:7" ht="20.100000000000001" hidden="1" customHeight="1" x14ac:dyDescent="0.25">
      <c r="A521" s="6">
        <f t="shared" si="26"/>
        <v>71</v>
      </c>
      <c r="B521" s="7">
        <v>0</v>
      </c>
      <c r="C521" s="8">
        <v>0</v>
      </c>
      <c r="D521" s="31">
        <v>0</v>
      </c>
      <c r="E521" s="31">
        <v>0</v>
      </c>
      <c r="F521" s="9">
        <f t="shared" si="20"/>
        <v>0</v>
      </c>
      <c r="G521" s="10" t="str">
        <f t="shared" si="21"/>
        <v/>
      </c>
    </row>
    <row r="522" spans="1:7" ht="20.100000000000001" hidden="1" customHeight="1" x14ac:dyDescent="0.25">
      <c r="A522" s="6">
        <f t="shared" si="26"/>
        <v>71</v>
      </c>
      <c r="B522" s="7">
        <v>0</v>
      </c>
      <c r="C522" s="8">
        <v>0</v>
      </c>
      <c r="D522" s="31">
        <v>0</v>
      </c>
      <c r="E522" s="31">
        <v>0</v>
      </c>
      <c r="F522" s="9">
        <f t="shared" si="20"/>
        <v>0</v>
      </c>
      <c r="G522" s="10" t="str">
        <f t="shared" si="21"/>
        <v/>
      </c>
    </row>
    <row r="523" spans="1:7" ht="20.100000000000001" hidden="1" customHeight="1" x14ac:dyDescent="0.25">
      <c r="A523" s="6">
        <f t="shared" si="26"/>
        <v>71</v>
      </c>
      <c r="B523" s="7">
        <v>0</v>
      </c>
      <c r="C523" s="8">
        <v>0</v>
      </c>
      <c r="D523" s="31">
        <v>0</v>
      </c>
      <c r="E523" s="31">
        <v>0</v>
      </c>
      <c r="F523" s="9">
        <f t="shared" si="20"/>
        <v>0</v>
      </c>
      <c r="G523" s="10" t="str">
        <f t="shared" si="21"/>
        <v/>
      </c>
    </row>
    <row r="524" spans="1:7" ht="20.100000000000001" hidden="1" customHeight="1" x14ac:dyDescent="0.25">
      <c r="A524" s="6">
        <f t="shared" ref="A524:A587" si="27">IF(D524&gt;0,A523+1,A523)</f>
        <v>71</v>
      </c>
      <c r="B524" s="7">
        <v>0</v>
      </c>
      <c r="C524" s="8">
        <v>0</v>
      </c>
      <c r="D524" s="31">
        <v>0</v>
      </c>
      <c r="E524" s="31">
        <v>0</v>
      </c>
      <c r="F524" s="9">
        <f t="shared" si="20"/>
        <v>0</v>
      </c>
      <c r="G524" s="10" t="str">
        <f t="shared" si="21"/>
        <v/>
      </c>
    </row>
    <row r="525" spans="1:7" ht="20.100000000000001" hidden="1" customHeight="1" x14ac:dyDescent="0.25">
      <c r="A525" s="6">
        <f t="shared" si="27"/>
        <v>71</v>
      </c>
      <c r="B525" s="7">
        <v>0</v>
      </c>
      <c r="C525" s="8">
        <v>0</v>
      </c>
      <c r="D525" s="31">
        <v>0</v>
      </c>
      <c r="E525" s="31">
        <v>0</v>
      </c>
      <c r="F525" s="9">
        <f t="shared" si="20"/>
        <v>0</v>
      </c>
      <c r="G525" s="10" t="str">
        <f t="shared" si="21"/>
        <v/>
      </c>
    </row>
    <row r="526" spans="1:7" ht="20.100000000000001" hidden="1" customHeight="1" x14ac:dyDescent="0.25">
      <c r="A526" s="6">
        <f t="shared" si="27"/>
        <v>71</v>
      </c>
      <c r="B526" s="7">
        <v>0</v>
      </c>
      <c r="C526" s="8">
        <v>0</v>
      </c>
      <c r="D526" s="31">
        <v>0</v>
      </c>
      <c r="E526" s="31">
        <v>0</v>
      </c>
      <c r="F526" s="9">
        <f t="shared" si="20"/>
        <v>0</v>
      </c>
      <c r="G526" s="10" t="str">
        <f t="shared" si="21"/>
        <v/>
      </c>
    </row>
    <row r="527" spans="1:7" ht="20.100000000000001" hidden="1" customHeight="1" x14ac:dyDescent="0.25">
      <c r="A527" s="6">
        <f t="shared" si="27"/>
        <v>71</v>
      </c>
      <c r="B527" s="7">
        <v>0</v>
      </c>
      <c r="C527" s="8">
        <v>0</v>
      </c>
      <c r="D527" s="31">
        <v>0</v>
      </c>
      <c r="E527" s="31">
        <v>0</v>
      </c>
      <c r="F527" s="9">
        <f t="shared" si="20"/>
        <v>0</v>
      </c>
      <c r="G527" s="10" t="str">
        <f t="shared" si="21"/>
        <v/>
      </c>
    </row>
    <row r="528" spans="1:7" ht="20.100000000000001" hidden="1" customHeight="1" x14ac:dyDescent="0.25">
      <c r="A528" s="6">
        <f t="shared" si="27"/>
        <v>71</v>
      </c>
      <c r="B528" s="7">
        <v>0</v>
      </c>
      <c r="C528" s="8">
        <v>0</v>
      </c>
      <c r="D528" s="31">
        <v>0</v>
      </c>
      <c r="E528" s="31">
        <v>0</v>
      </c>
      <c r="F528" s="9">
        <f t="shared" si="20"/>
        <v>0</v>
      </c>
      <c r="G528" s="10" t="str">
        <f t="shared" si="21"/>
        <v/>
      </c>
    </row>
    <row r="529" spans="1:7" ht="20.100000000000001" hidden="1" customHeight="1" x14ac:dyDescent="0.25">
      <c r="A529" s="6">
        <f t="shared" si="27"/>
        <v>71</v>
      </c>
      <c r="B529" s="7">
        <v>0</v>
      </c>
      <c r="C529" s="8">
        <v>0</v>
      </c>
      <c r="D529" s="31">
        <v>0</v>
      </c>
      <c r="E529" s="31">
        <v>0</v>
      </c>
      <c r="F529" s="9">
        <f t="shared" si="20"/>
        <v>0</v>
      </c>
      <c r="G529" s="10" t="str">
        <f t="shared" si="21"/>
        <v/>
      </c>
    </row>
    <row r="530" spans="1:7" ht="20.100000000000001" hidden="1" customHeight="1" x14ac:dyDescent="0.25">
      <c r="A530" s="6">
        <f t="shared" si="27"/>
        <v>71</v>
      </c>
      <c r="B530" s="7">
        <v>0</v>
      </c>
      <c r="C530" s="8">
        <v>0</v>
      </c>
      <c r="D530" s="31">
        <v>0</v>
      </c>
      <c r="E530" s="31">
        <v>0</v>
      </c>
      <c r="F530" s="9">
        <f t="shared" si="20"/>
        <v>0</v>
      </c>
      <c r="G530" s="10" t="str">
        <f t="shared" si="21"/>
        <v/>
      </c>
    </row>
    <row r="531" spans="1:7" ht="20.100000000000001" hidden="1" customHeight="1" x14ac:dyDescent="0.25">
      <c r="A531" s="6">
        <f t="shared" si="27"/>
        <v>71</v>
      </c>
      <c r="B531" s="7">
        <v>0</v>
      </c>
      <c r="C531" s="8">
        <v>0</v>
      </c>
      <c r="D531" s="31">
        <v>0</v>
      </c>
      <c r="E531" s="31">
        <v>0</v>
      </c>
      <c r="F531" s="9">
        <f t="shared" si="20"/>
        <v>0</v>
      </c>
      <c r="G531" s="10" t="str">
        <f t="shared" si="21"/>
        <v/>
      </c>
    </row>
    <row r="532" spans="1:7" ht="20.100000000000001" hidden="1" customHeight="1" x14ac:dyDescent="0.25">
      <c r="A532" s="6">
        <f t="shared" si="27"/>
        <v>71</v>
      </c>
      <c r="B532" s="7">
        <v>0</v>
      </c>
      <c r="C532" s="8">
        <v>0</v>
      </c>
      <c r="D532" s="31">
        <v>0</v>
      </c>
      <c r="E532" s="31">
        <v>0</v>
      </c>
      <c r="F532" s="9">
        <f t="shared" si="20"/>
        <v>0</v>
      </c>
      <c r="G532" s="10" t="str">
        <f t="shared" si="21"/>
        <v/>
      </c>
    </row>
    <row r="533" spans="1:7" ht="20.100000000000001" hidden="1" customHeight="1" x14ac:dyDescent="0.25">
      <c r="A533" s="6">
        <f t="shared" si="27"/>
        <v>71</v>
      </c>
      <c r="B533" s="7">
        <v>0</v>
      </c>
      <c r="C533" s="8">
        <v>0</v>
      </c>
      <c r="D533" s="31">
        <v>0</v>
      </c>
      <c r="E533" s="31">
        <v>0</v>
      </c>
      <c r="F533" s="9">
        <f t="shared" si="20"/>
        <v>0</v>
      </c>
      <c r="G533" s="10" t="str">
        <f t="shared" si="21"/>
        <v/>
      </c>
    </row>
    <row r="534" spans="1:7" ht="20.100000000000001" hidden="1" customHeight="1" x14ac:dyDescent="0.25">
      <c r="A534" s="6">
        <f t="shared" si="27"/>
        <v>71</v>
      </c>
      <c r="B534" s="7">
        <v>0</v>
      </c>
      <c r="C534" s="8">
        <v>0</v>
      </c>
      <c r="D534" s="31">
        <v>0</v>
      </c>
      <c r="E534" s="31">
        <v>0</v>
      </c>
      <c r="F534" s="9">
        <f t="shared" si="20"/>
        <v>0</v>
      </c>
      <c r="G534" s="10" t="str">
        <f t="shared" si="21"/>
        <v/>
      </c>
    </row>
    <row r="535" spans="1:7" ht="20.100000000000001" hidden="1" customHeight="1" x14ac:dyDescent="0.25">
      <c r="A535" s="6">
        <f t="shared" si="27"/>
        <v>71</v>
      </c>
      <c r="B535" s="7">
        <v>0</v>
      </c>
      <c r="C535" s="8">
        <v>0</v>
      </c>
      <c r="D535" s="31">
        <v>0</v>
      </c>
      <c r="E535" s="31">
        <v>0</v>
      </c>
      <c r="F535" s="9">
        <f t="shared" si="20"/>
        <v>0</v>
      </c>
      <c r="G535" s="10" t="str">
        <f t="shared" si="21"/>
        <v/>
      </c>
    </row>
    <row r="536" spans="1:7" ht="20.100000000000001" hidden="1" customHeight="1" x14ac:dyDescent="0.25">
      <c r="A536" s="6">
        <f t="shared" si="27"/>
        <v>71</v>
      </c>
      <c r="B536" s="7">
        <v>0</v>
      </c>
      <c r="C536" s="8">
        <v>0</v>
      </c>
      <c r="D536" s="31">
        <v>0</v>
      </c>
      <c r="E536" s="31">
        <v>0</v>
      </c>
      <c r="F536" s="9">
        <f t="shared" si="20"/>
        <v>0</v>
      </c>
      <c r="G536" s="10" t="str">
        <f t="shared" si="21"/>
        <v/>
      </c>
    </row>
    <row r="537" spans="1:7" ht="20.100000000000001" hidden="1" customHeight="1" x14ac:dyDescent="0.25">
      <c r="A537" s="6">
        <f t="shared" si="27"/>
        <v>71</v>
      </c>
      <c r="B537" s="7">
        <v>0</v>
      </c>
      <c r="C537" s="8">
        <v>0</v>
      </c>
      <c r="D537" s="31">
        <v>0</v>
      </c>
      <c r="E537" s="31">
        <v>0</v>
      </c>
      <c r="F537" s="9">
        <f t="shared" si="20"/>
        <v>0</v>
      </c>
      <c r="G537" s="10" t="str">
        <f t="shared" si="21"/>
        <v/>
      </c>
    </row>
    <row r="538" spans="1:7" ht="20.100000000000001" hidden="1" customHeight="1" x14ac:dyDescent="0.25">
      <c r="A538" s="6">
        <f t="shared" si="27"/>
        <v>71</v>
      </c>
      <c r="B538" s="7">
        <v>0</v>
      </c>
      <c r="C538" s="8">
        <v>0</v>
      </c>
      <c r="D538" s="31">
        <v>0</v>
      </c>
      <c r="E538" s="31">
        <v>0</v>
      </c>
      <c r="F538" s="9">
        <f t="shared" si="20"/>
        <v>0</v>
      </c>
      <c r="G538" s="10" t="str">
        <f t="shared" si="21"/>
        <v/>
      </c>
    </row>
    <row r="539" spans="1:7" ht="20.100000000000001" hidden="1" customHeight="1" x14ac:dyDescent="0.25">
      <c r="A539" s="6">
        <f t="shared" si="27"/>
        <v>71</v>
      </c>
      <c r="B539" s="7">
        <v>0</v>
      </c>
      <c r="C539" s="8">
        <v>0</v>
      </c>
      <c r="D539" s="31">
        <v>0</v>
      </c>
      <c r="E539" s="31">
        <v>0</v>
      </c>
      <c r="F539" s="9">
        <f t="shared" si="20"/>
        <v>0</v>
      </c>
      <c r="G539" s="10" t="str">
        <f t="shared" si="21"/>
        <v/>
      </c>
    </row>
    <row r="540" spans="1:7" ht="20.100000000000001" hidden="1" customHeight="1" x14ac:dyDescent="0.25">
      <c r="A540" s="6">
        <f t="shared" si="27"/>
        <v>71</v>
      </c>
      <c r="B540" s="7">
        <v>0</v>
      </c>
      <c r="C540" s="8">
        <v>0</v>
      </c>
      <c r="D540" s="31">
        <v>0</v>
      </c>
      <c r="E540" s="31">
        <v>0</v>
      </c>
      <c r="F540" s="9">
        <f t="shared" si="20"/>
        <v>0</v>
      </c>
      <c r="G540" s="10" t="str">
        <f t="shared" si="21"/>
        <v/>
      </c>
    </row>
    <row r="541" spans="1:7" ht="20.100000000000001" hidden="1" customHeight="1" x14ac:dyDescent="0.25">
      <c r="A541" s="6">
        <f t="shared" si="27"/>
        <v>71</v>
      </c>
      <c r="B541" s="7">
        <v>0</v>
      </c>
      <c r="C541" s="8">
        <v>0</v>
      </c>
      <c r="D541" s="31">
        <v>0</v>
      </c>
      <c r="E541" s="31">
        <v>0</v>
      </c>
      <c r="F541" s="9">
        <f t="shared" si="20"/>
        <v>0</v>
      </c>
      <c r="G541" s="10" t="str">
        <f t="shared" si="21"/>
        <v/>
      </c>
    </row>
    <row r="542" spans="1:7" ht="20.100000000000001" hidden="1" customHeight="1" x14ac:dyDescent="0.25">
      <c r="A542" s="6">
        <f t="shared" si="27"/>
        <v>71</v>
      </c>
      <c r="B542" s="7">
        <v>0</v>
      </c>
      <c r="C542" s="8">
        <v>0</v>
      </c>
      <c r="D542" s="31">
        <v>0</v>
      </c>
      <c r="E542" s="31">
        <v>0</v>
      </c>
      <c r="F542" s="9">
        <f t="shared" si="20"/>
        <v>0</v>
      </c>
      <c r="G542" s="10" t="str">
        <f t="shared" si="21"/>
        <v/>
      </c>
    </row>
    <row r="543" spans="1:7" ht="20.100000000000001" hidden="1" customHeight="1" x14ac:dyDescent="0.25">
      <c r="A543" s="6">
        <f t="shared" si="27"/>
        <v>71</v>
      </c>
      <c r="B543" s="7">
        <v>0</v>
      </c>
      <c r="C543" s="8">
        <v>0</v>
      </c>
      <c r="D543" s="31">
        <v>0</v>
      </c>
      <c r="E543" s="31">
        <v>0</v>
      </c>
      <c r="F543" s="9">
        <f t="shared" si="20"/>
        <v>0</v>
      </c>
      <c r="G543" s="10" t="str">
        <f t="shared" si="21"/>
        <v/>
      </c>
    </row>
    <row r="544" spans="1:7" ht="20.100000000000001" hidden="1" customHeight="1" x14ac:dyDescent="0.25">
      <c r="A544" s="6">
        <f t="shared" si="27"/>
        <v>71</v>
      </c>
      <c r="B544" s="7">
        <v>0</v>
      </c>
      <c r="C544" s="8">
        <v>0</v>
      </c>
      <c r="D544" s="31">
        <v>0</v>
      </c>
      <c r="E544" s="31">
        <v>0</v>
      </c>
      <c r="F544" s="9">
        <f t="shared" si="20"/>
        <v>0</v>
      </c>
      <c r="G544" s="10" t="str">
        <f t="shared" si="21"/>
        <v/>
      </c>
    </row>
    <row r="545" spans="1:7" ht="20.100000000000001" hidden="1" customHeight="1" x14ac:dyDescent="0.25">
      <c r="A545" s="6">
        <f t="shared" si="27"/>
        <v>71</v>
      </c>
      <c r="B545" s="7">
        <v>0</v>
      </c>
      <c r="C545" s="8">
        <v>0</v>
      </c>
      <c r="D545" s="31">
        <v>0</v>
      </c>
      <c r="E545" s="31">
        <v>0</v>
      </c>
      <c r="F545" s="9">
        <f t="shared" si="20"/>
        <v>0</v>
      </c>
      <c r="G545" s="10" t="str">
        <f t="shared" si="21"/>
        <v/>
      </c>
    </row>
    <row r="546" spans="1:7" ht="20.100000000000001" hidden="1" customHeight="1" x14ac:dyDescent="0.25">
      <c r="A546" s="6">
        <f t="shared" si="27"/>
        <v>71</v>
      </c>
      <c r="B546" s="7">
        <v>0</v>
      </c>
      <c r="C546" s="8">
        <v>0</v>
      </c>
      <c r="D546" s="31">
        <v>0</v>
      </c>
      <c r="E546" s="31">
        <v>0</v>
      </c>
      <c r="F546" s="9">
        <f t="shared" si="20"/>
        <v>0</v>
      </c>
      <c r="G546" s="10" t="str">
        <f t="shared" si="21"/>
        <v/>
      </c>
    </row>
    <row r="547" spans="1:7" ht="20.100000000000001" hidden="1" customHeight="1" x14ac:dyDescent="0.25">
      <c r="A547" s="6">
        <f t="shared" si="27"/>
        <v>71</v>
      </c>
      <c r="B547" s="7">
        <v>0</v>
      </c>
      <c r="C547" s="8">
        <v>0</v>
      </c>
      <c r="D547" s="31">
        <v>0</v>
      </c>
      <c r="E547" s="31">
        <v>0</v>
      </c>
      <c r="F547" s="9">
        <f t="shared" si="20"/>
        <v>0</v>
      </c>
      <c r="G547" s="10" t="str">
        <f t="shared" si="21"/>
        <v/>
      </c>
    </row>
    <row r="548" spans="1:7" ht="20.100000000000001" hidden="1" customHeight="1" x14ac:dyDescent="0.25">
      <c r="A548" s="6">
        <f t="shared" si="27"/>
        <v>71</v>
      </c>
      <c r="B548" s="7">
        <v>0</v>
      </c>
      <c r="C548" s="8">
        <v>0</v>
      </c>
      <c r="D548" s="31">
        <v>0</v>
      </c>
      <c r="E548" s="31">
        <v>0</v>
      </c>
      <c r="F548" s="9">
        <f t="shared" si="20"/>
        <v>0</v>
      </c>
      <c r="G548" s="10" t="str">
        <f t="shared" si="21"/>
        <v/>
      </c>
    </row>
    <row r="549" spans="1:7" ht="20.100000000000001" hidden="1" customHeight="1" x14ac:dyDescent="0.25">
      <c r="A549" s="6">
        <f t="shared" si="27"/>
        <v>71</v>
      </c>
      <c r="B549" s="7">
        <v>0</v>
      </c>
      <c r="C549" s="8">
        <v>0</v>
      </c>
      <c r="D549" s="31">
        <v>0</v>
      </c>
      <c r="E549" s="31">
        <v>0</v>
      </c>
      <c r="F549" s="9">
        <f t="shared" si="20"/>
        <v>0</v>
      </c>
      <c r="G549" s="10" t="str">
        <f t="shared" si="21"/>
        <v/>
      </c>
    </row>
    <row r="550" spans="1:7" ht="20.100000000000001" hidden="1" customHeight="1" x14ac:dyDescent="0.25">
      <c r="A550" s="6">
        <f t="shared" si="27"/>
        <v>71</v>
      </c>
      <c r="B550" s="7">
        <v>0</v>
      </c>
      <c r="C550" s="8">
        <v>0</v>
      </c>
      <c r="D550" s="31">
        <v>0</v>
      </c>
      <c r="E550" s="31">
        <v>0</v>
      </c>
      <c r="F550" s="9">
        <f t="shared" si="20"/>
        <v>0</v>
      </c>
      <c r="G550" s="10" t="str">
        <f t="shared" si="21"/>
        <v/>
      </c>
    </row>
    <row r="551" spans="1:7" ht="20.100000000000001" hidden="1" customHeight="1" x14ac:dyDescent="0.25">
      <c r="A551" s="6">
        <f t="shared" si="27"/>
        <v>71</v>
      </c>
      <c r="B551" s="7">
        <v>0</v>
      </c>
      <c r="C551" s="8">
        <v>0</v>
      </c>
      <c r="D551" s="31">
        <v>0</v>
      </c>
      <c r="E551" s="31">
        <v>0</v>
      </c>
      <c r="F551" s="9">
        <f t="shared" si="20"/>
        <v>0</v>
      </c>
      <c r="G551" s="10" t="str">
        <f t="shared" si="21"/>
        <v/>
      </c>
    </row>
    <row r="552" spans="1:7" ht="20.100000000000001" hidden="1" customHeight="1" x14ac:dyDescent="0.25">
      <c r="A552" s="6">
        <f t="shared" si="27"/>
        <v>71</v>
      </c>
      <c r="B552" s="7">
        <v>0</v>
      </c>
      <c r="C552" s="8">
        <v>0</v>
      </c>
      <c r="D552" s="31">
        <v>0</v>
      </c>
      <c r="E552" s="31">
        <v>0</v>
      </c>
      <c r="F552" s="9">
        <f t="shared" ref="F552:F615" si="28">IF(E552&gt;D552,D552,E552)</f>
        <v>0</v>
      </c>
      <c r="G552" s="10" t="str">
        <f t="shared" ref="G552:G615" si="29">IFERROR(F552/D552,"")</f>
        <v/>
      </c>
    </row>
    <row r="553" spans="1:7" ht="20.100000000000001" hidden="1" customHeight="1" x14ac:dyDescent="0.25">
      <c r="A553" s="6">
        <f t="shared" si="27"/>
        <v>71</v>
      </c>
      <c r="B553" s="7">
        <v>0</v>
      </c>
      <c r="C553" s="8">
        <v>0</v>
      </c>
      <c r="D553" s="31">
        <v>0</v>
      </c>
      <c r="E553" s="31">
        <v>0</v>
      </c>
      <c r="F553" s="9">
        <f t="shared" si="28"/>
        <v>0</v>
      </c>
      <c r="G553" s="10" t="str">
        <f t="shared" si="29"/>
        <v/>
      </c>
    </row>
    <row r="554" spans="1:7" ht="20.100000000000001" hidden="1" customHeight="1" x14ac:dyDescent="0.25">
      <c r="A554" s="6">
        <f t="shared" si="27"/>
        <v>71</v>
      </c>
      <c r="B554" s="7">
        <v>0</v>
      </c>
      <c r="C554" s="8">
        <v>0</v>
      </c>
      <c r="D554" s="31">
        <v>0</v>
      </c>
      <c r="E554" s="31">
        <v>0</v>
      </c>
      <c r="F554" s="9">
        <f t="shared" si="28"/>
        <v>0</v>
      </c>
      <c r="G554" s="10" t="str">
        <f t="shared" si="29"/>
        <v/>
      </c>
    </row>
    <row r="555" spans="1:7" ht="20.100000000000001" hidden="1" customHeight="1" x14ac:dyDescent="0.25">
      <c r="A555" s="6">
        <f t="shared" si="27"/>
        <v>71</v>
      </c>
      <c r="B555" s="7">
        <v>0</v>
      </c>
      <c r="C555" s="8">
        <v>0</v>
      </c>
      <c r="D555" s="31">
        <v>0</v>
      </c>
      <c r="E555" s="31">
        <v>0</v>
      </c>
      <c r="F555" s="9">
        <f t="shared" si="28"/>
        <v>0</v>
      </c>
      <c r="G555" s="10" t="str">
        <f t="shared" si="29"/>
        <v/>
      </c>
    </row>
    <row r="556" spans="1:7" ht="20.100000000000001" hidden="1" customHeight="1" x14ac:dyDescent="0.25">
      <c r="A556" s="6">
        <f t="shared" si="27"/>
        <v>71</v>
      </c>
      <c r="B556" s="7">
        <v>0</v>
      </c>
      <c r="C556" s="8">
        <v>0</v>
      </c>
      <c r="D556" s="31">
        <v>0</v>
      </c>
      <c r="E556" s="31">
        <v>0</v>
      </c>
      <c r="F556" s="9">
        <f t="shared" si="28"/>
        <v>0</v>
      </c>
      <c r="G556" s="10" t="str">
        <f t="shared" si="29"/>
        <v/>
      </c>
    </row>
    <row r="557" spans="1:7" ht="20.100000000000001" hidden="1" customHeight="1" x14ac:dyDescent="0.25">
      <c r="A557" s="6">
        <f t="shared" si="27"/>
        <v>71</v>
      </c>
      <c r="B557" s="7">
        <v>0</v>
      </c>
      <c r="C557" s="8">
        <v>0</v>
      </c>
      <c r="D557" s="31">
        <v>0</v>
      </c>
      <c r="E557" s="31">
        <v>0</v>
      </c>
      <c r="F557" s="9">
        <f t="shared" si="28"/>
        <v>0</v>
      </c>
      <c r="G557" s="10" t="str">
        <f t="shared" si="29"/>
        <v/>
      </c>
    </row>
    <row r="558" spans="1:7" ht="20.100000000000001" hidden="1" customHeight="1" x14ac:dyDescent="0.25">
      <c r="A558" s="6">
        <f t="shared" si="27"/>
        <v>71</v>
      </c>
      <c r="B558" s="7">
        <v>0</v>
      </c>
      <c r="C558" s="8">
        <v>0</v>
      </c>
      <c r="D558" s="31">
        <v>0</v>
      </c>
      <c r="E558" s="31">
        <v>0</v>
      </c>
      <c r="F558" s="9">
        <f t="shared" si="28"/>
        <v>0</v>
      </c>
      <c r="G558" s="10" t="str">
        <f t="shared" si="29"/>
        <v/>
      </c>
    </row>
    <row r="559" spans="1:7" ht="20.100000000000001" hidden="1" customHeight="1" x14ac:dyDescent="0.25">
      <c r="A559" s="6">
        <f t="shared" si="27"/>
        <v>71</v>
      </c>
      <c r="B559" s="7">
        <v>0</v>
      </c>
      <c r="C559" s="8">
        <v>0</v>
      </c>
      <c r="D559" s="31">
        <v>0</v>
      </c>
      <c r="E559" s="31">
        <v>0</v>
      </c>
      <c r="F559" s="9">
        <f t="shared" si="28"/>
        <v>0</v>
      </c>
      <c r="G559" s="10" t="str">
        <f t="shared" si="29"/>
        <v/>
      </c>
    </row>
    <row r="560" spans="1:7" ht="20.100000000000001" hidden="1" customHeight="1" x14ac:dyDescent="0.25">
      <c r="A560" s="6">
        <f t="shared" si="27"/>
        <v>71</v>
      </c>
      <c r="B560" s="7">
        <v>0</v>
      </c>
      <c r="C560" s="8">
        <v>0</v>
      </c>
      <c r="D560" s="31">
        <v>0</v>
      </c>
      <c r="E560" s="31">
        <v>0</v>
      </c>
      <c r="F560" s="9">
        <f t="shared" si="28"/>
        <v>0</v>
      </c>
      <c r="G560" s="10" t="str">
        <f t="shared" si="29"/>
        <v/>
      </c>
    </row>
    <row r="561" spans="1:7" ht="20.100000000000001" hidden="1" customHeight="1" x14ac:dyDescent="0.25">
      <c r="A561" s="6">
        <f t="shared" si="27"/>
        <v>71</v>
      </c>
      <c r="B561" s="7">
        <v>0</v>
      </c>
      <c r="C561" s="8">
        <v>0</v>
      </c>
      <c r="D561" s="31">
        <v>0</v>
      </c>
      <c r="E561" s="31">
        <v>0</v>
      </c>
      <c r="F561" s="9">
        <f t="shared" si="28"/>
        <v>0</v>
      </c>
      <c r="G561" s="10" t="str">
        <f t="shared" si="29"/>
        <v/>
      </c>
    </row>
    <row r="562" spans="1:7" ht="20.100000000000001" hidden="1" customHeight="1" x14ac:dyDescent="0.25">
      <c r="A562" s="6">
        <f t="shared" si="27"/>
        <v>71</v>
      </c>
      <c r="B562" s="7">
        <v>0</v>
      </c>
      <c r="C562" s="8">
        <v>0</v>
      </c>
      <c r="D562" s="31">
        <v>0</v>
      </c>
      <c r="E562" s="31">
        <v>0</v>
      </c>
      <c r="F562" s="9">
        <f t="shared" si="28"/>
        <v>0</v>
      </c>
      <c r="G562" s="10" t="str">
        <f t="shared" si="29"/>
        <v/>
      </c>
    </row>
    <row r="563" spans="1:7" ht="20.100000000000001" hidden="1" customHeight="1" x14ac:dyDescent="0.25">
      <c r="A563" s="6">
        <f t="shared" si="27"/>
        <v>71</v>
      </c>
      <c r="B563" s="7">
        <v>0</v>
      </c>
      <c r="C563" s="8">
        <v>0</v>
      </c>
      <c r="D563" s="31">
        <v>0</v>
      </c>
      <c r="E563" s="31">
        <v>0</v>
      </c>
      <c r="F563" s="9">
        <f t="shared" si="28"/>
        <v>0</v>
      </c>
      <c r="G563" s="10" t="str">
        <f t="shared" si="29"/>
        <v/>
      </c>
    </row>
    <row r="564" spans="1:7" ht="20.100000000000001" hidden="1" customHeight="1" x14ac:dyDescent="0.25">
      <c r="A564" s="6">
        <f t="shared" si="27"/>
        <v>71</v>
      </c>
      <c r="B564" s="7">
        <v>0</v>
      </c>
      <c r="C564" s="8">
        <v>0</v>
      </c>
      <c r="D564" s="31">
        <v>0</v>
      </c>
      <c r="E564" s="31">
        <v>0</v>
      </c>
      <c r="F564" s="9">
        <f t="shared" si="28"/>
        <v>0</v>
      </c>
      <c r="G564" s="10" t="str">
        <f t="shared" si="29"/>
        <v/>
      </c>
    </row>
    <row r="565" spans="1:7" ht="20.100000000000001" hidden="1" customHeight="1" x14ac:dyDescent="0.25">
      <c r="A565" s="6">
        <f t="shared" si="27"/>
        <v>71</v>
      </c>
      <c r="B565" s="7">
        <v>0</v>
      </c>
      <c r="C565" s="8">
        <v>0</v>
      </c>
      <c r="D565" s="31">
        <v>0</v>
      </c>
      <c r="E565" s="31">
        <v>0</v>
      </c>
      <c r="F565" s="9">
        <f t="shared" si="28"/>
        <v>0</v>
      </c>
      <c r="G565" s="10" t="str">
        <f t="shared" si="29"/>
        <v/>
      </c>
    </row>
    <row r="566" spans="1:7" ht="20.100000000000001" hidden="1" customHeight="1" x14ac:dyDescent="0.25">
      <c r="A566" s="6">
        <f t="shared" si="27"/>
        <v>71</v>
      </c>
      <c r="B566" s="7">
        <v>0</v>
      </c>
      <c r="C566" s="8">
        <v>0</v>
      </c>
      <c r="D566" s="31">
        <v>0</v>
      </c>
      <c r="E566" s="31">
        <v>0</v>
      </c>
      <c r="F566" s="9">
        <f t="shared" si="28"/>
        <v>0</v>
      </c>
      <c r="G566" s="10" t="str">
        <f t="shared" si="29"/>
        <v/>
      </c>
    </row>
    <row r="567" spans="1:7" ht="20.100000000000001" hidden="1" customHeight="1" x14ac:dyDescent="0.25">
      <c r="A567" s="6">
        <f t="shared" si="27"/>
        <v>71</v>
      </c>
      <c r="B567" s="7">
        <v>0</v>
      </c>
      <c r="C567" s="8">
        <v>0</v>
      </c>
      <c r="D567" s="31">
        <v>0</v>
      </c>
      <c r="E567" s="31">
        <v>0</v>
      </c>
      <c r="F567" s="9">
        <f t="shared" si="28"/>
        <v>0</v>
      </c>
      <c r="G567" s="10" t="str">
        <f t="shared" si="29"/>
        <v/>
      </c>
    </row>
    <row r="568" spans="1:7" ht="20.100000000000001" hidden="1" customHeight="1" x14ac:dyDescent="0.25">
      <c r="A568" s="6">
        <f t="shared" si="27"/>
        <v>71</v>
      </c>
      <c r="B568" s="7">
        <v>0</v>
      </c>
      <c r="C568" s="8">
        <v>0</v>
      </c>
      <c r="D568" s="31">
        <v>0</v>
      </c>
      <c r="E568" s="31">
        <v>0</v>
      </c>
      <c r="F568" s="9">
        <f t="shared" si="28"/>
        <v>0</v>
      </c>
      <c r="G568" s="10" t="str">
        <f t="shared" si="29"/>
        <v/>
      </c>
    </row>
    <row r="569" spans="1:7" ht="20.100000000000001" hidden="1" customHeight="1" x14ac:dyDescent="0.25">
      <c r="A569" s="6">
        <f t="shared" si="27"/>
        <v>71</v>
      </c>
      <c r="B569" s="7">
        <v>0</v>
      </c>
      <c r="C569" s="8">
        <v>0</v>
      </c>
      <c r="D569" s="31">
        <v>0</v>
      </c>
      <c r="E569" s="31">
        <v>0</v>
      </c>
      <c r="F569" s="9">
        <f t="shared" si="28"/>
        <v>0</v>
      </c>
      <c r="G569" s="10" t="str">
        <f t="shared" si="29"/>
        <v/>
      </c>
    </row>
    <row r="570" spans="1:7" ht="20.100000000000001" hidden="1" customHeight="1" x14ac:dyDescent="0.25">
      <c r="A570" s="6">
        <f t="shared" si="27"/>
        <v>71</v>
      </c>
      <c r="B570" s="7">
        <v>0</v>
      </c>
      <c r="C570" s="8">
        <v>0</v>
      </c>
      <c r="D570" s="31">
        <v>0</v>
      </c>
      <c r="E570" s="31">
        <v>0</v>
      </c>
      <c r="F570" s="9">
        <f t="shared" si="28"/>
        <v>0</v>
      </c>
      <c r="G570" s="10" t="str">
        <f t="shared" si="29"/>
        <v/>
      </c>
    </row>
    <row r="571" spans="1:7" ht="20.100000000000001" hidden="1" customHeight="1" x14ac:dyDescent="0.25">
      <c r="A571" s="6">
        <f t="shared" si="27"/>
        <v>71</v>
      </c>
      <c r="B571" s="7">
        <v>0</v>
      </c>
      <c r="C571" s="8">
        <v>0</v>
      </c>
      <c r="D571" s="31">
        <v>0</v>
      </c>
      <c r="E571" s="31">
        <v>0</v>
      </c>
      <c r="F571" s="9">
        <f t="shared" si="28"/>
        <v>0</v>
      </c>
      <c r="G571" s="10" t="str">
        <f t="shared" si="29"/>
        <v/>
      </c>
    </row>
    <row r="572" spans="1:7" ht="20.100000000000001" hidden="1" customHeight="1" x14ac:dyDescent="0.25">
      <c r="A572" s="6">
        <f t="shared" si="27"/>
        <v>71</v>
      </c>
      <c r="B572" s="7">
        <v>0</v>
      </c>
      <c r="C572" s="8">
        <v>0</v>
      </c>
      <c r="D572" s="31">
        <v>0</v>
      </c>
      <c r="E572" s="31">
        <v>0</v>
      </c>
      <c r="F572" s="9">
        <f t="shared" si="28"/>
        <v>0</v>
      </c>
      <c r="G572" s="10" t="str">
        <f t="shared" si="29"/>
        <v/>
      </c>
    </row>
    <row r="573" spans="1:7" ht="20.100000000000001" hidden="1" customHeight="1" x14ac:dyDescent="0.25">
      <c r="A573" s="6">
        <f t="shared" si="27"/>
        <v>71</v>
      </c>
      <c r="B573" s="7">
        <v>0</v>
      </c>
      <c r="C573" s="8">
        <v>0</v>
      </c>
      <c r="D573" s="31">
        <v>0</v>
      </c>
      <c r="E573" s="31">
        <v>0</v>
      </c>
      <c r="F573" s="9">
        <f t="shared" si="28"/>
        <v>0</v>
      </c>
      <c r="G573" s="10" t="str">
        <f t="shared" si="29"/>
        <v/>
      </c>
    </row>
    <row r="574" spans="1:7" ht="20.100000000000001" hidden="1" customHeight="1" x14ac:dyDescent="0.25">
      <c r="A574" s="6">
        <f t="shared" si="27"/>
        <v>71</v>
      </c>
      <c r="B574" s="7">
        <v>0</v>
      </c>
      <c r="C574" s="8">
        <v>0</v>
      </c>
      <c r="D574" s="31">
        <v>0</v>
      </c>
      <c r="E574" s="31">
        <v>0</v>
      </c>
      <c r="F574" s="9">
        <f t="shared" si="28"/>
        <v>0</v>
      </c>
      <c r="G574" s="10" t="str">
        <f t="shared" si="29"/>
        <v/>
      </c>
    </row>
    <row r="575" spans="1:7" ht="20.100000000000001" hidden="1" customHeight="1" x14ac:dyDescent="0.25">
      <c r="A575" s="6">
        <f t="shared" si="27"/>
        <v>71</v>
      </c>
      <c r="B575" s="7">
        <v>0</v>
      </c>
      <c r="C575" s="8">
        <v>0</v>
      </c>
      <c r="D575" s="31">
        <v>0</v>
      </c>
      <c r="E575" s="31">
        <v>0</v>
      </c>
      <c r="F575" s="9">
        <f t="shared" si="28"/>
        <v>0</v>
      </c>
      <c r="G575" s="10" t="str">
        <f t="shared" si="29"/>
        <v/>
      </c>
    </row>
    <row r="576" spans="1:7" ht="20.100000000000001" hidden="1" customHeight="1" x14ac:dyDescent="0.25">
      <c r="A576" s="6">
        <f t="shared" si="27"/>
        <v>71</v>
      </c>
      <c r="B576" s="7">
        <v>0</v>
      </c>
      <c r="C576" s="8">
        <v>0</v>
      </c>
      <c r="D576" s="31">
        <v>0</v>
      </c>
      <c r="E576" s="31">
        <v>0</v>
      </c>
      <c r="F576" s="9">
        <f t="shared" si="28"/>
        <v>0</v>
      </c>
      <c r="G576" s="10" t="str">
        <f t="shared" si="29"/>
        <v/>
      </c>
    </row>
    <row r="577" spans="1:7" ht="20.100000000000001" hidden="1" customHeight="1" x14ac:dyDescent="0.25">
      <c r="A577" s="6">
        <f t="shared" si="27"/>
        <v>71</v>
      </c>
      <c r="B577" s="7">
        <v>0</v>
      </c>
      <c r="C577" s="8">
        <v>0</v>
      </c>
      <c r="D577" s="31">
        <v>0</v>
      </c>
      <c r="E577" s="31">
        <v>0</v>
      </c>
      <c r="F577" s="9">
        <f t="shared" si="28"/>
        <v>0</v>
      </c>
      <c r="G577" s="10" t="str">
        <f t="shared" si="29"/>
        <v/>
      </c>
    </row>
    <row r="578" spans="1:7" ht="20.100000000000001" hidden="1" customHeight="1" x14ac:dyDescent="0.25">
      <c r="A578" s="6">
        <f t="shared" si="27"/>
        <v>71</v>
      </c>
      <c r="B578" s="7">
        <v>0</v>
      </c>
      <c r="C578" s="8">
        <v>0</v>
      </c>
      <c r="D578" s="31">
        <v>0</v>
      </c>
      <c r="E578" s="31">
        <v>0</v>
      </c>
      <c r="F578" s="9">
        <f t="shared" si="28"/>
        <v>0</v>
      </c>
      <c r="G578" s="10" t="str">
        <f t="shared" si="29"/>
        <v/>
      </c>
    </row>
    <row r="579" spans="1:7" ht="20.100000000000001" hidden="1" customHeight="1" x14ac:dyDescent="0.25">
      <c r="A579" s="6">
        <f t="shared" si="27"/>
        <v>71</v>
      </c>
      <c r="B579" s="7">
        <v>0</v>
      </c>
      <c r="C579" s="8">
        <v>0</v>
      </c>
      <c r="D579" s="31">
        <v>0</v>
      </c>
      <c r="E579" s="31">
        <v>0</v>
      </c>
      <c r="F579" s="9">
        <f t="shared" si="28"/>
        <v>0</v>
      </c>
      <c r="G579" s="10" t="str">
        <f t="shared" si="29"/>
        <v/>
      </c>
    </row>
    <row r="580" spans="1:7" ht="20.100000000000001" hidden="1" customHeight="1" x14ac:dyDescent="0.25">
      <c r="A580" s="6">
        <f t="shared" si="27"/>
        <v>71</v>
      </c>
      <c r="B580" s="7">
        <v>0</v>
      </c>
      <c r="C580" s="8">
        <v>0</v>
      </c>
      <c r="D580" s="31">
        <v>0</v>
      </c>
      <c r="E580" s="31">
        <v>0</v>
      </c>
      <c r="F580" s="9">
        <f t="shared" si="28"/>
        <v>0</v>
      </c>
      <c r="G580" s="10" t="str">
        <f t="shared" si="29"/>
        <v/>
      </c>
    </row>
    <row r="581" spans="1:7" ht="20.100000000000001" hidden="1" customHeight="1" x14ac:dyDescent="0.25">
      <c r="A581" s="6">
        <f t="shared" si="27"/>
        <v>71</v>
      </c>
      <c r="B581" s="7">
        <v>0</v>
      </c>
      <c r="C581" s="8">
        <v>0</v>
      </c>
      <c r="D581" s="31">
        <v>0</v>
      </c>
      <c r="E581" s="31">
        <v>0</v>
      </c>
      <c r="F581" s="9">
        <f t="shared" si="28"/>
        <v>0</v>
      </c>
      <c r="G581" s="10" t="str">
        <f t="shared" si="29"/>
        <v/>
      </c>
    </row>
    <row r="582" spans="1:7" ht="20.100000000000001" hidden="1" customHeight="1" x14ac:dyDescent="0.25">
      <c r="A582" s="6">
        <f t="shared" si="27"/>
        <v>71</v>
      </c>
      <c r="B582" s="7">
        <v>0</v>
      </c>
      <c r="C582" s="8">
        <v>0</v>
      </c>
      <c r="D582" s="31">
        <v>0</v>
      </c>
      <c r="E582" s="31">
        <v>0</v>
      </c>
      <c r="F582" s="9">
        <f t="shared" si="28"/>
        <v>0</v>
      </c>
      <c r="G582" s="10" t="str">
        <f t="shared" si="29"/>
        <v/>
      </c>
    </row>
    <row r="583" spans="1:7" ht="20.100000000000001" hidden="1" customHeight="1" x14ac:dyDescent="0.25">
      <c r="A583" s="6">
        <f t="shared" si="27"/>
        <v>71</v>
      </c>
      <c r="B583" s="7">
        <v>0</v>
      </c>
      <c r="C583" s="8">
        <v>0</v>
      </c>
      <c r="D583" s="31">
        <v>0</v>
      </c>
      <c r="E583" s="31">
        <v>0</v>
      </c>
      <c r="F583" s="9">
        <f t="shared" si="28"/>
        <v>0</v>
      </c>
      <c r="G583" s="10" t="str">
        <f t="shared" si="29"/>
        <v/>
      </c>
    </row>
    <row r="584" spans="1:7" ht="20.100000000000001" hidden="1" customHeight="1" x14ac:dyDescent="0.25">
      <c r="A584" s="6">
        <f t="shared" si="27"/>
        <v>71</v>
      </c>
      <c r="B584" s="7">
        <v>0</v>
      </c>
      <c r="C584" s="8">
        <v>0</v>
      </c>
      <c r="D584" s="31">
        <v>0</v>
      </c>
      <c r="E584" s="31">
        <v>0</v>
      </c>
      <c r="F584" s="9">
        <f t="shared" si="28"/>
        <v>0</v>
      </c>
      <c r="G584" s="10" t="str">
        <f t="shared" si="29"/>
        <v/>
      </c>
    </row>
    <row r="585" spans="1:7" ht="20.100000000000001" hidden="1" customHeight="1" x14ac:dyDescent="0.25">
      <c r="A585" s="6">
        <f t="shared" si="27"/>
        <v>71</v>
      </c>
      <c r="B585" s="7">
        <v>0</v>
      </c>
      <c r="C585" s="8">
        <v>0</v>
      </c>
      <c r="D585" s="31">
        <v>0</v>
      </c>
      <c r="E585" s="31">
        <v>0</v>
      </c>
      <c r="F585" s="9">
        <f t="shared" si="28"/>
        <v>0</v>
      </c>
      <c r="G585" s="10" t="str">
        <f t="shared" si="29"/>
        <v/>
      </c>
    </row>
    <row r="586" spans="1:7" ht="20.100000000000001" hidden="1" customHeight="1" x14ac:dyDescent="0.25">
      <c r="A586" s="6">
        <f t="shared" si="27"/>
        <v>71</v>
      </c>
      <c r="B586" s="7">
        <v>0</v>
      </c>
      <c r="C586" s="8">
        <v>0</v>
      </c>
      <c r="D586" s="31">
        <v>0</v>
      </c>
      <c r="E586" s="31">
        <v>0</v>
      </c>
      <c r="F586" s="9">
        <f t="shared" si="28"/>
        <v>0</v>
      </c>
      <c r="G586" s="10" t="str">
        <f t="shared" si="29"/>
        <v/>
      </c>
    </row>
    <row r="587" spans="1:7" ht="20.100000000000001" hidden="1" customHeight="1" x14ac:dyDescent="0.25">
      <c r="A587" s="6">
        <f t="shared" si="27"/>
        <v>71</v>
      </c>
      <c r="B587" s="7">
        <v>0</v>
      </c>
      <c r="C587" s="8">
        <v>0</v>
      </c>
      <c r="D587" s="31">
        <v>0</v>
      </c>
      <c r="E587" s="31">
        <v>0</v>
      </c>
      <c r="F587" s="9">
        <f t="shared" si="28"/>
        <v>0</v>
      </c>
      <c r="G587" s="10" t="str">
        <f t="shared" si="29"/>
        <v/>
      </c>
    </row>
    <row r="588" spans="1:7" ht="20.100000000000001" hidden="1" customHeight="1" x14ac:dyDescent="0.25">
      <c r="A588" s="6">
        <f t="shared" ref="A588:A651" si="30">IF(D588&gt;0,A587+1,A587)</f>
        <v>71</v>
      </c>
      <c r="B588" s="7">
        <v>0</v>
      </c>
      <c r="C588" s="8">
        <v>0</v>
      </c>
      <c r="D588" s="31">
        <v>0</v>
      </c>
      <c r="E588" s="31">
        <v>0</v>
      </c>
      <c r="F588" s="9">
        <f t="shared" si="28"/>
        <v>0</v>
      </c>
      <c r="G588" s="10" t="str">
        <f t="shared" si="29"/>
        <v/>
      </c>
    </row>
    <row r="589" spans="1:7" ht="20.100000000000001" hidden="1" customHeight="1" x14ac:dyDescent="0.25">
      <c r="A589" s="6">
        <f t="shared" si="30"/>
        <v>71</v>
      </c>
      <c r="B589" s="7">
        <v>0</v>
      </c>
      <c r="C589" s="8">
        <v>0</v>
      </c>
      <c r="D589" s="31">
        <v>0</v>
      </c>
      <c r="E589" s="31">
        <v>0</v>
      </c>
      <c r="F589" s="9">
        <f t="shared" si="28"/>
        <v>0</v>
      </c>
      <c r="G589" s="10" t="str">
        <f t="shared" si="29"/>
        <v/>
      </c>
    </row>
    <row r="590" spans="1:7" ht="20.100000000000001" hidden="1" customHeight="1" x14ac:dyDescent="0.25">
      <c r="A590" s="6">
        <f t="shared" si="30"/>
        <v>71</v>
      </c>
      <c r="B590" s="7">
        <v>0</v>
      </c>
      <c r="C590" s="8">
        <v>0</v>
      </c>
      <c r="D590" s="31">
        <v>0</v>
      </c>
      <c r="E590" s="31">
        <v>0</v>
      </c>
      <c r="F590" s="9">
        <f t="shared" si="28"/>
        <v>0</v>
      </c>
      <c r="G590" s="10" t="str">
        <f t="shared" si="29"/>
        <v/>
      </c>
    </row>
    <row r="591" spans="1:7" ht="20.100000000000001" hidden="1" customHeight="1" x14ac:dyDescent="0.25">
      <c r="A591" s="6">
        <f t="shared" si="30"/>
        <v>71</v>
      </c>
      <c r="B591" s="7">
        <v>0</v>
      </c>
      <c r="C591" s="8">
        <v>0</v>
      </c>
      <c r="D591" s="31">
        <v>0</v>
      </c>
      <c r="E591" s="31">
        <v>0</v>
      </c>
      <c r="F591" s="9">
        <f t="shared" si="28"/>
        <v>0</v>
      </c>
      <c r="G591" s="10" t="str">
        <f t="shared" si="29"/>
        <v/>
      </c>
    </row>
    <row r="592" spans="1:7" ht="20.100000000000001" hidden="1" customHeight="1" x14ac:dyDescent="0.25">
      <c r="A592" s="6">
        <f t="shared" si="30"/>
        <v>71</v>
      </c>
      <c r="B592" s="7">
        <v>0</v>
      </c>
      <c r="C592" s="8">
        <v>0</v>
      </c>
      <c r="D592" s="31">
        <v>0</v>
      </c>
      <c r="E592" s="31">
        <v>0</v>
      </c>
      <c r="F592" s="9">
        <f t="shared" si="28"/>
        <v>0</v>
      </c>
      <c r="G592" s="10" t="str">
        <f t="shared" si="29"/>
        <v/>
      </c>
    </row>
    <row r="593" spans="1:7" ht="20.100000000000001" hidden="1" customHeight="1" x14ac:dyDescent="0.25">
      <c r="A593" s="6">
        <f t="shared" si="30"/>
        <v>71</v>
      </c>
      <c r="B593" s="7">
        <v>0</v>
      </c>
      <c r="C593" s="8">
        <v>0</v>
      </c>
      <c r="D593" s="31">
        <v>0</v>
      </c>
      <c r="E593" s="31">
        <v>0</v>
      </c>
      <c r="F593" s="9">
        <f t="shared" si="28"/>
        <v>0</v>
      </c>
      <c r="G593" s="10" t="str">
        <f t="shared" si="29"/>
        <v/>
      </c>
    </row>
    <row r="594" spans="1:7" ht="20.100000000000001" hidden="1" customHeight="1" x14ac:dyDescent="0.25">
      <c r="A594" s="6">
        <f t="shared" si="30"/>
        <v>71</v>
      </c>
      <c r="B594" s="7">
        <v>0</v>
      </c>
      <c r="C594" s="8">
        <v>0</v>
      </c>
      <c r="D594" s="31">
        <v>0</v>
      </c>
      <c r="E594" s="31">
        <v>0</v>
      </c>
      <c r="F594" s="9">
        <f t="shared" si="28"/>
        <v>0</v>
      </c>
      <c r="G594" s="10" t="str">
        <f t="shared" si="29"/>
        <v/>
      </c>
    </row>
    <row r="595" spans="1:7" ht="20.100000000000001" hidden="1" customHeight="1" x14ac:dyDescent="0.25">
      <c r="A595" s="6">
        <f t="shared" si="30"/>
        <v>71</v>
      </c>
      <c r="B595" s="7">
        <v>0</v>
      </c>
      <c r="C595" s="8">
        <v>0</v>
      </c>
      <c r="D595" s="31">
        <v>0</v>
      </c>
      <c r="E595" s="31">
        <v>0</v>
      </c>
      <c r="F595" s="9">
        <f t="shared" si="28"/>
        <v>0</v>
      </c>
      <c r="G595" s="10" t="str">
        <f t="shared" si="29"/>
        <v/>
      </c>
    </row>
    <row r="596" spans="1:7" ht="20.100000000000001" hidden="1" customHeight="1" x14ac:dyDescent="0.25">
      <c r="A596" s="6">
        <f t="shared" si="30"/>
        <v>71</v>
      </c>
      <c r="B596" s="7">
        <v>0</v>
      </c>
      <c r="C596" s="8">
        <v>0</v>
      </c>
      <c r="D596" s="31">
        <v>0</v>
      </c>
      <c r="E596" s="31">
        <v>0</v>
      </c>
      <c r="F596" s="9">
        <f t="shared" si="28"/>
        <v>0</v>
      </c>
      <c r="G596" s="10" t="str">
        <f t="shared" si="29"/>
        <v/>
      </c>
    </row>
    <row r="597" spans="1:7" ht="20.100000000000001" hidden="1" customHeight="1" x14ac:dyDescent="0.25">
      <c r="A597" s="6">
        <f t="shared" si="30"/>
        <v>71</v>
      </c>
      <c r="B597" s="7">
        <v>0</v>
      </c>
      <c r="C597" s="8">
        <v>0</v>
      </c>
      <c r="D597" s="31">
        <v>0</v>
      </c>
      <c r="E597" s="31">
        <v>0</v>
      </c>
      <c r="F597" s="9">
        <f t="shared" si="28"/>
        <v>0</v>
      </c>
      <c r="G597" s="10" t="str">
        <f t="shared" si="29"/>
        <v/>
      </c>
    </row>
    <row r="598" spans="1:7" ht="20.100000000000001" hidden="1" customHeight="1" x14ac:dyDescent="0.25">
      <c r="A598" s="6">
        <f t="shared" si="30"/>
        <v>71</v>
      </c>
      <c r="B598" s="7">
        <v>0</v>
      </c>
      <c r="C598" s="8">
        <v>0</v>
      </c>
      <c r="D598" s="31">
        <v>0</v>
      </c>
      <c r="E598" s="31">
        <v>0</v>
      </c>
      <c r="F598" s="9">
        <f t="shared" si="28"/>
        <v>0</v>
      </c>
      <c r="G598" s="10" t="str">
        <f t="shared" si="29"/>
        <v/>
      </c>
    </row>
    <row r="599" spans="1:7" ht="20.100000000000001" hidden="1" customHeight="1" x14ac:dyDescent="0.25">
      <c r="A599" s="6">
        <f t="shared" si="30"/>
        <v>71</v>
      </c>
      <c r="B599" s="7">
        <v>0</v>
      </c>
      <c r="C599" s="8">
        <v>0</v>
      </c>
      <c r="D599" s="31">
        <v>0</v>
      </c>
      <c r="E599" s="31">
        <v>0</v>
      </c>
      <c r="F599" s="9">
        <f t="shared" si="28"/>
        <v>0</v>
      </c>
      <c r="G599" s="10" t="str">
        <f t="shared" si="29"/>
        <v/>
      </c>
    </row>
    <row r="600" spans="1:7" ht="20.100000000000001" hidden="1" customHeight="1" x14ac:dyDescent="0.25">
      <c r="A600" s="6">
        <f t="shared" si="30"/>
        <v>71</v>
      </c>
      <c r="B600" s="7">
        <v>0</v>
      </c>
      <c r="C600" s="8">
        <v>0</v>
      </c>
      <c r="D600" s="31">
        <v>0</v>
      </c>
      <c r="E600" s="31">
        <v>0</v>
      </c>
      <c r="F600" s="9">
        <f t="shared" si="28"/>
        <v>0</v>
      </c>
      <c r="G600" s="10" t="str">
        <f t="shared" si="29"/>
        <v/>
      </c>
    </row>
    <row r="601" spans="1:7" ht="20.100000000000001" hidden="1" customHeight="1" x14ac:dyDescent="0.25">
      <c r="A601" s="6">
        <f t="shared" si="30"/>
        <v>71</v>
      </c>
      <c r="B601" s="7">
        <v>0</v>
      </c>
      <c r="C601" s="8">
        <v>0</v>
      </c>
      <c r="D601" s="31">
        <v>0</v>
      </c>
      <c r="E601" s="31">
        <v>0</v>
      </c>
      <c r="F601" s="9">
        <f t="shared" si="28"/>
        <v>0</v>
      </c>
      <c r="G601" s="10" t="str">
        <f t="shared" si="29"/>
        <v/>
      </c>
    </row>
    <row r="602" spans="1:7" ht="20.100000000000001" hidden="1" customHeight="1" x14ac:dyDescent="0.25">
      <c r="A602" s="6">
        <f t="shared" si="30"/>
        <v>71</v>
      </c>
      <c r="B602" s="7">
        <v>0</v>
      </c>
      <c r="C602" s="8">
        <v>0</v>
      </c>
      <c r="D602" s="31">
        <v>0</v>
      </c>
      <c r="E602" s="31">
        <v>0</v>
      </c>
      <c r="F602" s="9">
        <f t="shared" si="28"/>
        <v>0</v>
      </c>
      <c r="G602" s="10" t="str">
        <f t="shared" si="29"/>
        <v/>
      </c>
    </row>
    <row r="603" spans="1:7" ht="20.100000000000001" hidden="1" customHeight="1" x14ac:dyDescent="0.25">
      <c r="A603" s="6">
        <f t="shared" si="30"/>
        <v>71</v>
      </c>
      <c r="B603" s="7">
        <v>0</v>
      </c>
      <c r="C603" s="8">
        <v>0</v>
      </c>
      <c r="D603" s="31">
        <v>0</v>
      </c>
      <c r="E603" s="31">
        <v>0</v>
      </c>
      <c r="F603" s="9">
        <f t="shared" si="28"/>
        <v>0</v>
      </c>
      <c r="G603" s="10" t="str">
        <f t="shared" si="29"/>
        <v/>
      </c>
    </row>
    <row r="604" spans="1:7" ht="20.100000000000001" hidden="1" customHeight="1" x14ac:dyDescent="0.25">
      <c r="A604" s="6">
        <f t="shared" si="30"/>
        <v>71</v>
      </c>
      <c r="B604" s="7">
        <v>0</v>
      </c>
      <c r="C604" s="8">
        <v>0</v>
      </c>
      <c r="D604" s="31">
        <v>0</v>
      </c>
      <c r="E604" s="31">
        <v>0</v>
      </c>
      <c r="F604" s="9">
        <f t="shared" si="28"/>
        <v>0</v>
      </c>
      <c r="G604" s="10" t="str">
        <f t="shared" si="29"/>
        <v/>
      </c>
    </row>
    <row r="605" spans="1:7" ht="20.100000000000001" hidden="1" customHeight="1" x14ac:dyDescent="0.25">
      <c r="A605" s="6">
        <f t="shared" si="30"/>
        <v>71</v>
      </c>
      <c r="B605" s="7">
        <v>0</v>
      </c>
      <c r="C605" s="8">
        <v>0</v>
      </c>
      <c r="D605" s="31">
        <v>0</v>
      </c>
      <c r="E605" s="31">
        <v>0</v>
      </c>
      <c r="F605" s="9">
        <f t="shared" si="28"/>
        <v>0</v>
      </c>
      <c r="G605" s="10" t="str">
        <f t="shared" si="29"/>
        <v/>
      </c>
    </row>
    <row r="606" spans="1:7" ht="20.100000000000001" hidden="1" customHeight="1" x14ac:dyDescent="0.25">
      <c r="A606" s="6">
        <f t="shared" si="30"/>
        <v>71</v>
      </c>
      <c r="B606" s="7">
        <v>0</v>
      </c>
      <c r="C606" s="8">
        <v>0</v>
      </c>
      <c r="D606" s="31">
        <v>0</v>
      </c>
      <c r="E606" s="31">
        <v>0</v>
      </c>
      <c r="F606" s="9">
        <f t="shared" si="28"/>
        <v>0</v>
      </c>
      <c r="G606" s="10" t="str">
        <f t="shared" si="29"/>
        <v/>
      </c>
    </row>
    <row r="607" spans="1:7" ht="20.100000000000001" hidden="1" customHeight="1" x14ac:dyDescent="0.25">
      <c r="A607" s="6">
        <f t="shared" si="30"/>
        <v>71</v>
      </c>
      <c r="B607" s="7">
        <v>0</v>
      </c>
      <c r="C607" s="8">
        <v>0</v>
      </c>
      <c r="D607" s="31">
        <v>0</v>
      </c>
      <c r="E607" s="31">
        <v>0</v>
      </c>
      <c r="F607" s="9">
        <f t="shared" si="28"/>
        <v>0</v>
      </c>
      <c r="G607" s="10" t="str">
        <f t="shared" si="29"/>
        <v/>
      </c>
    </row>
    <row r="608" spans="1:7" ht="20.100000000000001" hidden="1" customHeight="1" x14ac:dyDescent="0.25">
      <c r="A608" s="6">
        <f t="shared" si="30"/>
        <v>71</v>
      </c>
      <c r="B608" s="7">
        <v>0</v>
      </c>
      <c r="C608" s="8">
        <v>0</v>
      </c>
      <c r="D608" s="31">
        <v>0</v>
      </c>
      <c r="E608" s="31">
        <v>0</v>
      </c>
      <c r="F608" s="9">
        <f t="shared" si="28"/>
        <v>0</v>
      </c>
      <c r="G608" s="10" t="str">
        <f t="shared" si="29"/>
        <v/>
      </c>
    </row>
    <row r="609" spans="1:7" ht="20.100000000000001" hidden="1" customHeight="1" x14ac:dyDescent="0.25">
      <c r="A609" s="6">
        <f t="shared" si="30"/>
        <v>71</v>
      </c>
      <c r="B609" s="7">
        <v>0</v>
      </c>
      <c r="C609" s="8">
        <v>0</v>
      </c>
      <c r="D609" s="31">
        <v>0</v>
      </c>
      <c r="E609" s="31">
        <v>0</v>
      </c>
      <c r="F609" s="9">
        <f t="shared" si="28"/>
        <v>0</v>
      </c>
      <c r="G609" s="10" t="str">
        <f t="shared" si="29"/>
        <v/>
      </c>
    </row>
    <row r="610" spans="1:7" ht="20.100000000000001" hidden="1" customHeight="1" x14ac:dyDescent="0.25">
      <c r="A610" s="6">
        <f t="shared" si="30"/>
        <v>71</v>
      </c>
      <c r="B610" s="7">
        <v>0</v>
      </c>
      <c r="C610" s="8">
        <v>0</v>
      </c>
      <c r="D610" s="31">
        <v>0</v>
      </c>
      <c r="E610" s="31">
        <v>0</v>
      </c>
      <c r="F610" s="9">
        <f t="shared" si="28"/>
        <v>0</v>
      </c>
      <c r="G610" s="10" t="str">
        <f t="shared" si="29"/>
        <v/>
      </c>
    </row>
    <row r="611" spans="1:7" ht="20.100000000000001" hidden="1" customHeight="1" x14ac:dyDescent="0.25">
      <c r="A611" s="6">
        <f t="shared" si="30"/>
        <v>71</v>
      </c>
      <c r="B611" s="7">
        <v>0</v>
      </c>
      <c r="C611" s="8">
        <v>0</v>
      </c>
      <c r="D611" s="31">
        <v>0</v>
      </c>
      <c r="E611" s="31">
        <v>0</v>
      </c>
      <c r="F611" s="9">
        <f t="shared" si="28"/>
        <v>0</v>
      </c>
      <c r="G611" s="10" t="str">
        <f t="shared" si="29"/>
        <v/>
      </c>
    </row>
    <row r="612" spans="1:7" ht="20.100000000000001" hidden="1" customHeight="1" x14ac:dyDescent="0.25">
      <c r="A612" s="6">
        <f t="shared" si="30"/>
        <v>71</v>
      </c>
      <c r="B612" s="7">
        <v>0</v>
      </c>
      <c r="C612" s="8">
        <v>0</v>
      </c>
      <c r="D612" s="31">
        <v>0</v>
      </c>
      <c r="E612" s="31">
        <v>0</v>
      </c>
      <c r="F612" s="9">
        <f t="shared" si="28"/>
        <v>0</v>
      </c>
      <c r="G612" s="10" t="str">
        <f t="shared" si="29"/>
        <v/>
      </c>
    </row>
    <row r="613" spans="1:7" ht="20.100000000000001" hidden="1" customHeight="1" x14ac:dyDescent="0.25">
      <c r="A613" s="6">
        <f t="shared" si="30"/>
        <v>71</v>
      </c>
      <c r="B613" s="7">
        <v>0</v>
      </c>
      <c r="C613" s="8">
        <v>0</v>
      </c>
      <c r="D613" s="31">
        <v>0</v>
      </c>
      <c r="E613" s="31">
        <v>0</v>
      </c>
      <c r="F613" s="9">
        <f t="shared" si="28"/>
        <v>0</v>
      </c>
      <c r="G613" s="10" t="str">
        <f t="shared" si="29"/>
        <v/>
      </c>
    </row>
    <row r="614" spans="1:7" ht="20.100000000000001" hidden="1" customHeight="1" x14ac:dyDescent="0.25">
      <c r="A614" s="6">
        <f t="shared" si="30"/>
        <v>71</v>
      </c>
      <c r="B614" s="7">
        <v>0</v>
      </c>
      <c r="C614" s="8">
        <v>0</v>
      </c>
      <c r="D614" s="31">
        <v>0</v>
      </c>
      <c r="E614" s="31">
        <v>0</v>
      </c>
      <c r="F614" s="9">
        <f t="shared" si="28"/>
        <v>0</v>
      </c>
      <c r="G614" s="10" t="str">
        <f t="shared" si="29"/>
        <v/>
      </c>
    </row>
    <row r="615" spans="1:7" ht="20.100000000000001" hidden="1" customHeight="1" x14ac:dyDescent="0.25">
      <c r="A615" s="6">
        <f t="shared" si="30"/>
        <v>71</v>
      </c>
      <c r="B615" s="7">
        <v>0</v>
      </c>
      <c r="C615" s="8">
        <v>0</v>
      </c>
      <c r="D615" s="31">
        <v>0</v>
      </c>
      <c r="E615" s="31">
        <v>0</v>
      </c>
      <c r="F615" s="9">
        <f t="shared" si="28"/>
        <v>0</v>
      </c>
      <c r="G615" s="10" t="str">
        <f t="shared" si="29"/>
        <v/>
      </c>
    </row>
    <row r="616" spans="1:7" ht="20.100000000000001" hidden="1" customHeight="1" x14ac:dyDescent="0.25">
      <c r="A616" s="6">
        <f t="shared" si="30"/>
        <v>71</v>
      </c>
      <c r="B616" s="7">
        <v>0</v>
      </c>
      <c r="C616" s="8">
        <v>0</v>
      </c>
      <c r="D616" s="31">
        <v>0</v>
      </c>
      <c r="E616" s="31">
        <v>0</v>
      </c>
      <c r="F616" s="9">
        <f t="shared" si="20"/>
        <v>0</v>
      </c>
      <c r="G616" s="10" t="str">
        <f t="shared" si="21"/>
        <v/>
      </c>
    </row>
    <row r="617" spans="1:7" ht="20.100000000000001" hidden="1" customHeight="1" x14ac:dyDescent="0.25">
      <c r="A617" s="6">
        <f t="shared" si="30"/>
        <v>71</v>
      </c>
      <c r="B617" s="7">
        <v>0</v>
      </c>
      <c r="C617" s="8">
        <v>0</v>
      </c>
      <c r="D617" s="31">
        <v>0</v>
      </c>
      <c r="E617" s="31">
        <v>0</v>
      </c>
      <c r="F617" s="9">
        <f t="shared" ref="F617:F775" si="31">IF(E617&gt;D617,D617,E617)</f>
        <v>0</v>
      </c>
      <c r="G617" s="10" t="str">
        <f t="shared" ref="G617:G775" si="32">IFERROR(F617/D617,"")</f>
        <v/>
      </c>
    </row>
    <row r="618" spans="1:7" ht="20.100000000000001" hidden="1" customHeight="1" x14ac:dyDescent="0.25">
      <c r="A618" s="6">
        <f t="shared" si="30"/>
        <v>71</v>
      </c>
      <c r="B618" s="7">
        <v>0</v>
      </c>
      <c r="C618" s="8">
        <v>0</v>
      </c>
      <c r="D618" s="31">
        <v>0</v>
      </c>
      <c r="E618" s="31">
        <v>0</v>
      </c>
      <c r="F618" s="9">
        <f t="shared" si="31"/>
        <v>0</v>
      </c>
      <c r="G618" s="10" t="str">
        <f t="shared" si="32"/>
        <v/>
      </c>
    </row>
    <row r="619" spans="1:7" ht="20.100000000000001" hidden="1" customHeight="1" x14ac:dyDescent="0.25">
      <c r="A619" s="6">
        <f t="shared" si="30"/>
        <v>71</v>
      </c>
      <c r="B619" s="7">
        <v>0</v>
      </c>
      <c r="C619" s="8">
        <v>0</v>
      </c>
      <c r="D619" s="31">
        <v>0</v>
      </c>
      <c r="E619" s="31">
        <v>0</v>
      </c>
      <c r="F619" s="9">
        <f t="shared" si="31"/>
        <v>0</v>
      </c>
      <c r="G619" s="10" t="str">
        <f t="shared" si="32"/>
        <v/>
      </c>
    </row>
    <row r="620" spans="1:7" ht="20.100000000000001" hidden="1" customHeight="1" x14ac:dyDescent="0.25">
      <c r="A620" s="6">
        <f t="shared" si="30"/>
        <v>71</v>
      </c>
      <c r="B620" s="7">
        <v>0</v>
      </c>
      <c r="C620" s="8">
        <v>0</v>
      </c>
      <c r="D620" s="31">
        <v>0</v>
      </c>
      <c r="E620" s="31">
        <v>0</v>
      </c>
      <c r="F620" s="9">
        <f t="shared" si="31"/>
        <v>0</v>
      </c>
      <c r="G620" s="10" t="str">
        <f t="shared" si="32"/>
        <v/>
      </c>
    </row>
    <row r="621" spans="1:7" ht="20.100000000000001" hidden="1" customHeight="1" x14ac:dyDescent="0.25">
      <c r="A621" s="6">
        <f t="shared" si="30"/>
        <v>71</v>
      </c>
      <c r="B621" s="7">
        <v>0</v>
      </c>
      <c r="C621" s="8">
        <v>0</v>
      </c>
      <c r="D621" s="31">
        <v>0</v>
      </c>
      <c r="E621" s="31">
        <v>0</v>
      </c>
      <c r="F621" s="9">
        <f t="shared" si="31"/>
        <v>0</v>
      </c>
      <c r="G621" s="10" t="str">
        <f t="shared" si="32"/>
        <v/>
      </c>
    </row>
    <row r="622" spans="1:7" ht="20.100000000000001" hidden="1" customHeight="1" x14ac:dyDescent="0.25">
      <c r="A622" s="6">
        <f t="shared" si="30"/>
        <v>71</v>
      </c>
      <c r="B622" s="7">
        <v>0</v>
      </c>
      <c r="C622" s="8">
        <v>0</v>
      </c>
      <c r="D622" s="31">
        <v>0</v>
      </c>
      <c r="E622" s="31">
        <v>0</v>
      </c>
      <c r="F622" s="9">
        <f t="shared" si="31"/>
        <v>0</v>
      </c>
      <c r="G622" s="10" t="str">
        <f t="shared" si="32"/>
        <v/>
      </c>
    </row>
    <row r="623" spans="1:7" ht="20.100000000000001" hidden="1" customHeight="1" x14ac:dyDescent="0.25">
      <c r="A623" s="6">
        <f t="shared" si="30"/>
        <v>71</v>
      </c>
      <c r="B623" s="7">
        <v>0</v>
      </c>
      <c r="C623" s="8">
        <v>0</v>
      </c>
      <c r="D623" s="31">
        <v>0</v>
      </c>
      <c r="E623" s="31">
        <v>0</v>
      </c>
      <c r="F623" s="9">
        <f t="shared" si="31"/>
        <v>0</v>
      </c>
      <c r="G623" s="10" t="str">
        <f t="shared" si="32"/>
        <v/>
      </c>
    </row>
    <row r="624" spans="1:7" ht="20.100000000000001" hidden="1" customHeight="1" x14ac:dyDescent="0.25">
      <c r="A624" s="6">
        <f t="shared" si="30"/>
        <v>71</v>
      </c>
      <c r="B624" s="7">
        <v>0</v>
      </c>
      <c r="C624" s="8">
        <v>0</v>
      </c>
      <c r="D624" s="31">
        <v>0</v>
      </c>
      <c r="E624" s="31">
        <v>0</v>
      </c>
      <c r="F624" s="9">
        <f t="shared" si="31"/>
        <v>0</v>
      </c>
      <c r="G624" s="10" t="str">
        <f t="shared" si="32"/>
        <v/>
      </c>
    </row>
    <row r="625" spans="1:7" ht="20.100000000000001" hidden="1" customHeight="1" x14ac:dyDescent="0.25">
      <c r="A625" s="6">
        <f t="shared" si="30"/>
        <v>71</v>
      </c>
      <c r="B625" s="7">
        <v>0</v>
      </c>
      <c r="C625" s="8">
        <v>0</v>
      </c>
      <c r="D625" s="31">
        <v>0</v>
      </c>
      <c r="E625" s="31">
        <v>0</v>
      </c>
      <c r="F625" s="9">
        <f t="shared" si="31"/>
        <v>0</v>
      </c>
      <c r="G625" s="10" t="str">
        <f t="shared" si="32"/>
        <v/>
      </c>
    </row>
    <row r="626" spans="1:7" ht="20.100000000000001" hidden="1" customHeight="1" x14ac:dyDescent="0.25">
      <c r="A626" s="6">
        <f t="shared" si="30"/>
        <v>71</v>
      </c>
      <c r="B626" s="7">
        <v>0</v>
      </c>
      <c r="C626" s="8">
        <v>0</v>
      </c>
      <c r="D626" s="31">
        <v>0</v>
      </c>
      <c r="E626" s="31">
        <v>0</v>
      </c>
      <c r="F626" s="9">
        <f t="shared" si="31"/>
        <v>0</v>
      </c>
      <c r="G626" s="10" t="str">
        <f t="shared" si="32"/>
        <v/>
      </c>
    </row>
    <row r="627" spans="1:7" ht="20.100000000000001" hidden="1" customHeight="1" x14ac:dyDescent="0.25">
      <c r="A627" s="6">
        <f t="shared" si="30"/>
        <v>71</v>
      </c>
      <c r="B627" s="7">
        <v>0</v>
      </c>
      <c r="C627" s="8">
        <v>0</v>
      </c>
      <c r="D627" s="31">
        <v>0</v>
      </c>
      <c r="E627" s="31">
        <v>0</v>
      </c>
      <c r="F627" s="9">
        <f t="shared" si="31"/>
        <v>0</v>
      </c>
      <c r="G627" s="10" t="str">
        <f t="shared" si="32"/>
        <v/>
      </c>
    </row>
    <row r="628" spans="1:7" ht="20.100000000000001" hidden="1" customHeight="1" x14ac:dyDescent="0.25">
      <c r="A628" s="6">
        <f t="shared" si="30"/>
        <v>71</v>
      </c>
      <c r="B628" s="7">
        <v>0</v>
      </c>
      <c r="C628" s="8">
        <v>0</v>
      </c>
      <c r="D628" s="31">
        <v>0</v>
      </c>
      <c r="E628" s="31">
        <v>0</v>
      </c>
      <c r="F628" s="9">
        <f t="shared" si="31"/>
        <v>0</v>
      </c>
      <c r="G628" s="10" t="str">
        <f t="shared" si="32"/>
        <v/>
      </c>
    </row>
    <row r="629" spans="1:7" ht="20.100000000000001" hidden="1" customHeight="1" x14ac:dyDescent="0.25">
      <c r="A629" s="6">
        <f t="shared" si="30"/>
        <v>71</v>
      </c>
      <c r="B629" s="7">
        <v>0</v>
      </c>
      <c r="C629" s="8">
        <v>0</v>
      </c>
      <c r="D629" s="31">
        <v>0</v>
      </c>
      <c r="E629" s="31">
        <v>0</v>
      </c>
      <c r="F629" s="9">
        <f t="shared" si="31"/>
        <v>0</v>
      </c>
      <c r="G629" s="10" t="str">
        <f t="shared" si="32"/>
        <v/>
      </c>
    </row>
    <row r="630" spans="1:7" ht="20.100000000000001" hidden="1" customHeight="1" x14ac:dyDescent="0.25">
      <c r="A630" s="6">
        <f t="shared" si="30"/>
        <v>71</v>
      </c>
      <c r="B630" s="7">
        <v>0</v>
      </c>
      <c r="C630" s="8">
        <v>0</v>
      </c>
      <c r="D630" s="31">
        <v>0</v>
      </c>
      <c r="E630" s="31">
        <v>0</v>
      </c>
      <c r="F630" s="9">
        <f t="shared" si="31"/>
        <v>0</v>
      </c>
      <c r="G630" s="10" t="str">
        <f t="shared" si="32"/>
        <v/>
      </c>
    </row>
    <row r="631" spans="1:7" ht="20.100000000000001" hidden="1" customHeight="1" x14ac:dyDescent="0.25">
      <c r="A631" s="6">
        <f t="shared" si="30"/>
        <v>71</v>
      </c>
      <c r="B631" s="7">
        <v>0</v>
      </c>
      <c r="C631" s="8">
        <v>0</v>
      </c>
      <c r="D631" s="31">
        <v>0</v>
      </c>
      <c r="E631" s="31">
        <v>0</v>
      </c>
      <c r="F631" s="9">
        <f t="shared" si="31"/>
        <v>0</v>
      </c>
      <c r="G631" s="10" t="str">
        <f t="shared" si="32"/>
        <v/>
      </c>
    </row>
    <row r="632" spans="1:7" ht="20.100000000000001" hidden="1" customHeight="1" x14ac:dyDescent="0.25">
      <c r="A632" s="6">
        <f t="shared" si="30"/>
        <v>71</v>
      </c>
      <c r="B632" s="7">
        <v>0</v>
      </c>
      <c r="C632" s="8">
        <v>0</v>
      </c>
      <c r="D632" s="31">
        <v>0</v>
      </c>
      <c r="E632" s="31">
        <v>0</v>
      </c>
      <c r="F632" s="9">
        <f t="shared" si="31"/>
        <v>0</v>
      </c>
      <c r="G632" s="10" t="str">
        <f t="shared" si="32"/>
        <v/>
      </c>
    </row>
    <row r="633" spans="1:7" ht="20.100000000000001" hidden="1" customHeight="1" x14ac:dyDescent="0.25">
      <c r="A633" s="6">
        <f t="shared" si="30"/>
        <v>71</v>
      </c>
      <c r="B633" s="7">
        <v>0</v>
      </c>
      <c r="C633" s="8">
        <v>0</v>
      </c>
      <c r="D633" s="31">
        <v>0</v>
      </c>
      <c r="E633" s="31">
        <v>0</v>
      </c>
      <c r="F633" s="9">
        <f t="shared" si="31"/>
        <v>0</v>
      </c>
      <c r="G633" s="10" t="str">
        <f t="shared" si="32"/>
        <v/>
      </c>
    </row>
    <row r="634" spans="1:7" ht="20.100000000000001" hidden="1" customHeight="1" x14ac:dyDescent="0.25">
      <c r="A634" s="6">
        <f t="shared" si="30"/>
        <v>71</v>
      </c>
      <c r="B634" s="7">
        <v>0</v>
      </c>
      <c r="C634" s="8">
        <v>0</v>
      </c>
      <c r="D634" s="31">
        <v>0</v>
      </c>
      <c r="E634" s="31">
        <v>0</v>
      </c>
      <c r="F634" s="9">
        <f t="shared" si="31"/>
        <v>0</v>
      </c>
      <c r="G634" s="10" t="str">
        <f t="shared" si="32"/>
        <v/>
      </c>
    </row>
    <row r="635" spans="1:7" ht="20.100000000000001" hidden="1" customHeight="1" x14ac:dyDescent="0.25">
      <c r="A635" s="6">
        <f t="shared" si="30"/>
        <v>71</v>
      </c>
      <c r="B635" s="7">
        <v>0</v>
      </c>
      <c r="C635" s="8">
        <v>0</v>
      </c>
      <c r="D635" s="31">
        <v>0</v>
      </c>
      <c r="E635" s="31">
        <v>0</v>
      </c>
      <c r="F635" s="9">
        <f t="shared" si="31"/>
        <v>0</v>
      </c>
      <c r="G635" s="10" t="str">
        <f t="shared" si="32"/>
        <v/>
      </c>
    </row>
    <row r="636" spans="1:7" ht="20.100000000000001" hidden="1" customHeight="1" x14ac:dyDescent="0.25">
      <c r="A636" s="6">
        <f t="shared" si="30"/>
        <v>71</v>
      </c>
      <c r="B636" s="7">
        <v>0</v>
      </c>
      <c r="C636" s="8">
        <v>0</v>
      </c>
      <c r="D636" s="31">
        <v>0</v>
      </c>
      <c r="E636" s="31">
        <v>0</v>
      </c>
      <c r="F636" s="9">
        <f t="shared" si="31"/>
        <v>0</v>
      </c>
      <c r="G636" s="10" t="str">
        <f t="shared" si="32"/>
        <v/>
      </c>
    </row>
    <row r="637" spans="1:7" ht="20.100000000000001" hidden="1" customHeight="1" x14ac:dyDescent="0.25">
      <c r="A637" s="6">
        <f t="shared" si="30"/>
        <v>71</v>
      </c>
      <c r="B637" s="7">
        <v>0</v>
      </c>
      <c r="C637" s="8">
        <v>0</v>
      </c>
      <c r="D637" s="31">
        <v>0</v>
      </c>
      <c r="E637" s="31">
        <v>0</v>
      </c>
      <c r="F637" s="9">
        <f t="shared" si="31"/>
        <v>0</v>
      </c>
      <c r="G637" s="10" t="str">
        <f t="shared" si="32"/>
        <v/>
      </c>
    </row>
    <row r="638" spans="1:7" ht="20.100000000000001" hidden="1" customHeight="1" x14ac:dyDescent="0.25">
      <c r="A638" s="6">
        <f t="shared" si="30"/>
        <v>71</v>
      </c>
      <c r="B638" s="7">
        <v>0</v>
      </c>
      <c r="C638" s="8">
        <v>0</v>
      </c>
      <c r="D638" s="31">
        <v>0</v>
      </c>
      <c r="E638" s="31">
        <v>0</v>
      </c>
      <c r="F638" s="9">
        <f t="shared" si="31"/>
        <v>0</v>
      </c>
      <c r="G638" s="10" t="str">
        <f t="shared" si="32"/>
        <v/>
      </c>
    </row>
    <row r="639" spans="1:7" ht="20.100000000000001" hidden="1" customHeight="1" x14ac:dyDescent="0.25">
      <c r="A639" s="6">
        <f t="shared" si="30"/>
        <v>71</v>
      </c>
      <c r="B639" s="7">
        <v>0</v>
      </c>
      <c r="C639" s="8">
        <v>0</v>
      </c>
      <c r="D639" s="31">
        <v>0</v>
      </c>
      <c r="E639" s="31">
        <v>0</v>
      </c>
      <c r="F639" s="9">
        <f t="shared" si="31"/>
        <v>0</v>
      </c>
      <c r="G639" s="10" t="str">
        <f t="shared" si="32"/>
        <v/>
      </c>
    </row>
    <row r="640" spans="1:7" ht="20.100000000000001" hidden="1" customHeight="1" x14ac:dyDescent="0.25">
      <c r="A640" s="6">
        <f t="shared" si="30"/>
        <v>71</v>
      </c>
      <c r="B640" s="7">
        <v>0</v>
      </c>
      <c r="C640" s="8">
        <v>0</v>
      </c>
      <c r="D640" s="31">
        <v>0</v>
      </c>
      <c r="E640" s="31">
        <v>0</v>
      </c>
      <c r="F640" s="9">
        <f t="shared" si="31"/>
        <v>0</v>
      </c>
      <c r="G640" s="10" t="str">
        <f t="shared" si="32"/>
        <v/>
      </c>
    </row>
    <row r="641" spans="1:7" ht="20.100000000000001" hidden="1" customHeight="1" x14ac:dyDescent="0.25">
      <c r="A641" s="6">
        <f t="shared" si="30"/>
        <v>71</v>
      </c>
      <c r="B641" s="7">
        <v>0</v>
      </c>
      <c r="C641" s="8">
        <v>0</v>
      </c>
      <c r="D641" s="31">
        <v>0</v>
      </c>
      <c r="E641" s="31">
        <v>0</v>
      </c>
      <c r="F641" s="9">
        <f t="shared" si="31"/>
        <v>0</v>
      </c>
      <c r="G641" s="10" t="str">
        <f t="shared" si="32"/>
        <v/>
      </c>
    </row>
    <row r="642" spans="1:7" ht="20.100000000000001" hidden="1" customHeight="1" x14ac:dyDescent="0.25">
      <c r="A642" s="6">
        <f t="shared" si="30"/>
        <v>71</v>
      </c>
      <c r="B642" s="7">
        <v>0</v>
      </c>
      <c r="C642" s="8">
        <v>0</v>
      </c>
      <c r="D642" s="31">
        <v>0</v>
      </c>
      <c r="E642" s="31">
        <v>0</v>
      </c>
      <c r="F642" s="9">
        <f t="shared" si="31"/>
        <v>0</v>
      </c>
      <c r="G642" s="10" t="str">
        <f t="shared" si="32"/>
        <v/>
      </c>
    </row>
    <row r="643" spans="1:7" ht="20.100000000000001" hidden="1" customHeight="1" x14ac:dyDescent="0.25">
      <c r="A643" s="6">
        <f t="shared" si="30"/>
        <v>71</v>
      </c>
      <c r="B643" s="7">
        <v>0</v>
      </c>
      <c r="C643" s="8">
        <v>0</v>
      </c>
      <c r="D643" s="31">
        <v>0</v>
      </c>
      <c r="E643" s="31">
        <v>0</v>
      </c>
      <c r="F643" s="9">
        <f t="shared" si="31"/>
        <v>0</v>
      </c>
      <c r="G643" s="10" t="str">
        <f t="shared" si="32"/>
        <v/>
      </c>
    </row>
    <row r="644" spans="1:7" ht="20.100000000000001" hidden="1" customHeight="1" x14ac:dyDescent="0.25">
      <c r="A644" s="6">
        <f t="shared" si="30"/>
        <v>71</v>
      </c>
      <c r="B644" s="7">
        <v>0</v>
      </c>
      <c r="C644" s="8">
        <v>0</v>
      </c>
      <c r="D644" s="31">
        <v>0</v>
      </c>
      <c r="E644" s="31">
        <v>0</v>
      </c>
      <c r="F644" s="9">
        <f t="shared" si="31"/>
        <v>0</v>
      </c>
      <c r="G644" s="10" t="str">
        <f t="shared" si="32"/>
        <v/>
      </c>
    </row>
    <row r="645" spans="1:7" ht="20.100000000000001" hidden="1" customHeight="1" x14ac:dyDescent="0.25">
      <c r="A645" s="6">
        <f t="shared" si="30"/>
        <v>71</v>
      </c>
      <c r="B645" s="7">
        <v>0</v>
      </c>
      <c r="C645" s="8">
        <v>0</v>
      </c>
      <c r="D645" s="31">
        <v>0</v>
      </c>
      <c r="E645" s="31">
        <v>0</v>
      </c>
      <c r="F645" s="9">
        <f t="shared" si="31"/>
        <v>0</v>
      </c>
      <c r="G645" s="10" t="str">
        <f t="shared" si="32"/>
        <v/>
      </c>
    </row>
    <row r="646" spans="1:7" ht="20.100000000000001" hidden="1" customHeight="1" x14ac:dyDescent="0.25">
      <c r="A646" s="6">
        <f t="shared" si="30"/>
        <v>71</v>
      </c>
      <c r="B646" s="7">
        <v>0</v>
      </c>
      <c r="C646" s="8">
        <v>0</v>
      </c>
      <c r="D646" s="31">
        <v>0</v>
      </c>
      <c r="E646" s="31">
        <v>0</v>
      </c>
      <c r="F646" s="9">
        <f t="shared" si="31"/>
        <v>0</v>
      </c>
      <c r="G646" s="10" t="str">
        <f t="shared" si="32"/>
        <v/>
      </c>
    </row>
    <row r="647" spans="1:7" ht="20.100000000000001" hidden="1" customHeight="1" x14ac:dyDescent="0.25">
      <c r="A647" s="6">
        <f t="shared" si="30"/>
        <v>71</v>
      </c>
      <c r="B647" s="7">
        <v>0</v>
      </c>
      <c r="C647" s="8">
        <v>0</v>
      </c>
      <c r="D647" s="31">
        <v>0</v>
      </c>
      <c r="E647" s="31">
        <v>0</v>
      </c>
      <c r="F647" s="9">
        <f t="shared" si="31"/>
        <v>0</v>
      </c>
      <c r="G647" s="10" t="str">
        <f t="shared" si="32"/>
        <v/>
      </c>
    </row>
    <row r="648" spans="1:7" ht="20.100000000000001" hidden="1" customHeight="1" x14ac:dyDescent="0.25">
      <c r="A648" s="6">
        <f t="shared" si="30"/>
        <v>71</v>
      </c>
      <c r="B648" s="7">
        <v>0</v>
      </c>
      <c r="C648" s="8">
        <v>0</v>
      </c>
      <c r="D648" s="31">
        <v>0</v>
      </c>
      <c r="E648" s="31">
        <v>0</v>
      </c>
      <c r="F648" s="9">
        <f t="shared" si="31"/>
        <v>0</v>
      </c>
      <c r="G648" s="10" t="str">
        <f t="shared" si="32"/>
        <v/>
      </c>
    </row>
    <row r="649" spans="1:7" ht="20.100000000000001" hidden="1" customHeight="1" x14ac:dyDescent="0.25">
      <c r="A649" s="6">
        <f t="shared" si="30"/>
        <v>71</v>
      </c>
      <c r="B649" s="7">
        <v>0</v>
      </c>
      <c r="C649" s="8">
        <v>0</v>
      </c>
      <c r="D649" s="31">
        <v>0</v>
      </c>
      <c r="E649" s="31">
        <v>0</v>
      </c>
      <c r="F649" s="9">
        <f t="shared" si="31"/>
        <v>0</v>
      </c>
      <c r="G649" s="10" t="str">
        <f t="shared" si="32"/>
        <v/>
      </c>
    </row>
    <row r="650" spans="1:7" ht="20.100000000000001" hidden="1" customHeight="1" x14ac:dyDescent="0.25">
      <c r="A650" s="6">
        <f t="shared" si="30"/>
        <v>71</v>
      </c>
      <c r="B650" s="7">
        <v>0</v>
      </c>
      <c r="C650" s="8">
        <v>0</v>
      </c>
      <c r="D650" s="31">
        <v>0</v>
      </c>
      <c r="E650" s="31">
        <v>0</v>
      </c>
      <c r="F650" s="9">
        <f t="shared" si="31"/>
        <v>0</v>
      </c>
      <c r="G650" s="10" t="str">
        <f t="shared" si="32"/>
        <v/>
      </c>
    </row>
    <row r="651" spans="1:7" ht="20.100000000000001" hidden="1" customHeight="1" x14ac:dyDescent="0.25">
      <c r="A651" s="6">
        <f t="shared" si="30"/>
        <v>71</v>
      </c>
      <c r="B651" s="7">
        <v>0</v>
      </c>
      <c r="C651" s="8">
        <v>0</v>
      </c>
      <c r="D651" s="31">
        <v>0</v>
      </c>
      <c r="E651" s="31">
        <v>0</v>
      </c>
      <c r="F651" s="9">
        <f t="shared" si="31"/>
        <v>0</v>
      </c>
      <c r="G651" s="10" t="str">
        <f t="shared" si="32"/>
        <v/>
      </c>
    </row>
    <row r="652" spans="1:7" ht="20.100000000000001" hidden="1" customHeight="1" x14ac:dyDescent="0.25">
      <c r="A652" s="6">
        <f t="shared" ref="A652:A715" si="33">IF(D652&gt;0,A651+1,A651)</f>
        <v>71</v>
      </c>
      <c r="B652" s="7">
        <v>0</v>
      </c>
      <c r="C652" s="8">
        <v>0</v>
      </c>
      <c r="D652" s="31">
        <v>0</v>
      </c>
      <c r="E652" s="31">
        <v>0</v>
      </c>
      <c r="F652" s="9">
        <f t="shared" si="31"/>
        <v>0</v>
      </c>
      <c r="G652" s="10" t="str">
        <f t="shared" si="32"/>
        <v/>
      </c>
    </row>
    <row r="653" spans="1:7" ht="20.100000000000001" hidden="1" customHeight="1" x14ac:dyDescent="0.25">
      <c r="A653" s="6">
        <f t="shared" si="33"/>
        <v>71</v>
      </c>
      <c r="B653" s="7">
        <v>0</v>
      </c>
      <c r="C653" s="8">
        <v>0</v>
      </c>
      <c r="D653" s="31">
        <v>0</v>
      </c>
      <c r="E653" s="31">
        <v>0</v>
      </c>
      <c r="F653" s="9">
        <f t="shared" si="31"/>
        <v>0</v>
      </c>
      <c r="G653" s="10" t="str">
        <f t="shared" si="32"/>
        <v/>
      </c>
    </row>
    <row r="654" spans="1:7" ht="20.100000000000001" hidden="1" customHeight="1" x14ac:dyDescent="0.25">
      <c r="A654" s="6">
        <f t="shared" si="33"/>
        <v>71</v>
      </c>
      <c r="B654" s="7">
        <v>0</v>
      </c>
      <c r="C654" s="8">
        <v>0</v>
      </c>
      <c r="D654" s="31">
        <v>0</v>
      </c>
      <c r="E654" s="31">
        <v>0</v>
      </c>
      <c r="F654" s="9">
        <f t="shared" si="31"/>
        <v>0</v>
      </c>
      <c r="G654" s="10" t="str">
        <f t="shared" si="32"/>
        <v/>
      </c>
    </row>
    <row r="655" spans="1:7" ht="20.100000000000001" hidden="1" customHeight="1" x14ac:dyDescent="0.25">
      <c r="A655" s="6">
        <f t="shared" si="33"/>
        <v>71</v>
      </c>
      <c r="B655" s="7">
        <v>0</v>
      </c>
      <c r="C655" s="8">
        <v>0</v>
      </c>
      <c r="D655" s="31">
        <v>0</v>
      </c>
      <c r="E655" s="31">
        <v>0</v>
      </c>
      <c r="F655" s="9">
        <f t="shared" si="31"/>
        <v>0</v>
      </c>
      <c r="G655" s="10" t="str">
        <f t="shared" si="32"/>
        <v/>
      </c>
    </row>
    <row r="656" spans="1:7" ht="20.100000000000001" hidden="1" customHeight="1" x14ac:dyDescent="0.25">
      <c r="A656" s="6">
        <f t="shared" si="33"/>
        <v>71</v>
      </c>
      <c r="B656" s="7">
        <v>0</v>
      </c>
      <c r="C656" s="8">
        <v>0</v>
      </c>
      <c r="D656" s="31">
        <v>0</v>
      </c>
      <c r="E656" s="31">
        <v>0</v>
      </c>
      <c r="F656" s="9">
        <f t="shared" si="31"/>
        <v>0</v>
      </c>
      <c r="G656" s="10" t="str">
        <f t="shared" si="32"/>
        <v/>
      </c>
    </row>
    <row r="657" spans="1:7" ht="20.100000000000001" hidden="1" customHeight="1" x14ac:dyDescent="0.25">
      <c r="A657" s="6">
        <f t="shared" si="33"/>
        <v>71</v>
      </c>
      <c r="B657" s="7">
        <v>0</v>
      </c>
      <c r="C657" s="8">
        <v>0</v>
      </c>
      <c r="D657" s="31">
        <v>0</v>
      </c>
      <c r="E657" s="31">
        <v>0</v>
      </c>
      <c r="F657" s="9">
        <f t="shared" si="31"/>
        <v>0</v>
      </c>
      <c r="G657" s="10" t="str">
        <f t="shared" si="32"/>
        <v/>
      </c>
    </row>
    <row r="658" spans="1:7" ht="20.100000000000001" hidden="1" customHeight="1" x14ac:dyDescent="0.25">
      <c r="A658" s="6">
        <f t="shared" si="33"/>
        <v>71</v>
      </c>
      <c r="B658" s="7">
        <v>0</v>
      </c>
      <c r="C658" s="8">
        <v>0</v>
      </c>
      <c r="D658" s="31">
        <v>0</v>
      </c>
      <c r="E658" s="31">
        <v>0</v>
      </c>
      <c r="F658" s="9">
        <f t="shared" si="31"/>
        <v>0</v>
      </c>
      <c r="G658" s="10" t="str">
        <f t="shared" si="32"/>
        <v/>
      </c>
    </row>
    <row r="659" spans="1:7" ht="20.100000000000001" hidden="1" customHeight="1" x14ac:dyDescent="0.25">
      <c r="A659" s="6">
        <f t="shared" si="33"/>
        <v>71</v>
      </c>
      <c r="B659" s="7">
        <v>0</v>
      </c>
      <c r="C659" s="8">
        <v>0</v>
      </c>
      <c r="D659" s="31">
        <v>0</v>
      </c>
      <c r="E659" s="31">
        <v>0</v>
      </c>
      <c r="F659" s="9">
        <f t="shared" si="31"/>
        <v>0</v>
      </c>
      <c r="G659" s="10" t="str">
        <f t="shared" si="32"/>
        <v/>
      </c>
    </row>
    <row r="660" spans="1:7" ht="20.100000000000001" hidden="1" customHeight="1" x14ac:dyDescent="0.25">
      <c r="A660" s="6">
        <f t="shared" si="33"/>
        <v>71</v>
      </c>
      <c r="B660" s="7">
        <v>0</v>
      </c>
      <c r="C660" s="8">
        <v>0</v>
      </c>
      <c r="D660" s="31">
        <v>0</v>
      </c>
      <c r="E660" s="31">
        <v>0</v>
      </c>
      <c r="F660" s="9">
        <f t="shared" si="31"/>
        <v>0</v>
      </c>
      <c r="G660" s="10" t="str">
        <f t="shared" si="32"/>
        <v/>
      </c>
    </row>
    <row r="661" spans="1:7" ht="20.100000000000001" hidden="1" customHeight="1" x14ac:dyDescent="0.25">
      <c r="A661" s="6">
        <f t="shared" si="33"/>
        <v>71</v>
      </c>
      <c r="B661" s="7">
        <v>0</v>
      </c>
      <c r="C661" s="8">
        <v>0</v>
      </c>
      <c r="D661" s="31">
        <v>0</v>
      </c>
      <c r="E661" s="31">
        <v>0</v>
      </c>
      <c r="F661" s="9">
        <f t="shared" si="31"/>
        <v>0</v>
      </c>
      <c r="G661" s="10" t="str">
        <f t="shared" si="32"/>
        <v/>
      </c>
    </row>
    <row r="662" spans="1:7" ht="20.100000000000001" hidden="1" customHeight="1" x14ac:dyDescent="0.25">
      <c r="A662" s="6">
        <f t="shared" si="33"/>
        <v>71</v>
      </c>
      <c r="B662" s="7">
        <v>0</v>
      </c>
      <c r="C662" s="8">
        <v>0</v>
      </c>
      <c r="D662" s="31">
        <v>0</v>
      </c>
      <c r="E662" s="31">
        <v>0</v>
      </c>
      <c r="F662" s="9">
        <f t="shared" si="31"/>
        <v>0</v>
      </c>
      <c r="G662" s="10" t="str">
        <f t="shared" si="32"/>
        <v/>
      </c>
    </row>
    <row r="663" spans="1:7" ht="20.100000000000001" hidden="1" customHeight="1" x14ac:dyDescent="0.25">
      <c r="A663" s="6">
        <f t="shared" si="33"/>
        <v>71</v>
      </c>
      <c r="B663" s="7">
        <v>0</v>
      </c>
      <c r="C663" s="8">
        <v>0</v>
      </c>
      <c r="D663" s="31">
        <v>0</v>
      </c>
      <c r="E663" s="31">
        <v>0</v>
      </c>
      <c r="F663" s="9">
        <f t="shared" si="31"/>
        <v>0</v>
      </c>
      <c r="G663" s="10" t="str">
        <f t="shared" si="32"/>
        <v/>
      </c>
    </row>
    <row r="664" spans="1:7" ht="20.100000000000001" hidden="1" customHeight="1" x14ac:dyDescent="0.25">
      <c r="A664" s="6">
        <f t="shared" si="33"/>
        <v>71</v>
      </c>
      <c r="B664" s="7">
        <v>0</v>
      </c>
      <c r="C664" s="8">
        <v>0</v>
      </c>
      <c r="D664" s="31">
        <v>0</v>
      </c>
      <c r="E664" s="31">
        <v>0</v>
      </c>
      <c r="F664" s="9">
        <f t="shared" si="31"/>
        <v>0</v>
      </c>
      <c r="G664" s="10" t="str">
        <f t="shared" si="32"/>
        <v/>
      </c>
    </row>
    <row r="665" spans="1:7" ht="20.100000000000001" hidden="1" customHeight="1" x14ac:dyDescent="0.25">
      <c r="A665" s="6">
        <f t="shared" si="33"/>
        <v>71</v>
      </c>
      <c r="B665" s="7">
        <v>0</v>
      </c>
      <c r="C665" s="8">
        <v>0</v>
      </c>
      <c r="D665" s="31">
        <v>0</v>
      </c>
      <c r="E665" s="31">
        <v>0</v>
      </c>
      <c r="F665" s="9">
        <f t="shared" si="31"/>
        <v>0</v>
      </c>
      <c r="G665" s="10" t="str">
        <f t="shared" si="32"/>
        <v/>
      </c>
    </row>
    <row r="666" spans="1:7" ht="20.100000000000001" hidden="1" customHeight="1" x14ac:dyDescent="0.25">
      <c r="A666" s="6">
        <f t="shared" si="33"/>
        <v>71</v>
      </c>
      <c r="B666" s="7">
        <v>0</v>
      </c>
      <c r="C666" s="8">
        <v>0</v>
      </c>
      <c r="D666" s="31">
        <v>0</v>
      </c>
      <c r="E666" s="31">
        <v>0</v>
      </c>
      <c r="F666" s="9">
        <f t="shared" si="31"/>
        <v>0</v>
      </c>
      <c r="G666" s="10" t="str">
        <f t="shared" si="32"/>
        <v/>
      </c>
    </row>
    <row r="667" spans="1:7" ht="20.100000000000001" hidden="1" customHeight="1" x14ac:dyDescent="0.25">
      <c r="A667" s="6">
        <f t="shared" si="33"/>
        <v>71</v>
      </c>
      <c r="B667" s="7">
        <v>0</v>
      </c>
      <c r="C667" s="8">
        <v>0</v>
      </c>
      <c r="D667" s="31">
        <v>0</v>
      </c>
      <c r="E667" s="31">
        <v>0</v>
      </c>
      <c r="F667" s="9">
        <f t="shared" si="31"/>
        <v>0</v>
      </c>
      <c r="G667" s="10" t="str">
        <f t="shared" si="32"/>
        <v/>
      </c>
    </row>
    <row r="668" spans="1:7" ht="20.100000000000001" hidden="1" customHeight="1" x14ac:dyDescent="0.25">
      <c r="A668" s="6">
        <f t="shared" si="33"/>
        <v>71</v>
      </c>
      <c r="B668" s="7">
        <v>0</v>
      </c>
      <c r="C668" s="8">
        <v>0</v>
      </c>
      <c r="D668" s="31">
        <v>0</v>
      </c>
      <c r="E668" s="31">
        <v>0</v>
      </c>
      <c r="F668" s="9">
        <f t="shared" si="31"/>
        <v>0</v>
      </c>
      <c r="G668" s="10" t="str">
        <f t="shared" si="32"/>
        <v/>
      </c>
    </row>
    <row r="669" spans="1:7" ht="20.100000000000001" hidden="1" customHeight="1" x14ac:dyDescent="0.25">
      <c r="A669" s="6">
        <f t="shared" si="33"/>
        <v>71</v>
      </c>
      <c r="B669" s="7">
        <v>0</v>
      </c>
      <c r="C669" s="8">
        <v>0</v>
      </c>
      <c r="D669" s="31">
        <v>0</v>
      </c>
      <c r="E669" s="31">
        <v>0</v>
      </c>
      <c r="F669" s="9">
        <f t="shared" si="31"/>
        <v>0</v>
      </c>
      <c r="G669" s="10" t="str">
        <f t="shared" si="32"/>
        <v/>
      </c>
    </row>
    <row r="670" spans="1:7" ht="20.100000000000001" hidden="1" customHeight="1" x14ac:dyDescent="0.25">
      <c r="A670" s="6">
        <f t="shared" si="33"/>
        <v>71</v>
      </c>
      <c r="B670" s="7">
        <v>0</v>
      </c>
      <c r="C670" s="8">
        <v>0</v>
      </c>
      <c r="D670" s="31">
        <v>0</v>
      </c>
      <c r="E670" s="31">
        <v>0</v>
      </c>
      <c r="F670" s="9">
        <f t="shared" si="31"/>
        <v>0</v>
      </c>
      <c r="G670" s="10" t="str">
        <f t="shared" si="32"/>
        <v/>
      </c>
    </row>
    <row r="671" spans="1:7" ht="20.100000000000001" hidden="1" customHeight="1" x14ac:dyDescent="0.25">
      <c r="A671" s="6">
        <f t="shared" si="33"/>
        <v>71</v>
      </c>
      <c r="B671" s="7">
        <v>0</v>
      </c>
      <c r="C671" s="8">
        <v>0</v>
      </c>
      <c r="D671" s="31">
        <v>0</v>
      </c>
      <c r="E671" s="31">
        <v>0</v>
      </c>
      <c r="F671" s="9">
        <f t="shared" si="31"/>
        <v>0</v>
      </c>
      <c r="G671" s="10" t="str">
        <f t="shared" si="32"/>
        <v/>
      </c>
    </row>
    <row r="672" spans="1:7" ht="20.100000000000001" hidden="1" customHeight="1" x14ac:dyDescent="0.25">
      <c r="A672" s="6">
        <f t="shared" si="33"/>
        <v>71</v>
      </c>
      <c r="B672" s="7">
        <v>0</v>
      </c>
      <c r="C672" s="8">
        <v>0</v>
      </c>
      <c r="D672" s="31">
        <v>0</v>
      </c>
      <c r="E672" s="31">
        <v>0</v>
      </c>
      <c r="F672" s="9">
        <f t="shared" si="31"/>
        <v>0</v>
      </c>
      <c r="G672" s="10" t="str">
        <f t="shared" si="32"/>
        <v/>
      </c>
    </row>
    <row r="673" spans="1:7" ht="20.100000000000001" hidden="1" customHeight="1" x14ac:dyDescent="0.25">
      <c r="A673" s="6">
        <f t="shared" si="33"/>
        <v>71</v>
      </c>
      <c r="B673" s="7">
        <v>0</v>
      </c>
      <c r="C673" s="8">
        <v>0</v>
      </c>
      <c r="D673" s="31">
        <v>0</v>
      </c>
      <c r="E673" s="31">
        <v>0</v>
      </c>
      <c r="F673" s="9">
        <f t="shared" si="31"/>
        <v>0</v>
      </c>
      <c r="G673" s="10" t="str">
        <f t="shared" si="32"/>
        <v/>
      </c>
    </row>
    <row r="674" spans="1:7" ht="20.100000000000001" hidden="1" customHeight="1" x14ac:dyDescent="0.25">
      <c r="A674" s="6">
        <f t="shared" si="33"/>
        <v>71</v>
      </c>
      <c r="B674" s="7">
        <v>0</v>
      </c>
      <c r="C674" s="8">
        <v>0</v>
      </c>
      <c r="D674" s="31">
        <v>0</v>
      </c>
      <c r="E674" s="31">
        <v>0</v>
      </c>
      <c r="F674" s="9">
        <f t="shared" si="31"/>
        <v>0</v>
      </c>
      <c r="G674" s="10" t="str">
        <f t="shared" si="32"/>
        <v/>
      </c>
    </row>
    <row r="675" spans="1:7" ht="20.100000000000001" hidden="1" customHeight="1" x14ac:dyDescent="0.25">
      <c r="A675" s="6">
        <f t="shared" si="33"/>
        <v>71</v>
      </c>
      <c r="B675" s="7">
        <v>0</v>
      </c>
      <c r="C675" s="8">
        <v>0</v>
      </c>
      <c r="D675" s="31">
        <v>0</v>
      </c>
      <c r="E675" s="31">
        <v>0</v>
      </c>
      <c r="F675" s="9">
        <f t="shared" si="31"/>
        <v>0</v>
      </c>
      <c r="G675" s="10" t="str">
        <f t="shared" si="32"/>
        <v/>
      </c>
    </row>
    <row r="676" spans="1:7" ht="20.100000000000001" hidden="1" customHeight="1" x14ac:dyDescent="0.25">
      <c r="A676" s="6">
        <f t="shared" si="33"/>
        <v>71</v>
      </c>
      <c r="B676" s="7">
        <v>0</v>
      </c>
      <c r="C676" s="8">
        <v>0</v>
      </c>
      <c r="D676" s="31">
        <v>0</v>
      </c>
      <c r="E676" s="31">
        <v>0</v>
      </c>
      <c r="F676" s="9">
        <f t="shared" si="31"/>
        <v>0</v>
      </c>
      <c r="G676" s="10" t="str">
        <f t="shared" si="32"/>
        <v/>
      </c>
    </row>
    <row r="677" spans="1:7" ht="20.100000000000001" hidden="1" customHeight="1" x14ac:dyDescent="0.25">
      <c r="A677" s="6">
        <f t="shared" si="33"/>
        <v>71</v>
      </c>
      <c r="B677" s="7">
        <v>0</v>
      </c>
      <c r="C677" s="8">
        <v>0</v>
      </c>
      <c r="D677" s="31">
        <v>0</v>
      </c>
      <c r="E677" s="31">
        <v>0</v>
      </c>
      <c r="F677" s="9">
        <f t="shared" si="31"/>
        <v>0</v>
      </c>
      <c r="G677" s="10" t="str">
        <f t="shared" si="32"/>
        <v/>
      </c>
    </row>
    <row r="678" spans="1:7" ht="20.100000000000001" hidden="1" customHeight="1" x14ac:dyDescent="0.25">
      <c r="A678" s="6">
        <f t="shared" si="33"/>
        <v>71</v>
      </c>
      <c r="B678" s="7">
        <v>0</v>
      </c>
      <c r="C678" s="8">
        <v>0</v>
      </c>
      <c r="D678" s="31">
        <v>0</v>
      </c>
      <c r="E678" s="31">
        <v>0</v>
      </c>
      <c r="F678" s="9">
        <f t="shared" si="31"/>
        <v>0</v>
      </c>
      <c r="G678" s="10" t="str">
        <f t="shared" si="32"/>
        <v/>
      </c>
    </row>
    <row r="679" spans="1:7" ht="20.100000000000001" hidden="1" customHeight="1" x14ac:dyDescent="0.25">
      <c r="A679" s="6">
        <f t="shared" si="33"/>
        <v>71</v>
      </c>
      <c r="B679" s="7">
        <v>0</v>
      </c>
      <c r="C679" s="8">
        <v>0</v>
      </c>
      <c r="D679" s="31">
        <v>0</v>
      </c>
      <c r="E679" s="31">
        <v>0</v>
      </c>
      <c r="F679" s="9">
        <f t="shared" si="31"/>
        <v>0</v>
      </c>
      <c r="G679" s="10" t="str">
        <f t="shared" si="32"/>
        <v/>
      </c>
    </row>
    <row r="680" spans="1:7" ht="20.100000000000001" hidden="1" customHeight="1" x14ac:dyDescent="0.25">
      <c r="A680" s="6">
        <f t="shared" si="33"/>
        <v>71</v>
      </c>
      <c r="B680" s="7">
        <v>0</v>
      </c>
      <c r="C680" s="8">
        <v>0</v>
      </c>
      <c r="D680" s="31">
        <v>0</v>
      </c>
      <c r="E680" s="31">
        <v>0</v>
      </c>
      <c r="F680" s="9">
        <f t="shared" si="31"/>
        <v>0</v>
      </c>
      <c r="G680" s="10" t="str">
        <f t="shared" si="32"/>
        <v/>
      </c>
    </row>
    <row r="681" spans="1:7" ht="20.100000000000001" hidden="1" customHeight="1" x14ac:dyDescent="0.25">
      <c r="A681" s="6">
        <f t="shared" si="33"/>
        <v>71</v>
      </c>
      <c r="B681" s="7">
        <v>0</v>
      </c>
      <c r="C681" s="8">
        <v>0</v>
      </c>
      <c r="D681" s="31">
        <v>0</v>
      </c>
      <c r="E681" s="31">
        <v>0</v>
      </c>
      <c r="F681" s="9">
        <f t="shared" si="31"/>
        <v>0</v>
      </c>
      <c r="G681" s="10" t="str">
        <f t="shared" si="32"/>
        <v/>
      </c>
    </row>
    <row r="682" spans="1:7" ht="20.100000000000001" hidden="1" customHeight="1" x14ac:dyDescent="0.25">
      <c r="A682" s="6">
        <f t="shared" si="33"/>
        <v>71</v>
      </c>
      <c r="B682" s="7">
        <v>0</v>
      </c>
      <c r="C682" s="8">
        <v>0</v>
      </c>
      <c r="D682" s="31">
        <v>0</v>
      </c>
      <c r="E682" s="31">
        <v>0</v>
      </c>
      <c r="F682" s="9">
        <f t="shared" si="31"/>
        <v>0</v>
      </c>
      <c r="G682" s="10" t="str">
        <f t="shared" si="32"/>
        <v/>
      </c>
    </row>
    <row r="683" spans="1:7" ht="20.100000000000001" hidden="1" customHeight="1" x14ac:dyDescent="0.25">
      <c r="A683" s="6">
        <f t="shared" si="33"/>
        <v>71</v>
      </c>
      <c r="B683" s="7">
        <v>0</v>
      </c>
      <c r="C683" s="8">
        <v>0</v>
      </c>
      <c r="D683" s="31">
        <v>0</v>
      </c>
      <c r="E683" s="31">
        <v>0</v>
      </c>
      <c r="F683" s="9">
        <f t="shared" si="31"/>
        <v>0</v>
      </c>
      <c r="G683" s="10" t="str">
        <f t="shared" si="32"/>
        <v/>
      </c>
    </row>
    <row r="684" spans="1:7" ht="20.100000000000001" hidden="1" customHeight="1" x14ac:dyDescent="0.25">
      <c r="A684" s="6">
        <f t="shared" si="33"/>
        <v>71</v>
      </c>
      <c r="B684" s="7">
        <v>0</v>
      </c>
      <c r="C684" s="8">
        <v>0</v>
      </c>
      <c r="D684" s="31">
        <v>0</v>
      </c>
      <c r="E684" s="31">
        <v>0</v>
      </c>
      <c r="F684" s="9">
        <f t="shared" si="31"/>
        <v>0</v>
      </c>
      <c r="G684" s="10" t="str">
        <f t="shared" si="32"/>
        <v/>
      </c>
    </row>
    <row r="685" spans="1:7" ht="20.100000000000001" hidden="1" customHeight="1" x14ac:dyDescent="0.25">
      <c r="A685" s="6">
        <f t="shared" si="33"/>
        <v>71</v>
      </c>
      <c r="B685" s="7">
        <v>0</v>
      </c>
      <c r="C685" s="8">
        <v>0</v>
      </c>
      <c r="D685" s="31">
        <v>0</v>
      </c>
      <c r="E685" s="31">
        <v>0</v>
      </c>
      <c r="F685" s="9">
        <f t="shared" si="31"/>
        <v>0</v>
      </c>
      <c r="G685" s="10" t="str">
        <f t="shared" si="32"/>
        <v/>
      </c>
    </row>
    <row r="686" spans="1:7" ht="20.100000000000001" hidden="1" customHeight="1" x14ac:dyDescent="0.25">
      <c r="A686" s="6">
        <f t="shared" si="33"/>
        <v>71</v>
      </c>
      <c r="B686" s="7">
        <v>0</v>
      </c>
      <c r="C686" s="8">
        <v>0</v>
      </c>
      <c r="D686" s="31">
        <v>0</v>
      </c>
      <c r="E686" s="31">
        <v>0</v>
      </c>
      <c r="F686" s="9">
        <f t="shared" si="31"/>
        <v>0</v>
      </c>
      <c r="G686" s="10" t="str">
        <f t="shared" si="32"/>
        <v/>
      </c>
    </row>
    <row r="687" spans="1:7" ht="20.100000000000001" hidden="1" customHeight="1" x14ac:dyDescent="0.25">
      <c r="A687" s="6">
        <f t="shared" si="33"/>
        <v>71</v>
      </c>
      <c r="B687" s="7">
        <v>0</v>
      </c>
      <c r="C687" s="8">
        <v>0</v>
      </c>
      <c r="D687" s="31">
        <v>0</v>
      </c>
      <c r="E687" s="31">
        <v>0</v>
      </c>
      <c r="F687" s="9">
        <f t="shared" si="31"/>
        <v>0</v>
      </c>
      <c r="G687" s="10" t="str">
        <f t="shared" si="32"/>
        <v/>
      </c>
    </row>
    <row r="688" spans="1:7" ht="20.100000000000001" hidden="1" customHeight="1" x14ac:dyDescent="0.25">
      <c r="A688" s="6">
        <f t="shared" si="33"/>
        <v>71</v>
      </c>
      <c r="B688" s="7">
        <v>0</v>
      </c>
      <c r="C688" s="8">
        <v>0</v>
      </c>
      <c r="D688" s="31">
        <v>0</v>
      </c>
      <c r="E688" s="31">
        <v>0</v>
      </c>
      <c r="F688" s="9">
        <f t="shared" si="31"/>
        <v>0</v>
      </c>
      <c r="G688" s="10" t="str">
        <f t="shared" si="32"/>
        <v/>
      </c>
    </row>
    <row r="689" spans="1:7" ht="20.100000000000001" hidden="1" customHeight="1" x14ac:dyDescent="0.25">
      <c r="A689" s="6">
        <f t="shared" si="33"/>
        <v>71</v>
      </c>
      <c r="B689" s="7">
        <v>0</v>
      </c>
      <c r="C689" s="8">
        <v>0</v>
      </c>
      <c r="D689" s="31">
        <v>0</v>
      </c>
      <c r="E689" s="31">
        <v>0</v>
      </c>
      <c r="F689" s="9">
        <f t="shared" si="31"/>
        <v>0</v>
      </c>
      <c r="G689" s="10" t="str">
        <f t="shared" si="32"/>
        <v/>
      </c>
    </row>
    <row r="690" spans="1:7" ht="20.100000000000001" hidden="1" customHeight="1" x14ac:dyDescent="0.25">
      <c r="A690" s="6">
        <f t="shared" si="33"/>
        <v>71</v>
      </c>
      <c r="B690" s="7">
        <v>0</v>
      </c>
      <c r="C690" s="8">
        <v>0</v>
      </c>
      <c r="D690" s="31">
        <v>0</v>
      </c>
      <c r="E690" s="31">
        <v>0</v>
      </c>
      <c r="F690" s="9">
        <f t="shared" si="31"/>
        <v>0</v>
      </c>
      <c r="G690" s="10" t="str">
        <f t="shared" si="32"/>
        <v/>
      </c>
    </row>
    <row r="691" spans="1:7" ht="20.100000000000001" hidden="1" customHeight="1" x14ac:dyDescent="0.25">
      <c r="A691" s="6">
        <f t="shared" si="33"/>
        <v>71</v>
      </c>
      <c r="B691" s="7">
        <v>0</v>
      </c>
      <c r="C691" s="8">
        <v>0</v>
      </c>
      <c r="D691" s="31">
        <v>0</v>
      </c>
      <c r="E691" s="31">
        <v>0</v>
      </c>
      <c r="F691" s="9">
        <f t="shared" si="31"/>
        <v>0</v>
      </c>
      <c r="G691" s="10" t="str">
        <f t="shared" si="32"/>
        <v/>
      </c>
    </row>
    <row r="692" spans="1:7" ht="20.100000000000001" hidden="1" customHeight="1" x14ac:dyDescent="0.25">
      <c r="A692" s="6">
        <f t="shared" si="33"/>
        <v>71</v>
      </c>
      <c r="B692" s="7">
        <v>0</v>
      </c>
      <c r="C692" s="8">
        <v>0</v>
      </c>
      <c r="D692" s="31">
        <v>0</v>
      </c>
      <c r="E692" s="31">
        <v>0</v>
      </c>
      <c r="F692" s="9">
        <f t="shared" si="31"/>
        <v>0</v>
      </c>
      <c r="G692" s="10" t="str">
        <f t="shared" si="32"/>
        <v/>
      </c>
    </row>
    <row r="693" spans="1:7" ht="20.100000000000001" hidden="1" customHeight="1" x14ac:dyDescent="0.25">
      <c r="A693" s="6">
        <f t="shared" si="33"/>
        <v>71</v>
      </c>
      <c r="B693" s="7">
        <v>0</v>
      </c>
      <c r="C693" s="8">
        <v>0</v>
      </c>
      <c r="D693" s="31">
        <v>0</v>
      </c>
      <c r="E693" s="31">
        <v>0</v>
      </c>
      <c r="F693" s="9">
        <f t="shared" si="31"/>
        <v>0</v>
      </c>
      <c r="G693" s="10" t="str">
        <f t="shared" si="32"/>
        <v/>
      </c>
    </row>
    <row r="694" spans="1:7" ht="20.100000000000001" hidden="1" customHeight="1" x14ac:dyDescent="0.25">
      <c r="A694" s="6">
        <f t="shared" si="33"/>
        <v>71</v>
      </c>
      <c r="B694" s="7">
        <v>0</v>
      </c>
      <c r="C694" s="8">
        <v>0</v>
      </c>
      <c r="D694" s="31">
        <v>0</v>
      </c>
      <c r="E694" s="31">
        <v>0</v>
      </c>
      <c r="F694" s="9">
        <f t="shared" si="31"/>
        <v>0</v>
      </c>
      <c r="G694" s="10" t="str">
        <f t="shared" si="32"/>
        <v/>
      </c>
    </row>
    <row r="695" spans="1:7" ht="20.100000000000001" hidden="1" customHeight="1" x14ac:dyDescent="0.25">
      <c r="A695" s="6">
        <f t="shared" si="33"/>
        <v>71</v>
      </c>
      <c r="B695" s="7">
        <v>0</v>
      </c>
      <c r="C695" s="8">
        <v>0</v>
      </c>
      <c r="D695" s="31">
        <v>0</v>
      </c>
      <c r="E695" s="31">
        <v>0</v>
      </c>
      <c r="F695" s="9">
        <f t="shared" si="31"/>
        <v>0</v>
      </c>
      <c r="G695" s="10" t="str">
        <f t="shared" si="32"/>
        <v/>
      </c>
    </row>
    <row r="696" spans="1:7" ht="20.100000000000001" hidden="1" customHeight="1" x14ac:dyDescent="0.25">
      <c r="A696" s="6">
        <f t="shared" si="33"/>
        <v>71</v>
      </c>
      <c r="B696" s="7">
        <v>0</v>
      </c>
      <c r="C696" s="8">
        <v>0</v>
      </c>
      <c r="D696" s="31">
        <v>0</v>
      </c>
      <c r="E696" s="31">
        <v>0</v>
      </c>
      <c r="F696" s="9">
        <f t="shared" si="31"/>
        <v>0</v>
      </c>
      <c r="G696" s="10" t="str">
        <f t="shared" si="32"/>
        <v/>
      </c>
    </row>
    <row r="697" spans="1:7" ht="20.100000000000001" hidden="1" customHeight="1" x14ac:dyDescent="0.25">
      <c r="A697" s="6">
        <f t="shared" si="33"/>
        <v>71</v>
      </c>
      <c r="B697" s="7">
        <v>0</v>
      </c>
      <c r="C697" s="8">
        <v>0</v>
      </c>
      <c r="D697" s="31">
        <v>0</v>
      </c>
      <c r="E697" s="31">
        <v>0</v>
      </c>
      <c r="F697" s="9">
        <f t="shared" si="31"/>
        <v>0</v>
      </c>
      <c r="G697" s="10" t="str">
        <f t="shared" si="32"/>
        <v/>
      </c>
    </row>
    <row r="698" spans="1:7" ht="20.100000000000001" hidden="1" customHeight="1" x14ac:dyDescent="0.25">
      <c r="A698" s="6">
        <f t="shared" si="33"/>
        <v>71</v>
      </c>
      <c r="B698" s="7">
        <v>0</v>
      </c>
      <c r="C698" s="8">
        <v>0</v>
      </c>
      <c r="D698" s="31">
        <v>0</v>
      </c>
      <c r="E698" s="31">
        <v>0</v>
      </c>
      <c r="F698" s="9">
        <f t="shared" si="31"/>
        <v>0</v>
      </c>
      <c r="G698" s="10" t="str">
        <f t="shared" si="32"/>
        <v/>
      </c>
    </row>
    <row r="699" spans="1:7" ht="20.100000000000001" hidden="1" customHeight="1" x14ac:dyDescent="0.25">
      <c r="A699" s="6">
        <f t="shared" si="33"/>
        <v>71</v>
      </c>
      <c r="B699" s="7">
        <v>0</v>
      </c>
      <c r="C699" s="8">
        <v>0</v>
      </c>
      <c r="D699" s="31">
        <v>0</v>
      </c>
      <c r="E699" s="31">
        <v>0</v>
      </c>
      <c r="F699" s="9">
        <f t="shared" si="31"/>
        <v>0</v>
      </c>
      <c r="G699" s="10" t="str">
        <f t="shared" si="32"/>
        <v/>
      </c>
    </row>
    <row r="700" spans="1:7" ht="20.100000000000001" hidden="1" customHeight="1" x14ac:dyDescent="0.25">
      <c r="A700" s="6">
        <f t="shared" si="33"/>
        <v>71</v>
      </c>
      <c r="B700" s="7">
        <v>0</v>
      </c>
      <c r="C700" s="8">
        <v>0</v>
      </c>
      <c r="D700" s="31">
        <v>0</v>
      </c>
      <c r="E700" s="31">
        <v>0</v>
      </c>
      <c r="F700" s="9">
        <f t="shared" si="31"/>
        <v>0</v>
      </c>
      <c r="G700" s="10" t="str">
        <f t="shared" si="32"/>
        <v/>
      </c>
    </row>
    <row r="701" spans="1:7" ht="20.100000000000001" hidden="1" customHeight="1" x14ac:dyDescent="0.25">
      <c r="A701" s="6">
        <f t="shared" si="33"/>
        <v>71</v>
      </c>
      <c r="B701" s="7">
        <v>0</v>
      </c>
      <c r="C701" s="8">
        <v>0</v>
      </c>
      <c r="D701" s="31">
        <v>0</v>
      </c>
      <c r="E701" s="31">
        <v>0</v>
      </c>
      <c r="F701" s="9">
        <f t="shared" si="31"/>
        <v>0</v>
      </c>
      <c r="G701" s="10" t="str">
        <f t="shared" si="32"/>
        <v/>
      </c>
    </row>
    <row r="702" spans="1:7" ht="20.100000000000001" hidden="1" customHeight="1" x14ac:dyDescent="0.25">
      <c r="A702" s="6">
        <f t="shared" si="33"/>
        <v>71</v>
      </c>
      <c r="B702" s="7">
        <v>0</v>
      </c>
      <c r="C702" s="8">
        <v>0</v>
      </c>
      <c r="D702" s="31">
        <v>0</v>
      </c>
      <c r="E702" s="31">
        <v>0</v>
      </c>
      <c r="F702" s="9">
        <f t="shared" si="31"/>
        <v>0</v>
      </c>
      <c r="G702" s="10" t="str">
        <f t="shared" si="32"/>
        <v/>
      </c>
    </row>
    <row r="703" spans="1:7" ht="20.100000000000001" hidden="1" customHeight="1" x14ac:dyDescent="0.25">
      <c r="A703" s="6">
        <f t="shared" si="33"/>
        <v>71</v>
      </c>
      <c r="B703" s="7">
        <v>0</v>
      </c>
      <c r="C703" s="8">
        <v>0</v>
      </c>
      <c r="D703" s="31">
        <v>0</v>
      </c>
      <c r="E703" s="31">
        <v>0</v>
      </c>
      <c r="F703" s="9">
        <f t="shared" si="31"/>
        <v>0</v>
      </c>
      <c r="G703" s="10" t="str">
        <f t="shared" si="32"/>
        <v/>
      </c>
    </row>
    <row r="704" spans="1:7" ht="20.100000000000001" hidden="1" customHeight="1" x14ac:dyDescent="0.25">
      <c r="A704" s="6">
        <f t="shared" si="33"/>
        <v>71</v>
      </c>
      <c r="B704" s="7">
        <v>0</v>
      </c>
      <c r="C704" s="8">
        <v>0</v>
      </c>
      <c r="D704" s="31">
        <v>0</v>
      </c>
      <c r="E704" s="31">
        <v>0</v>
      </c>
      <c r="F704" s="9">
        <f t="shared" si="31"/>
        <v>0</v>
      </c>
      <c r="G704" s="10" t="str">
        <f t="shared" si="32"/>
        <v/>
      </c>
    </row>
    <row r="705" spans="1:7" ht="20.100000000000001" hidden="1" customHeight="1" x14ac:dyDescent="0.25">
      <c r="A705" s="6">
        <f t="shared" si="33"/>
        <v>71</v>
      </c>
      <c r="B705" s="7">
        <v>0</v>
      </c>
      <c r="C705" s="8">
        <v>0</v>
      </c>
      <c r="D705" s="31">
        <v>0</v>
      </c>
      <c r="E705" s="31">
        <v>0</v>
      </c>
      <c r="F705" s="9">
        <f t="shared" si="31"/>
        <v>0</v>
      </c>
      <c r="G705" s="10" t="str">
        <f t="shared" si="32"/>
        <v/>
      </c>
    </row>
    <row r="706" spans="1:7" ht="20.100000000000001" hidden="1" customHeight="1" x14ac:dyDescent="0.25">
      <c r="A706" s="6">
        <f t="shared" si="33"/>
        <v>71</v>
      </c>
      <c r="B706" s="7">
        <v>0</v>
      </c>
      <c r="C706" s="8">
        <v>0</v>
      </c>
      <c r="D706" s="31">
        <v>0</v>
      </c>
      <c r="E706" s="31">
        <v>0</v>
      </c>
      <c r="F706" s="9">
        <f t="shared" si="31"/>
        <v>0</v>
      </c>
      <c r="G706" s="10" t="str">
        <f t="shared" si="32"/>
        <v/>
      </c>
    </row>
    <row r="707" spans="1:7" ht="20.100000000000001" hidden="1" customHeight="1" x14ac:dyDescent="0.25">
      <c r="A707" s="6">
        <f t="shared" si="33"/>
        <v>71</v>
      </c>
      <c r="B707" s="7">
        <v>0</v>
      </c>
      <c r="C707" s="8">
        <v>0</v>
      </c>
      <c r="D707" s="31">
        <v>0</v>
      </c>
      <c r="E707" s="31">
        <v>0</v>
      </c>
      <c r="F707" s="9">
        <f t="shared" si="31"/>
        <v>0</v>
      </c>
      <c r="G707" s="10" t="str">
        <f t="shared" si="32"/>
        <v/>
      </c>
    </row>
    <row r="708" spans="1:7" ht="20.100000000000001" hidden="1" customHeight="1" x14ac:dyDescent="0.25">
      <c r="A708" s="6">
        <f t="shared" si="33"/>
        <v>71</v>
      </c>
      <c r="B708" s="7">
        <v>0</v>
      </c>
      <c r="C708" s="8">
        <v>0</v>
      </c>
      <c r="D708" s="31">
        <v>0</v>
      </c>
      <c r="E708" s="31">
        <v>0</v>
      </c>
      <c r="F708" s="9">
        <f t="shared" si="31"/>
        <v>0</v>
      </c>
      <c r="G708" s="10" t="str">
        <f t="shared" si="32"/>
        <v/>
      </c>
    </row>
    <row r="709" spans="1:7" ht="20.100000000000001" hidden="1" customHeight="1" x14ac:dyDescent="0.25">
      <c r="A709" s="6">
        <f t="shared" si="33"/>
        <v>71</v>
      </c>
      <c r="B709" s="7">
        <v>0</v>
      </c>
      <c r="C709" s="8">
        <v>0</v>
      </c>
      <c r="D709" s="31">
        <v>0</v>
      </c>
      <c r="E709" s="31">
        <v>0</v>
      </c>
      <c r="F709" s="9">
        <f t="shared" si="31"/>
        <v>0</v>
      </c>
      <c r="G709" s="10" t="str">
        <f t="shared" si="32"/>
        <v/>
      </c>
    </row>
    <row r="710" spans="1:7" ht="20.100000000000001" hidden="1" customHeight="1" x14ac:dyDescent="0.25">
      <c r="A710" s="6">
        <f t="shared" si="33"/>
        <v>71</v>
      </c>
      <c r="B710" s="7">
        <v>0</v>
      </c>
      <c r="C710" s="8">
        <v>0</v>
      </c>
      <c r="D710" s="31">
        <v>0</v>
      </c>
      <c r="E710" s="31">
        <v>0</v>
      </c>
      <c r="F710" s="9">
        <f t="shared" si="31"/>
        <v>0</v>
      </c>
      <c r="G710" s="10" t="str">
        <f t="shared" si="32"/>
        <v/>
      </c>
    </row>
    <row r="711" spans="1:7" ht="20.100000000000001" hidden="1" customHeight="1" x14ac:dyDescent="0.25">
      <c r="A711" s="6">
        <f t="shared" si="33"/>
        <v>71</v>
      </c>
      <c r="B711" s="7">
        <v>0</v>
      </c>
      <c r="C711" s="8">
        <v>0</v>
      </c>
      <c r="D711" s="31">
        <v>0</v>
      </c>
      <c r="E711" s="31">
        <v>0</v>
      </c>
      <c r="F711" s="9">
        <f t="shared" si="31"/>
        <v>0</v>
      </c>
      <c r="G711" s="10" t="str">
        <f t="shared" si="32"/>
        <v/>
      </c>
    </row>
    <row r="712" spans="1:7" ht="20.100000000000001" hidden="1" customHeight="1" x14ac:dyDescent="0.25">
      <c r="A712" s="6">
        <f t="shared" si="33"/>
        <v>71</v>
      </c>
      <c r="B712" s="7">
        <v>0</v>
      </c>
      <c r="C712" s="8">
        <v>0</v>
      </c>
      <c r="D712" s="31">
        <v>0</v>
      </c>
      <c r="E712" s="31">
        <v>0</v>
      </c>
      <c r="F712" s="9">
        <f t="shared" si="31"/>
        <v>0</v>
      </c>
      <c r="G712" s="10" t="str">
        <f t="shared" si="32"/>
        <v/>
      </c>
    </row>
    <row r="713" spans="1:7" ht="20.100000000000001" hidden="1" customHeight="1" x14ac:dyDescent="0.25">
      <c r="A713" s="6">
        <f t="shared" si="33"/>
        <v>71</v>
      </c>
      <c r="B713" s="7">
        <v>0</v>
      </c>
      <c r="C713" s="8">
        <v>0</v>
      </c>
      <c r="D713" s="31">
        <v>0</v>
      </c>
      <c r="E713" s="31">
        <v>0</v>
      </c>
      <c r="F713" s="9">
        <f t="shared" si="31"/>
        <v>0</v>
      </c>
      <c r="G713" s="10" t="str">
        <f t="shared" si="32"/>
        <v/>
      </c>
    </row>
    <row r="714" spans="1:7" ht="20.100000000000001" hidden="1" customHeight="1" x14ac:dyDescent="0.25">
      <c r="A714" s="6">
        <f t="shared" si="33"/>
        <v>71</v>
      </c>
      <c r="B714" s="7">
        <v>0</v>
      </c>
      <c r="C714" s="8">
        <v>0</v>
      </c>
      <c r="D714" s="31">
        <v>0</v>
      </c>
      <c r="E714" s="31">
        <v>0</v>
      </c>
      <c r="F714" s="9">
        <f t="shared" si="31"/>
        <v>0</v>
      </c>
      <c r="G714" s="10" t="str">
        <f t="shared" si="32"/>
        <v/>
      </c>
    </row>
    <row r="715" spans="1:7" ht="20.100000000000001" hidden="1" customHeight="1" x14ac:dyDescent="0.25">
      <c r="A715" s="6">
        <f t="shared" si="33"/>
        <v>71</v>
      </c>
      <c r="B715" s="7">
        <v>0</v>
      </c>
      <c r="C715" s="8">
        <v>0</v>
      </c>
      <c r="D715" s="31">
        <v>0</v>
      </c>
      <c r="E715" s="31">
        <v>0</v>
      </c>
      <c r="F715" s="9">
        <f t="shared" si="31"/>
        <v>0</v>
      </c>
      <c r="G715" s="10" t="str">
        <f t="shared" si="32"/>
        <v/>
      </c>
    </row>
    <row r="716" spans="1:7" ht="20.100000000000001" hidden="1" customHeight="1" x14ac:dyDescent="0.25">
      <c r="A716" s="6">
        <f t="shared" ref="A716:A779" si="34">IF(D716&gt;0,A715+1,A715)</f>
        <v>71</v>
      </c>
      <c r="B716" s="7">
        <v>0</v>
      </c>
      <c r="C716" s="8">
        <v>0</v>
      </c>
      <c r="D716" s="31">
        <v>0</v>
      </c>
      <c r="E716" s="31">
        <v>0</v>
      </c>
      <c r="F716" s="9">
        <f t="shared" si="31"/>
        <v>0</v>
      </c>
      <c r="G716" s="10" t="str">
        <f t="shared" si="32"/>
        <v/>
      </c>
    </row>
    <row r="717" spans="1:7" ht="20.100000000000001" hidden="1" customHeight="1" x14ac:dyDescent="0.25">
      <c r="A717" s="6">
        <f t="shared" si="34"/>
        <v>71</v>
      </c>
      <c r="B717" s="7">
        <v>0</v>
      </c>
      <c r="C717" s="8">
        <v>0</v>
      </c>
      <c r="D717" s="31">
        <v>0</v>
      </c>
      <c r="E717" s="31">
        <v>0</v>
      </c>
      <c r="F717" s="9">
        <f t="shared" si="31"/>
        <v>0</v>
      </c>
      <c r="G717" s="10" t="str">
        <f t="shared" si="32"/>
        <v/>
      </c>
    </row>
    <row r="718" spans="1:7" ht="20.100000000000001" hidden="1" customHeight="1" x14ac:dyDescent="0.25">
      <c r="A718" s="6">
        <f t="shared" si="34"/>
        <v>71</v>
      </c>
      <c r="B718" s="7">
        <v>0</v>
      </c>
      <c r="C718" s="8">
        <v>0</v>
      </c>
      <c r="D718" s="31">
        <v>0</v>
      </c>
      <c r="E718" s="31">
        <v>0</v>
      </c>
      <c r="F718" s="9">
        <f t="shared" si="31"/>
        <v>0</v>
      </c>
      <c r="G718" s="10" t="str">
        <f t="shared" si="32"/>
        <v/>
      </c>
    </row>
    <row r="719" spans="1:7" ht="20.100000000000001" hidden="1" customHeight="1" x14ac:dyDescent="0.25">
      <c r="A719" s="6">
        <f t="shared" si="34"/>
        <v>71</v>
      </c>
      <c r="B719" s="7">
        <v>0</v>
      </c>
      <c r="C719" s="8">
        <v>0</v>
      </c>
      <c r="D719" s="31">
        <v>0</v>
      </c>
      <c r="E719" s="31">
        <v>0</v>
      </c>
      <c r="F719" s="9">
        <f t="shared" si="31"/>
        <v>0</v>
      </c>
      <c r="G719" s="10" t="str">
        <f t="shared" si="32"/>
        <v/>
      </c>
    </row>
    <row r="720" spans="1:7" ht="20.100000000000001" hidden="1" customHeight="1" x14ac:dyDescent="0.25">
      <c r="A720" s="6">
        <f t="shared" si="34"/>
        <v>71</v>
      </c>
      <c r="B720" s="7">
        <v>0</v>
      </c>
      <c r="C720" s="8">
        <v>0</v>
      </c>
      <c r="D720" s="31">
        <v>0</v>
      </c>
      <c r="E720" s="31">
        <v>0</v>
      </c>
      <c r="F720" s="9">
        <f t="shared" si="31"/>
        <v>0</v>
      </c>
      <c r="G720" s="10" t="str">
        <f t="shared" si="32"/>
        <v/>
      </c>
    </row>
    <row r="721" spans="1:7" ht="20.100000000000001" hidden="1" customHeight="1" x14ac:dyDescent="0.25">
      <c r="A721" s="6">
        <f t="shared" si="34"/>
        <v>71</v>
      </c>
      <c r="B721" s="7">
        <v>0</v>
      </c>
      <c r="C721" s="8">
        <v>0</v>
      </c>
      <c r="D721" s="31">
        <v>0</v>
      </c>
      <c r="E721" s="31">
        <v>0</v>
      </c>
      <c r="F721" s="9">
        <f t="shared" si="31"/>
        <v>0</v>
      </c>
      <c r="G721" s="10" t="str">
        <f t="shared" si="32"/>
        <v/>
      </c>
    </row>
    <row r="722" spans="1:7" ht="20.100000000000001" hidden="1" customHeight="1" x14ac:dyDescent="0.25">
      <c r="A722" s="6">
        <f t="shared" si="34"/>
        <v>71</v>
      </c>
      <c r="B722" s="7">
        <v>0</v>
      </c>
      <c r="C722" s="8">
        <v>0</v>
      </c>
      <c r="D722" s="31">
        <v>0</v>
      </c>
      <c r="E722" s="31">
        <v>0</v>
      </c>
      <c r="F722" s="9">
        <f t="shared" si="31"/>
        <v>0</v>
      </c>
      <c r="G722" s="10" t="str">
        <f t="shared" si="32"/>
        <v/>
      </c>
    </row>
    <row r="723" spans="1:7" ht="20.100000000000001" hidden="1" customHeight="1" x14ac:dyDescent="0.25">
      <c r="A723" s="6">
        <f t="shared" si="34"/>
        <v>71</v>
      </c>
      <c r="B723" s="7">
        <v>0</v>
      </c>
      <c r="C723" s="8">
        <v>0</v>
      </c>
      <c r="D723" s="31">
        <v>0</v>
      </c>
      <c r="E723" s="31">
        <v>0</v>
      </c>
      <c r="F723" s="9">
        <f t="shared" si="31"/>
        <v>0</v>
      </c>
      <c r="G723" s="10" t="str">
        <f t="shared" si="32"/>
        <v/>
      </c>
    </row>
    <row r="724" spans="1:7" ht="20.100000000000001" hidden="1" customHeight="1" x14ac:dyDescent="0.25">
      <c r="A724" s="6">
        <f t="shared" si="34"/>
        <v>71</v>
      </c>
      <c r="B724" s="7">
        <v>0</v>
      </c>
      <c r="C724" s="8">
        <v>0</v>
      </c>
      <c r="D724" s="31">
        <v>0</v>
      </c>
      <c r="E724" s="31">
        <v>0</v>
      </c>
      <c r="F724" s="9">
        <f t="shared" si="31"/>
        <v>0</v>
      </c>
      <c r="G724" s="10" t="str">
        <f t="shared" si="32"/>
        <v/>
      </c>
    </row>
    <row r="725" spans="1:7" ht="20.100000000000001" hidden="1" customHeight="1" x14ac:dyDescent="0.25">
      <c r="A725" s="6">
        <f t="shared" si="34"/>
        <v>71</v>
      </c>
      <c r="B725" s="7">
        <v>0</v>
      </c>
      <c r="C725" s="8">
        <v>0</v>
      </c>
      <c r="D725" s="31">
        <v>0</v>
      </c>
      <c r="E725" s="31">
        <v>0</v>
      </c>
      <c r="F725" s="9">
        <f t="shared" si="31"/>
        <v>0</v>
      </c>
      <c r="G725" s="10" t="str">
        <f t="shared" si="32"/>
        <v/>
      </c>
    </row>
    <row r="726" spans="1:7" ht="20.100000000000001" hidden="1" customHeight="1" x14ac:dyDescent="0.25">
      <c r="A726" s="6">
        <f t="shared" si="34"/>
        <v>71</v>
      </c>
      <c r="B726" s="7">
        <v>0</v>
      </c>
      <c r="C726" s="8">
        <v>0</v>
      </c>
      <c r="D726" s="31">
        <v>0</v>
      </c>
      <c r="E726" s="31">
        <v>0</v>
      </c>
      <c r="F726" s="9">
        <f t="shared" si="31"/>
        <v>0</v>
      </c>
      <c r="G726" s="10" t="str">
        <f t="shared" si="32"/>
        <v/>
      </c>
    </row>
    <row r="727" spans="1:7" ht="20.100000000000001" hidden="1" customHeight="1" x14ac:dyDescent="0.25">
      <c r="A727" s="6">
        <f t="shared" si="34"/>
        <v>71</v>
      </c>
      <c r="B727" s="7">
        <v>0</v>
      </c>
      <c r="C727" s="8">
        <v>0</v>
      </c>
      <c r="D727" s="31">
        <v>0</v>
      </c>
      <c r="E727" s="31">
        <v>0</v>
      </c>
      <c r="F727" s="9">
        <f t="shared" si="31"/>
        <v>0</v>
      </c>
      <c r="G727" s="10" t="str">
        <f t="shared" si="32"/>
        <v/>
      </c>
    </row>
    <row r="728" spans="1:7" ht="20.100000000000001" hidden="1" customHeight="1" x14ac:dyDescent="0.25">
      <c r="A728" s="6">
        <f t="shared" si="34"/>
        <v>71</v>
      </c>
      <c r="B728" s="7">
        <v>0</v>
      </c>
      <c r="C728" s="8">
        <v>0</v>
      </c>
      <c r="D728" s="31">
        <v>0</v>
      </c>
      <c r="E728" s="31">
        <v>0</v>
      </c>
      <c r="F728" s="9">
        <f t="shared" si="31"/>
        <v>0</v>
      </c>
      <c r="G728" s="10" t="str">
        <f t="shared" si="32"/>
        <v/>
      </c>
    </row>
    <row r="729" spans="1:7" ht="20.100000000000001" hidden="1" customHeight="1" x14ac:dyDescent="0.25">
      <c r="A729" s="6">
        <f t="shared" si="34"/>
        <v>71</v>
      </c>
      <c r="B729" s="7">
        <v>0</v>
      </c>
      <c r="C729" s="8">
        <v>0</v>
      </c>
      <c r="D729" s="31">
        <v>0</v>
      </c>
      <c r="E729" s="31">
        <v>0</v>
      </c>
      <c r="F729" s="9">
        <f t="shared" si="31"/>
        <v>0</v>
      </c>
      <c r="G729" s="10" t="str">
        <f t="shared" si="32"/>
        <v/>
      </c>
    </row>
    <row r="730" spans="1:7" ht="20.100000000000001" hidden="1" customHeight="1" x14ac:dyDescent="0.25">
      <c r="A730" s="6">
        <f t="shared" si="34"/>
        <v>71</v>
      </c>
      <c r="B730" s="7">
        <v>0</v>
      </c>
      <c r="C730" s="8">
        <v>0</v>
      </c>
      <c r="D730" s="31">
        <v>0</v>
      </c>
      <c r="E730" s="31">
        <v>0</v>
      </c>
      <c r="F730" s="9">
        <f t="shared" si="31"/>
        <v>0</v>
      </c>
      <c r="G730" s="10" t="str">
        <f t="shared" si="32"/>
        <v/>
      </c>
    </row>
    <row r="731" spans="1:7" ht="20.100000000000001" hidden="1" customHeight="1" x14ac:dyDescent="0.25">
      <c r="A731" s="6">
        <f t="shared" si="34"/>
        <v>71</v>
      </c>
      <c r="B731" s="7">
        <v>0</v>
      </c>
      <c r="C731" s="8">
        <v>0</v>
      </c>
      <c r="D731" s="31">
        <v>0</v>
      </c>
      <c r="E731" s="31">
        <v>0</v>
      </c>
      <c r="F731" s="9">
        <f t="shared" si="31"/>
        <v>0</v>
      </c>
      <c r="G731" s="10" t="str">
        <f t="shared" si="32"/>
        <v/>
      </c>
    </row>
    <row r="732" spans="1:7" ht="20.100000000000001" hidden="1" customHeight="1" x14ac:dyDescent="0.25">
      <c r="A732" s="6">
        <f t="shared" si="34"/>
        <v>71</v>
      </c>
      <c r="B732" s="7">
        <v>0</v>
      </c>
      <c r="C732" s="8">
        <v>0</v>
      </c>
      <c r="D732" s="31">
        <v>0</v>
      </c>
      <c r="E732" s="31">
        <v>0</v>
      </c>
      <c r="F732" s="9">
        <f t="shared" si="31"/>
        <v>0</v>
      </c>
      <c r="G732" s="10" t="str">
        <f t="shared" si="32"/>
        <v/>
      </c>
    </row>
    <row r="733" spans="1:7" ht="20.100000000000001" hidden="1" customHeight="1" x14ac:dyDescent="0.25">
      <c r="A733" s="6">
        <f t="shared" si="34"/>
        <v>71</v>
      </c>
      <c r="B733" s="7">
        <v>0</v>
      </c>
      <c r="C733" s="8">
        <v>0</v>
      </c>
      <c r="D733" s="31">
        <v>0</v>
      </c>
      <c r="E733" s="31">
        <v>0</v>
      </c>
      <c r="F733" s="9">
        <f t="shared" si="31"/>
        <v>0</v>
      </c>
      <c r="G733" s="10" t="str">
        <f t="shared" si="32"/>
        <v/>
      </c>
    </row>
    <row r="734" spans="1:7" ht="20.100000000000001" hidden="1" customHeight="1" x14ac:dyDescent="0.25">
      <c r="A734" s="6">
        <f t="shared" si="34"/>
        <v>71</v>
      </c>
      <c r="B734" s="7">
        <v>0</v>
      </c>
      <c r="C734" s="8">
        <v>0</v>
      </c>
      <c r="D734" s="31">
        <v>0</v>
      </c>
      <c r="E734" s="31">
        <v>0</v>
      </c>
      <c r="F734" s="9">
        <f t="shared" si="31"/>
        <v>0</v>
      </c>
      <c r="G734" s="10" t="str">
        <f t="shared" si="32"/>
        <v/>
      </c>
    </row>
    <row r="735" spans="1:7" ht="20.100000000000001" hidden="1" customHeight="1" x14ac:dyDescent="0.25">
      <c r="A735" s="6">
        <f t="shared" si="34"/>
        <v>71</v>
      </c>
      <c r="B735" s="7">
        <v>0</v>
      </c>
      <c r="C735" s="8">
        <v>0</v>
      </c>
      <c r="D735" s="31">
        <v>0</v>
      </c>
      <c r="E735" s="31">
        <v>0</v>
      </c>
      <c r="F735" s="9">
        <f t="shared" si="31"/>
        <v>0</v>
      </c>
      <c r="G735" s="10" t="str">
        <f t="shared" si="32"/>
        <v/>
      </c>
    </row>
    <row r="736" spans="1:7" ht="20.100000000000001" hidden="1" customHeight="1" x14ac:dyDescent="0.25">
      <c r="A736" s="6">
        <f t="shared" si="34"/>
        <v>71</v>
      </c>
      <c r="B736" s="7">
        <v>0</v>
      </c>
      <c r="C736" s="8">
        <v>0</v>
      </c>
      <c r="D736" s="31">
        <v>0</v>
      </c>
      <c r="E736" s="31">
        <v>0</v>
      </c>
      <c r="F736" s="9">
        <f t="shared" si="31"/>
        <v>0</v>
      </c>
      <c r="G736" s="10" t="str">
        <f t="shared" si="32"/>
        <v/>
      </c>
    </row>
    <row r="737" spans="1:7" ht="20.100000000000001" hidden="1" customHeight="1" x14ac:dyDescent="0.25">
      <c r="A737" s="6">
        <f t="shared" si="34"/>
        <v>71</v>
      </c>
      <c r="B737" s="7">
        <v>0</v>
      </c>
      <c r="C737" s="8">
        <v>0</v>
      </c>
      <c r="D737" s="31">
        <v>0</v>
      </c>
      <c r="E737" s="31">
        <v>0</v>
      </c>
      <c r="F737" s="9">
        <f t="shared" si="31"/>
        <v>0</v>
      </c>
      <c r="G737" s="10" t="str">
        <f t="shared" si="32"/>
        <v/>
      </c>
    </row>
    <row r="738" spans="1:7" ht="20.100000000000001" hidden="1" customHeight="1" x14ac:dyDescent="0.25">
      <c r="A738" s="6">
        <f t="shared" si="34"/>
        <v>71</v>
      </c>
      <c r="B738" s="7">
        <v>0</v>
      </c>
      <c r="C738" s="8">
        <v>0</v>
      </c>
      <c r="D738" s="31">
        <v>0</v>
      </c>
      <c r="E738" s="31">
        <v>0</v>
      </c>
      <c r="F738" s="9">
        <f t="shared" si="31"/>
        <v>0</v>
      </c>
      <c r="G738" s="10" t="str">
        <f t="shared" si="32"/>
        <v/>
      </c>
    </row>
    <row r="739" spans="1:7" ht="20.100000000000001" hidden="1" customHeight="1" x14ac:dyDescent="0.25">
      <c r="A739" s="6">
        <f t="shared" si="34"/>
        <v>71</v>
      </c>
      <c r="B739" s="7">
        <v>0</v>
      </c>
      <c r="C739" s="8">
        <v>0</v>
      </c>
      <c r="D739" s="31">
        <v>0</v>
      </c>
      <c r="E739" s="31">
        <v>0</v>
      </c>
      <c r="F739" s="9">
        <f t="shared" si="31"/>
        <v>0</v>
      </c>
      <c r="G739" s="10" t="str">
        <f t="shared" si="32"/>
        <v/>
      </c>
    </row>
    <row r="740" spans="1:7" ht="20.100000000000001" hidden="1" customHeight="1" x14ac:dyDescent="0.25">
      <c r="A740" s="6">
        <f t="shared" si="34"/>
        <v>71</v>
      </c>
      <c r="B740" s="7">
        <v>0</v>
      </c>
      <c r="C740" s="8">
        <v>0</v>
      </c>
      <c r="D740" s="31">
        <v>0</v>
      </c>
      <c r="E740" s="31">
        <v>0</v>
      </c>
      <c r="F740" s="9">
        <f t="shared" si="31"/>
        <v>0</v>
      </c>
      <c r="G740" s="10" t="str">
        <f t="shared" si="32"/>
        <v/>
      </c>
    </row>
    <row r="741" spans="1:7" ht="20.100000000000001" hidden="1" customHeight="1" x14ac:dyDescent="0.25">
      <c r="A741" s="6">
        <f t="shared" si="34"/>
        <v>71</v>
      </c>
      <c r="B741" s="7">
        <v>0</v>
      </c>
      <c r="C741" s="8">
        <v>0</v>
      </c>
      <c r="D741" s="31">
        <v>0</v>
      </c>
      <c r="E741" s="31">
        <v>0</v>
      </c>
      <c r="F741" s="9">
        <f t="shared" si="31"/>
        <v>0</v>
      </c>
      <c r="G741" s="10" t="str">
        <f t="shared" si="32"/>
        <v/>
      </c>
    </row>
    <row r="742" spans="1:7" ht="20.100000000000001" hidden="1" customHeight="1" x14ac:dyDescent="0.25">
      <c r="A742" s="6">
        <f t="shared" si="34"/>
        <v>71</v>
      </c>
      <c r="B742" s="7">
        <v>0</v>
      </c>
      <c r="C742" s="8">
        <v>0</v>
      </c>
      <c r="D742" s="31">
        <v>0</v>
      </c>
      <c r="E742" s="31">
        <v>0</v>
      </c>
      <c r="F742" s="9">
        <f t="shared" si="31"/>
        <v>0</v>
      </c>
      <c r="G742" s="10" t="str">
        <f t="shared" si="32"/>
        <v/>
      </c>
    </row>
    <row r="743" spans="1:7" ht="20.100000000000001" hidden="1" customHeight="1" x14ac:dyDescent="0.25">
      <c r="A743" s="6">
        <f t="shared" si="34"/>
        <v>71</v>
      </c>
      <c r="B743" s="7">
        <v>0</v>
      </c>
      <c r="C743" s="8">
        <v>0</v>
      </c>
      <c r="D743" s="31">
        <v>0</v>
      </c>
      <c r="E743" s="31">
        <v>0</v>
      </c>
      <c r="F743" s="9">
        <f t="shared" si="31"/>
        <v>0</v>
      </c>
      <c r="G743" s="10" t="str">
        <f t="shared" si="32"/>
        <v/>
      </c>
    </row>
    <row r="744" spans="1:7" ht="20.100000000000001" hidden="1" customHeight="1" x14ac:dyDescent="0.25">
      <c r="A744" s="6">
        <f t="shared" si="34"/>
        <v>71</v>
      </c>
      <c r="B744" s="7">
        <v>0</v>
      </c>
      <c r="C744" s="8">
        <v>0</v>
      </c>
      <c r="D744" s="31">
        <v>0</v>
      </c>
      <c r="E744" s="31">
        <v>0</v>
      </c>
      <c r="F744" s="9">
        <f t="shared" si="31"/>
        <v>0</v>
      </c>
      <c r="G744" s="10" t="str">
        <f t="shared" si="32"/>
        <v/>
      </c>
    </row>
    <row r="745" spans="1:7" ht="20.100000000000001" hidden="1" customHeight="1" x14ac:dyDescent="0.25">
      <c r="A745" s="6">
        <f t="shared" si="34"/>
        <v>71</v>
      </c>
      <c r="B745" s="7">
        <v>0</v>
      </c>
      <c r="C745" s="8">
        <v>0</v>
      </c>
      <c r="D745" s="31">
        <v>0</v>
      </c>
      <c r="E745" s="31">
        <v>0</v>
      </c>
      <c r="F745" s="9">
        <f t="shared" si="31"/>
        <v>0</v>
      </c>
      <c r="G745" s="10" t="str">
        <f t="shared" si="32"/>
        <v/>
      </c>
    </row>
    <row r="746" spans="1:7" ht="20.100000000000001" hidden="1" customHeight="1" x14ac:dyDescent="0.25">
      <c r="A746" s="6">
        <f t="shared" si="34"/>
        <v>71</v>
      </c>
      <c r="B746" s="7">
        <v>0</v>
      </c>
      <c r="C746" s="8">
        <v>0</v>
      </c>
      <c r="D746" s="31">
        <v>0</v>
      </c>
      <c r="E746" s="31">
        <v>0</v>
      </c>
      <c r="F746" s="9">
        <f t="shared" si="31"/>
        <v>0</v>
      </c>
      <c r="G746" s="10" t="str">
        <f t="shared" si="32"/>
        <v/>
      </c>
    </row>
    <row r="747" spans="1:7" ht="20.100000000000001" hidden="1" customHeight="1" x14ac:dyDescent="0.25">
      <c r="A747" s="6">
        <f t="shared" si="34"/>
        <v>71</v>
      </c>
      <c r="B747" s="7">
        <v>0</v>
      </c>
      <c r="C747" s="8">
        <v>0</v>
      </c>
      <c r="D747" s="31">
        <v>0</v>
      </c>
      <c r="E747" s="31">
        <v>0</v>
      </c>
      <c r="F747" s="9">
        <f t="shared" si="31"/>
        <v>0</v>
      </c>
      <c r="G747" s="10" t="str">
        <f t="shared" si="32"/>
        <v/>
      </c>
    </row>
    <row r="748" spans="1:7" ht="20.100000000000001" hidden="1" customHeight="1" x14ac:dyDescent="0.25">
      <c r="A748" s="6">
        <f t="shared" si="34"/>
        <v>71</v>
      </c>
      <c r="B748" s="7">
        <v>0</v>
      </c>
      <c r="C748" s="8">
        <v>0</v>
      </c>
      <c r="D748" s="31">
        <v>0</v>
      </c>
      <c r="E748" s="31">
        <v>0</v>
      </c>
      <c r="F748" s="9">
        <f t="shared" si="31"/>
        <v>0</v>
      </c>
      <c r="G748" s="10" t="str">
        <f t="shared" si="32"/>
        <v/>
      </c>
    </row>
    <row r="749" spans="1:7" ht="20.100000000000001" hidden="1" customHeight="1" x14ac:dyDescent="0.25">
      <c r="A749" s="6">
        <f t="shared" si="34"/>
        <v>71</v>
      </c>
      <c r="B749" s="7">
        <v>0</v>
      </c>
      <c r="C749" s="8">
        <v>0</v>
      </c>
      <c r="D749" s="31">
        <v>0</v>
      </c>
      <c r="E749" s="31">
        <v>0</v>
      </c>
      <c r="F749" s="9">
        <f t="shared" si="31"/>
        <v>0</v>
      </c>
      <c r="G749" s="10" t="str">
        <f t="shared" si="32"/>
        <v/>
      </c>
    </row>
    <row r="750" spans="1:7" ht="20.100000000000001" hidden="1" customHeight="1" x14ac:dyDescent="0.25">
      <c r="A750" s="6">
        <f t="shared" si="34"/>
        <v>71</v>
      </c>
      <c r="B750" s="7">
        <v>0</v>
      </c>
      <c r="C750" s="8">
        <v>0</v>
      </c>
      <c r="D750" s="31">
        <v>0</v>
      </c>
      <c r="E750" s="31">
        <v>0</v>
      </c>
      <c r="F750" s="9">
        <f t="shared" si="31"/>
        <v>0</v>
      </c>
      <c r="G750" s="10" t="str">
        <f t="shared" si="32"/>
        <v/>
      </c>
    </row>
    <row r="751" spans="1:7" ht="20.100000000000001" hidden="1" customHeight="1" x14ac:dyDescent="0.25">
      <c r="A751" s="6">
        <f t="shared" si="34"/>
        <v>71</v>
      </c>
      <c r="B751" s="7">
        <v>0</v>
      </c>
      <c r="C751" s="8">
        <v>0</v>
      </c>
      <c r="D751" s="31">
        <v>0</v>
      </c>
      <c r="E751" s="31">
        <v>0</v>
      </c>
      <c r="F751" s="9">
        <f t="shared" si="31"/>
        <v>0</v>
      </c>
      <c r="G751" s="10" t="str">
        <f t="shared" si="32"/>
        <v/>
      </c>
    </row>
    <row r="752" spans="1:7" ht="20.100000000000001" hidden="1" customHeight="1" x14ac:dyDescent="0.25">
      <c r="A752" s="6">
        <f t="shared" si="34"/>
        <v>71</v>
      </c>
      <c r="B752" s="7">
        <v>0</v>
      </c>
      <c r="C752" s="8">
        <v>0</v>
      </c>
      <c r="D752" s="31">
        <v>0</v>
      </c>
      <c r="E752" s="31">
        <v>0</v>
      </c>
      <c r="F752" s="9">
        <f t="shared" si="31"/>
        <v>0</v>
      </c>
      <c r="G752" s="10" t="str">
        <f t="shared" si="32"/>
        <v/>
      </c>
    </row>
    <row r="753" spans="1:7" ht="20.100000000000001" hidden="1" customHeight="1" x14ac:dyDescent="0.25">
      <c r="A753" s="6">
        <f t="shared" si="34"/>
        <v>71</v>
      </c>
      <c r="B753" s="7">
        <v>0</v>
      </c>
      <c r="C753" s="8">
        <v>0</v>
      </c>
      <c r="D753" s="31">
        <v>0</v>
      </c>
      <c r="E753" s="31">
        <v>0</v>
      </c>
      <c r="F753" s="9">
        <f t="shared" si="31"/>
        <v>0</v>
      </c>
      <c r="G753" s="10" t="str">
        <f t="shared" si="32"/>
        <v/>
      </c>
    </row>
    <row r="754" spans="1:7" ht="20.100000000000001" hidden="1" customHeight="1" x14ac:dyDescent="0.25">
      <c r="A754" s="6">
        <f t="shared" si="34"/>
        <v>71</v>
      </c>
      <c r="B754" s="7">
        <v>0</v>
      </c>
      <c r="C754" s="8">
        <v>0</v>
      </c>
      <c r="D754" s="31">
        <v>0</v>
      </c>
      <c r="E754" s="31">
        <v>0</v>
      </c>
      <c r="F754" s="9">
        <f t="shared" si="31"/>
        <v>0</v>
      </c>
      <c r="G754" s="10" t="str">
        <f t="shared" si="32"/>
        <v/>
      </c>
    </row>
    <row r="755" spans="1:7" ht="20.100000000000001" hidden="1" customHeight="1" x14ac:dyDescent="0.25">
      <c r="A755" s="6">
        <f t="shared" si="34"/>
        <v>71</v>
      </c>
      <c r="B755" s="7">
        <v>0</v>
      </c>
      <c r="C755" s="8">
        <v>0</v>
      </c>
      <c r="D755" s="31">
        <v>0</v>
      </c>
      <c r="E755" s="31">
        <v>0</v>
      </c>
      <c r="F755" s="9">
        <f t="shared" si="31"/>
        <v>0</v>
      </c>
      <c r="G755" s="10" t="str">
        <f t="shared" si="32"/>
        <v/>
      </c>
    </row>
    <row r="756" spans="1:7" ht="20.100000000000001" hidden="1" customHeight="1" x14ac:dyDescent="0.25">
      <c r="A756" s="6">
        <f t="shared" si="34"/>
        <v>71</v>
      </c>
      <c r="B756" s="7">
        <v>0</v>
      </c>
      <c r="C756" s="8">
        <v>0</v>
      </c>
      <c r="D756" s="31">
        <v>0</v>
      </c>
      <c r="E756" s="31">
        <v>0</v>
      </c>
      <c r="F756" s="9">
        <f t="shared" si="31"/>
        <v>0</v>
      </c>
      <c r="G756" s="10" t="str">
        <f t="shared" si="32"/>
        <v/>
      </c>
    </row>
    <row r="757" spans="1:7" ht="20.100000000000001" hidden="1" customHeight="1" x14ac:dyDescent="0.25">
      <c r="A757" s="6">
        <f t="shared" si="34"/>
        <v>71</v>
      </c>
      <c r="B757" s="7">
        <v>0</v>
      </c>
      <c r="C757" s="8">
        <v>0</v>
      </c>
      <c r="D757" s="31">
        <v>0</v>
      </c>
      <c r="E757" s="31">
        <v>0</v>
      </c>
      <c r="F757" s="9">
        <f t="shared" si="31"/>
        <v>0</v>
      </c>
      <c r="G757" s="10" t="str">
        <f t="shared" si="32"/>
        <v/>
      </c>
    </row>
    <row r="758" spans="1:7" ht="20.100000000000001" hidden="1" customHeight="1" x14ac:dyDescent="0.25">
      <c r="A758" s="6">
        <f t="shared" si="34"/>
        <v>71</v>
      </c>
      <c r="B758" s="7">
        <v>0</v>
      </c>
      <c r="C758" s="8">
        <v>0</v>
      </c>
      <c r="D758" s="31">
        <v>0</v>
      </c>
      <c r="E758" s="31">
        <v>0</v>
      </c>
      <c r="F758" s="9">
        <f t="shared" si="31"/>
        <v>0</v>
      </c>
      <c r="G758" s="10" t="str">
        <f t="shared" si="32"/>
        <v/>
      </c>
    </row>
    <row r="759" spans="1:7" ht="20.100000000000001" hidden="1" customHeight="1" x14ac:dyDescent="0.25">
      <c r="A759" s="6">
        <f t="shared" si="34"/>
        <v>71</v>
      </c>
      <c r="B759" s="7">
        <v>0</v>
      </c>
      <c r="C759" s="8">
        <v>0</v>
      </c>
      <c r="D759" s="31">
        <v>0</v>
      </c>
      <c r="E759" s="31">
        <v>0</v>
      </c>
      <c r="F759" s="9">
        <f t="shared" si="31"/>
        <v>0</v>
      </c>
      <c r="G759" s="10" t="str">
        <f t="shared" si="32"/>
        <v/>
      </c>
    </row>
    <row r="760" spans="1:7" ht="20.100000000000001" hidden="1" customHeight="1" x14ac:dyDescent="0.25">
      <c r="A760" s="6">
        <f t="shared" si="34"/>
        <v>71</v>
      </c>
      <c r="B760" s="7">
        <v>0</v>
      </c>
      <c r="C760" s="8">
        <v>0</v>
      </c>
      <c r="D760" s="31">
        <v>0</v>
      </c>
      <c r="E760" s="31">
        <v>0</v>
      </c>
      <c r="F760" s="9">
        <f t="shared" si="31"/>
        <v>0</v>
      </c>
      <c r="G760" s="10" t="str">
        <f t="shared" si="32"/>
        <v/>
      </c>
    </row>
    <row r="761" spans="1:7" ht="20.100000000000001" hidden="1" customHeight="1" x14ac:dyDescent="0.25">
      <c r="A761" s="6">
        <f t="shared" si="34"/>
        <v>71</v>
      </c>
      <c r="B761" s="7">
        <v>0</v>
      </c>
      <c r="C761" s="8">
        <v>0</v>
      </c>
      <c r="D761" s="31">
        <v>0</v>
      </c>
      <c r="E761" s="31">
        <v>0</v>
      </c>
      <c r="F761" s="9">
        <f t="shared" si="31"/>
        <v>0</v>
      </c>
      <c r="G761" s="10" t="str">
        <f t="shared" si="32"/>
        <v/>
      </c>
    </row>
    <row r="762" spans="1:7" ht="20.100000000000001" hidden="1" customHeight="1" x14ac:dyDescent="0.25">
      <c r="A762" s="6">
        <f t="shared" si="34"/>
        <v>71</v>
      </c>
      <c r="B762" s="7">
        <v>0</v>
      </c>
      <c r="C762" s="8">
        <v>0</v>
      </c>
      <c r="D762" s="31">
        <v>0</v>
      </c>
      <c r="E762" s="31">
        <v>0</v>
      </c>
      <c r="F762" s="9">
        <f t="shared" si="31"/>
        <v>0</v>
      </c>
      <c r="G762" s="10" t="str">
        <f t="shared" si="32"/>
        <v/>
      </c>
    </row>
    <row r="763" spans="1:7" ht="20.100000000000001" hidden="1" customHeight="1" x14ac:dyDescent="0.25">
      <c r="A763" s="6">
        <f t="shared" si="34"/>
        <v>71</v>
      </c>
      <c r="B763" s="7">
        <v>0</v>
      </c>
      <c r="C763" s="8">
        <v>0</v>
      </c>
      <c r="D763" s="31">
        <v>0</v>
      </c>
      <c r="E763" s="31">
        <v>0</v>
      </c>
      <c r="F763" s="9">
        <f t="shared" si="31"/>
        <v>0</v>
      </c>
      <c r="G763" s="10" t="str">
        <f t="shared" si="32"/>
        <v/>
      </c>
    </row>
    <row r="764" spans="1:7" ht="20.100000000000001" hidden="1" customHeight="1" x14ac:dyDescent="0.25">
      <c r="A764" s="6">
        <f t="shared" si="34"/>
        <v>71</v>
      </c>
      <c r="B764" s="7">
        <v>0</v>
      </c>
      <c r="C764" s="8">
        <v>0</v>
      </c>
      <c r="D764" s="31">
        <v>0</v>
      </c>
      <c r="E764" s="31">
        <v>0</v>
      </c>
      <c r="F764" s="9">
        <f t="shared" si="31"/>
        <v>0</v>
      </c>
      <c r="G764" s="10" t="str">
        <f t="shared" si="32"/>
        <v/>
      </c>
    </row>
    <row r="765" spans="1:7" ht="20.100000000000001" hidden="1" customHeight="1" x14ac:dyDescent="0.25">
      <c r="A765" s="6">
        <f t="shared" si="34"/>
        <v>71</v>
      </c>
      <c r="B765" s="7">
        <v>0</v>
      </c>
      <c r="C765" s="8">
        <v>0</v>
      </c>
      <c r="D765" s="31">
        <v>0</v>
      </c>
      <c r="E765" s="31">
        <v>0</v>
      </c>
      <c r="F765" s="9">
        <f t="shared" si="31"/>
        <v>0</v>
      </c>
      <c r="G765" s="10" t="str">
        <f t="shared" si="32"/>
        <v/>
      </c>
    </row>
    <row r="766" spans="1:7" ht="20.100000000000001" hidden="1" customHeight="1" x14ac:dyDescent="0.25">
      <c r="A766" s="6">
        <f t="shared" si="34"/>
        <v>71</v>
      </c>
      <c r="B766" s="7">
        <v>0</v>
      </c>
      <c r="C766" s="8">
        <v>0</v>
      </c>
      <c r="D766" s="31">
        <v>0</v>
      </c>
      <c r="E766" s="31">
        <v>0</v>
      </c>
      <c r="F766" s="9">
        <f t="shared" si="31"/>
        <v>0</v>
      </c>
      <c r="G766" s="10" t="str">
        <f t="shared" si="32"/>
        <v/>
      </c>
    </row>
    <row r="767" spans="1:7" ht="20.100000000000001" hidden="1" customHeight="1" x14ac:dyDescent="0.25">
      <c r="A767" s="6">
        <f t="shared" si="34"/>
        <v>71</v>
      </c>
      <c r="B767" s="7">
        <v>0</v>
      </c>
      <c r="C767" s="8">
        <v>0</v>
      </c>
      <c r="D767" s="31">
        <v>0</v>
      </c>
      <c r="E767" s="31">
        <v>0</v>
      </c>
      <c r="F767" s="9">
        <f t="shared" si="31"/>
        <v>0</v>
      </c>
      <c r="G767" s="10" t="str">
        <f t="shared" si="32"/>
        <v/>
      </c>
    </row>
    <row r="768" spans="1:7" ht="20.100000000000001" hidden="1" customHeight="1" x14ac:dyDescent="0.25">
      <c r="A768" s="6">
        <f t="shared" si="34"/>
        <v>71</v>
      </c>
      <c r="B768" s="7">
        <v>0</v>
      </c>
      <c r="C768" s="8">
        <v>0</v>
      </c>
      <c r="D768" s="31">
        <v>0</v>
      </c>
      <c r="E768" s="31">
        <v>0</v>
      </c>
      <c r="F768" s="9">
        <f t="shared" si="31"/>
        <v>0</v>
      </c>
      <c r="G768" s="10" t="str">
        <f t="shared" si="32"/>
        <v/>
      </c>
    </row>
    <row r="769" spans="1:7" ht="20.100000000000001" hidden="1" customHeight="1" x14ac:dyDescent="0.25">
      <c r="A769" s="6">
        <f t="shared" si="34"/>
        <v>71</v>
      </c>
      <c r="B769" s="7">
        <v>0</v>
      </c>
      <c r="C769" s="8">
        <v>0</v>
      </c>
      <c r="D769" s="31">
        <v>0</v>
      </c>
      <c r="E769" s="31">
        <v>0</v>
      </c>
      <c r="F769" s="9">
        <f t="shared" si="31"/>
        <v>0</v>
      </c>
      <c r="G769" s="10" t="str">
        <f t="shared" si="32"/>
        <v/>
      </c>
    </row>
    <row r="770" spans="1:7" ht="20.100000000000001" hidden="1" customHeight="1" x14ac:dyDescent="0.25">
      <c r="A770" s="6">
        <f t="shared" si="34"/>
        <v>71</v>
      </c>
      <c r="B770" s="7">
        <v>0</v>
      </c>
      <c r="C770" s="8">
        <v>0</v>
      </c>
      <c r="D770" s="31">
        <v>0</v>
      </c>
      <c r="E770" s="31">
        <v>0</v>
      </c>
      <c r="F770" s="9">
        <f t="shared" si="31"/>
        <v>0</v>
      </c>
      <c r="G770" s="10" t="str">
        <f t="shared" si="32"/>
        <v/>
      </c>
    </row>
    <row r="771" spans="1:7" ht="20.100000000000001" hidden="1" customHeight="1" x14ac:dyDescent="0.25">
      <c r="A771" s="6">
        <f t="shared" si="34"/>
        <v>71</v>
      </c>
      <c r="B771" s="7">
        <v>0</v>
      </c>
      <c r="C771" s="8">
        <v>0</v>
      </c>
      <c r="D771" s="31">
        <v>0</v>
      </c>
      <c r="E771" s="31">
        <v>0</v>
      </c>
      <c r="F771" s="9">
        <f t="shared" si="31"/>
        <v>0</v>
      </c>
      <c r="G771" s="10" t="str">
        <f t="shared" si="32"/>
        <v/>
      </c>
    </row>
    <row r="772" spans="1:7" ht="20.100000000000001" hidden="1" customHeight="1" x14ac:dyDescent="0.25">
      <c r="A772" s="6">
        <f t="shared" si="34"/>
        <v>71</v>
      </c>
      <c r="B772" s="7">
        <v>0</v>
      </c>
      <c r="C772" s="8">
        <v>0</v>
      </c>
      <c r="D772" s="31">
        <v>0</v>
      </c>
      <c r="E772" s="31">
        <v>0</v>
      </c>
      <c r="F772" s="9">
        <f t="shared" si="31"/>
        <v>0</v>
      </c>
      <c r="G772" s="10" t="str">
        <f t="shared" si="32"/>
        <v/>
      </c>
    </row>
    <row r="773" spans="1:7" ht="20.100000000000001" hidden="1" customHeight="1" x14ac:dyDescent="0.25">
      <c r="A773" s="6">
        <f t="shared" si="34"/>
        <v>71</v>
      </c>
      <c r="B773" s="7">
        <v>0</v>
      </c>
      <c r="C773" s="8">
        <v>0</v>
      </c>
      <c r="D773" s="31">
        <v>0</v>
      </c>
      <c r="E773" s="31">
        <v>0</v>
      </c>
      <c r="F773" s="9">
        <f t="shared" si="31"/>
        <v>0</v>
      </c>
      <c r="G773" s="10" t="str">
        <f t="shared" si="32"/>
        <v/>
      </c>
    </row>
    <row r="774" spans="1:7" ht="20.100000000000001" hidden="1" customHeight="1" x14ac:dyDescent="0.25">
      <c r="A774" s="6">
        <f t="shared" si="34"/>
        <v>71</v>
      </c>
      <c r="B774" s="7">
        <v>0</v>
      </c>
      <c r="C774" s="8">
        <v>0</v>
      </c>
      <c r="D774" s="31">
        <v>0</v>
      </c>
      <c r="E774" s="31">
        <v>0</v>
      </c>
      <c r="F774" s="9">
        <f t="shared" si="31"/>
        <v>0</v>
      </c>
      <c r="G774" s="10" t="str">
        <f t="shared" si="32"/>
        <v/>
      </c>
    </row>
    <row r="775" spans="1:7" ht="20.100000000000001" hidden="1" customHeight="1" x14ac:dyDescent="0.25">
      <c r="A775" s="6">
        <f t="shared" si="34"/>
        <v>71</v>
      </c>
      <c r="B775" s="7">
        <v>0</v>
      </c>
      <c r="C775" s="8">
        <v>0</v>
      </c>
      <c r="D775" s="31">
        <v>0</v>
      </c>
      <c r="E775" s="31">
        <v>0</v>
      </c>
      <c r="F775" s="9">
        <f t="shared" si="31"/>
        <v>0</v>
      </c>
      <c r="G775" s="10" t="str">
        <f t="shared" si="32"/>
        <v/>
      </c>
    </row>
    <row r="776" spans="1:7" ht="20.100000000000001" hidden="1" customHeight="1" x14ac:dyDescent="0.25">
      <c r="A776" s="6">
        <f t="shared" si="34"/>
        <v>71</v>
      </c>
      <c r="B776" s="7">
        <v>0</v>
      </c>
      <c r="C776" s="8">
        <v>0</v>
      </c>
      <c r="D776" s="31">
        <v>0</v>
      </c>
      <c r="E776" s="31">
        <v>0</v>
      </c>
      <c r="F776" s="9">
        <f t="shared" si="20"/>
        <v>0</v>
      </c>
      <c r="G776" s="10" t="str">
        <f t="shared" si="21"/>
        <v/>
      </c>
    </row>
    <row r="777" spans="1:7" ht="20.100000000000001" hidden="1" customHeight="1" x14ac:dyDescent="0.25">
      <c r="A777" s="6">
        <f t="shared" si="34"/>
        <v>71</v>
      </c>
      <c r="B777" s="7">
        <v>0</v>
      </c>
      <c r="C777" s="8">
        <v>0</v>
      </c>
      <c r="D777" s="31">
        <v>0</v>
      </c>
      <c r="E777" s="31">
        <v>0</v>
      </c>
      <c r="F777" s="9">
        <f t="shared" si="20"/>
        <v>0</v>
      </c>
      <c r="G777" s="10" t="str">
        <f t="shared" si="21"/>
        <v/>
      </c>
    </row>
    <row r="778" spans="1:7" ht="20.100000000000001" hidden="1" customHeight="1" x14ac:dyDescent="0.25">
      <c r="A778" s="6">
        <f t="shared" si="34"/>
        <v>71</v>
      </c>
      <c r="B778" s="7">
        <v>0</v>
      </c>
      <c r="C778" s="8">
        <v>0</v>
      </c>
      <c r="D778" s="31">
        <v>0</v>
      </c>
      <c r="E778" s="31">
        <v>0</v>
      </c>
      <c r="F778" s="9">
        <f t="shared" si="20"/>
        <v>0</v>
      </c>
      <c r="G778" s="10" t="str">
        <f t="shared" si="21"/>
        <v/>
      </c>
    </row>
    <row r="779" spans="1:7" ht="20.100000000000001" hidden="1" customHeight="1" x14ac:dyDescent="0.25">
      <c r="A779" s="6">
        <f t="shared" si="34"/>
        <v>71</v>
      </c>
      <c r="B779" s="7">
        <v>0</v>
      </c>
      <c r="C779" s="8">
        <v>0</v>
      </c>
      <c r="D779" s="31">
        <v>0</v>
      </c>
      <c r="E779" s="31">
        <v>0</v>
      </c>
      <c r="F779" s="9">
        <f t="shared" si="20"/>
        <v>0</v>
      </c>
      <c r="G779" s="10" t="str">
        <f t="shared" si="21"/>
        <v/>
      </c>
    </row>
    <row r="780" spans="1:7" ht="20.100000000000001" hidden="1" customHeight="1" x14ac:dyDescent="0.25">
      <c r="A780" s="6">
        <f t="shared" ref="A780:A843" si="35">IF(D780&gt;0,A779+1,A779)</f>
        <v>71</v>
      </c>
      <c r="B780" s="7">
        <v>0</v>
      </c>
      <c r="C780" s="8">
        <v>0</v>
      </c>
      <c r="D780" s="31">
        <v>0</v>
      </c>
      <c r="E780" s="31">
        <v>0</v>
      </c>
      <c r="F780" s="9">
        <f t="shared" si="20"/>
        <v>0</v>
      </c>
      <c r="G780" s="10" t="str">
        <f t="shared" si="21"/>
        <v/>
      </c>
    </row>
    <row r="781" spans="1:7" ht="20.100000000000001" hidden="1" customHeight="1" x14ac:dyDescent="0.25">
      <c r="A781" s="6">
        <f t="shared" si="35"/>
        <v>71</v>
      </c>
      <c r="B781" s="7">
        <v>0</v>
      </c>
      <c r="C781" s="8">
        <v>0</v>
      </c>
      <c r="D781" s="31">
        <v>0</v>
      </c>
      <c r="E781" s="31">
        <v>0</v>
      </c>
      <c r="F781" s="9">
        <f t="shared" si="20"/>
        <v>0</v>
      </c>
      <c r="G781" s="10" t="str">
        <f t="shared" si="21"/>
        <v/>
      </c>
    </row>
    <row r="782" spans="1:7" ht="20.100000000000001" hidden="1" customHeight="1" x14ac:dyDescent="0.25">
      <c r="A782" s="6">
        <f t="shared" si="35"/>
        <v>71</v>
      </c>
      <c r="B782" s="7">
        <v>0</v>
      </c>
      <c r="C782" s="8">
        <v>0</v>
      </c>
      <c r="D782" s="31">
        <v>0</v>
      </c>
      <c r="E782" s="31">
        <v>0</v>
      </c>
      <c r="F782" s="9">
        <f t="shared" si="20"/>
        <v>0</v>
      </c>
      <c r="G782" s="10" t="str">
        <f t="shared" si="21"/>
        <v/>
      </c>
    </row>
    <row r="783" spans="1:7" ht="20.100000000000001" hidden="1" customHeight="1" x14ac:dyDescent="0.25">
      <c r="A783" s="6">
        <f t="shared" si="35"/>
        <v>71</v>
      </c>
      <c r="B783" s="7">
        <v>0</v>
      </c>
      <c r="C783" s="8">
        <v>0</v>
      </c>
      <c r="D783" s="31">
        <v>0</v>
      </c>
      <c r="E783" s="31">
        <v>0</v>
      </c>
      <c r="F783" s="9">
        <f t="shared" si="20"/>
        <v>0</v>
      </c>
      <c r="G783" s="10" t="str">
        <f t="shared" si="21"/>
        <v/>
      </c>
    </row>
    <row r="784" spans="1:7" ht="20.100000000000001" hidden="1" customHeight="1" x14ac:dyDescent="0.25">
      <c r="A784" s="6">
        <f t="shared" si="35"/>
        <v>71</v>
      </c>
      <c r="B784" s="7">
        <v>0</v>
      </c>
      <c r="C784" s="8">
        <v>0</v>
      </c>
      <c r="D784" s="31">
        <v>0</v>
      </c>
      <c r="E784" s="31">
        <v>0</v>
      </c>
      <c r="F784" s="9">
        <f t="shared" si="20"/>
        <v>0</v>
      </c>
      <c r="G784" s="10" t="str">
        <f t="shared" si="21"/>
        <v/>
      </c>
    </row>
    <row r="785" spans="1:7" ht="20.100000000000001" hidden="1" customHeight="1" x14ac:dyDescent="0.25">
      <c r="A785" s="6">
        <f t="shared" si="35"/>
        <v>71</v>
      </c>
      <c r="B785" s="7">
        <v>0</v>
      </c>
      <c r="C785" s="8">
        <v>0</v>
      </c>
      <c r="D785" s="31">
        <v>0</v>
      </c>
      <c r="E785" s="31">
        <v>0</v>
      </c>
      <c r="F785" s="9">
        <f t="shared" si="20"/>
        <v>0</v>
      </c>
      <c r="G785" s="10" t="str">
        <f t="shared" si="21"/>
        <v/>
      </c>
    </row>
    <row r="786" spans="1:7" ht="20.100000000000001" hidden="1" customHeight="1" x14ac:dyDescent="0.25">
      <c r="A786" s="6">
        <f t="shared" si="35"/>
        <v>71</v>
      </c>
      <c r="B786" s="7">
        <v>0</v>
      </c>
      <c r="C786" s="8">
        <v>0</v>
      </c>
      <c r="D786" s="31">
        <v>0</v>
      </c>
      <c r="E786" s="31">
        <v>0</v>
      </c>
      <c r="F786" s="9">
        <f t="shared" si="20"/>
        <v>0</v>
      </c>
      <c r="G786" s="10" t="str">
        <f t="shared" si="21"/>
        <v/>
      </c>
    </row>
    <row r="787" spans="1:7" ht="20.100000000000001" hidden="1" customHeight="1" x14ac:dyDescent="0.25">
      <c r="A787" s="6">
        <f t="shared" si="35"/>
        <v>71</v>
      </c>
      <c r="B787" s="7">
        <v>0</v>
      </c>
      <c r="C787" s="8">
        <v>0</v>
      </c>
      <c r="D787" s="31">
        <v>0</v>
      </c>
      <c r="E787" s="31">
        <v>0</v>
      </c>
      <c r="F787" s="9">
        <f t="shared" si="20"/>
        <v>0</v>
      </c>
      <c r="G787" s="10" t="str">
        <f t="shared" si="21"/>
        <v/>
      </c>
    </row>
    <row r="788" spans="1:7" ht="20.100000000000001" hidden="1" customHeight="1" x14ac:dyDescent="0.25">
      <c r="A788" s="6">
        <f t="shared" si="35"/>
        <v>71</v>
      </c>
      <c r="B788" s="7">
        <v>0</v>
      </c>
      <c r="C788" s="8">
        <v>0</v>
      </c>
      <c r="D788" s="31">
        <v>0</v>
      </c>
      <c r="E788" s="31">
        <v>0</v>
      </c>
      <c r="F788" s="9">
        <f t="shared" si="20"/>
        <v>0</v>
      </c>
      <c r="G788" s="10" t="str">
        <f t="shared" si="21"/>
        <v/>
      </c>
    </row>
    <row r="789" spans="1:7" ht="20.100000000000001" hidden="1" customHeight="1" x14ac:dyDescent="0.25">
      <c r="A789" s="6">
        <f t="shared" si="35"/>
        <v>71</v>
      </c>
      <c r="B789" s="7">
        <v>0</v>
      </c>
      <c r="C789" s="8">
        <v>0</v>
      </c>
      <c r="D789" s="31">
        <v>0</v>
      </c>
      <c r="E789" s="31">
        <v>0</v>
      </c>
      <c r="F789" s="9">
        <f t="shared" si="20"/>
        <v>0</v>
      </c>
      <c r="G789" s="10" t="str">
        <f t="shared" si="21"/>
        <v/>
      </c>
    </row>
    <row r="790" spans="1:7" ht="20.100000000000001" hidden="1" customHeight="1" x14ac:dyDescent="0.25">
      <c r="A790" s="6">
        <f t="shared" si="35"/>
        <v>71</v>
      </c>
      <c r="B790" s="7">
        <v>0</v>
      </c>
      <c r="C790" s="8">
        <v>0</v>
      </c>
      <c r="D790" s="31">
        <v>0</v>
      </c>
      <c r="E790" s="31">
        <v>0</v>
      </c>
      <c r="F790" s="9">
        <f t="shared" si="20"/>
        <v>0</v>
      </c>
      <c r="G790" s="10" t="str">
        <f t="shared" si="21"/>
        <v/>
      </c>
    </row>
    <row r="791" spans="1:7" ht="20.100000000000001" hidden="1" customHeight="1" x14ac:dyDescent="0.25">
      <c r="A791" s="6">
        <f t="shared" si="35"/>
        <v>71</v>
      </c>
      <c r="B791" s="7">
        <v>0</v>
      </c>
      <c r="C791" s="8">
        <v>0</v>
      </c>
      <c r="D791" s="31">
        <v>0</v>
      </c>
      <c r="E791" s="31">
        <v>0</v>
      </c>
      <c r="F791" s="9">
        <f t="shared" si="20"/>
        <v>0</v>
      </c>
      <c r="G791" s="10" t="str">
        <f t="shared" si="21"/>
        <v/>
      </c>
    </row>
    <row r="792" spans="1:7" ht="20.100000000000001" hidden="1" customHeight="1" x14ac:dyDescent="0.25">
      <c r="A792" s="6">
        <f t="shared" si="35"/>
        <v>71</v>
      </c>
      <c r="B792" s="7">
        <v>0</v>
      </c>
      <c r="C792" s="8">
        <v>0</v>
      </c>
      <c r="D792" s="31">
        <v>0</v>
      </c>
      <c r="E792" s="31">
        <v>0</v>
      </c>
      <c r="F792" s="9">
        <f t="shared" si="20"/>
        <v>0</v>
      </c>
      <c r="G792" s="10" t="str">
        <f t="shared" si="21"/>
        <v/>
      </c>
    </row>
    <row r="793" spans="1:7" ht="20.100000000000001" hidden="1" customHeight="1" x14ac:dyDescent="0.25">
      <c r="A793" s="6">
        <f t="shared" si="35"/>
        <v>71</v>
      </c>
      <c r="B793" s="7">
        <v>0</v>
      </c>
      <c r="C793" s="8">
        <v>0</v>
      </c>
      <c r="D793" s="31">
        <v>0</v>
      </c>
      <c r="E793" s="31">
        <v>0</v>
      </c>
      <c r="F793" s="9">
        <f t="shared" si="20"/>
        <v>0</v>
      </c>
      <c r="G793" s="10" t="str">
        <f t="shared" si="21"/>
        <v/>
      </c>
    </row>
    <row r="794" spans="1:7" ht="20.100000000000001" hidden="1" customHeight="1" x14ac:dyDescent="0.25">
      <c r="A794" s="6">
        <f t="shared" si="35"/>
        <v>71</v>
      </c>
      <c r="B794" s="7">
        <v>0</v>
      </c>
      <c r="C794" s="8">
        <v>0</v>
      </c>
      <c r="D794" s="31">
        <v>0</v>
      </c>
      <c r="E794" s="31">
        <v>0</v>
      </c>
      <c r="F794" s="9">
        <f t="shared" si="20"/>
        <v>0</v>
      </c>
      <c r="G794" s="10" t="str">
        <f t="shared" si="21"/>
        <v/>
      </c>
    </row>
    <row r="795" spans="1:7" ht="20.100000000000001" hidden="1" customHeight="1" x14ac:dyDescent="0.25">
      <c r="A795" s="6">
        <f t="shared" si="35"/>
        <v>71</v>
      </c>
      <c r="B795" s="7">
        <v>0</v>
      </c>
      <c r="C795" s="8">
        <v>0</v>
      </c>
      <c r="D795" s="31">
        <v>0</v>
      </c>
      <c r="E795" s="31">
        <v>0</v>
      </c>
      <c r="F795" s="9">
        <f t="shared" si="20"/>
        <v>0</v>
      </c>
      <c r="G795" s="10" t="str">
        <f t="shared" si="21"/>
        <v/>
      </c>
    </row>
    <row r="796" spans="1:7" ht="20.100000000000001" hidden="1" customHeight="1" x14ac:dyDescent="0.25">
      <c r="A796" s="6">
        <f t="shared" si="35"/>
        <v>71</v>
      </c>
      <c r="B796" s="7">
        <v>0</v>
      </c>
      <c r="C796" s="8">
        <v>0</v>
      </c>
      <c r="D796" s="31">
        <v>0</v>
      </c>
      <c r="E796" s="31">
        <v>0</v>
      </c>
      <c r="F796" s="9">
        <f t="shared" si="20"/>
        <v>0</v>
      </c>
      <c r="G796" s="10" t="str">
        <f t="shared" si="21"/>
        <v/>
      </c>
    </row>
    <row r="797" spans="1:7" ht="20.100000000000001" hidden="1" customHeight="1" x14ac:dyDescent="0.25">
      <c r="A797" s="6">
        <f t="shared" si="35"/>
        <v>71</v>
      </c>
      <c r="B797" s="7">
        <v>0</v>
      </c>
      <c r="C797" s="8">
        <v>0</v>
      </c>
      <c r="D797" s="31">
        <v>0</v>
      </c>
      <c r="E797" s="31">
        <v>0</v>
      </c>
      <c r="F797" s="9">
        <f t="shared" si="20"/>
        <v>0</v>
      </c>
      <c r="G797" s="10" t="str">
        <f t="shared" si="21"/>
        <v/>
      </c>
    </row>
    <row r="798" spans="1:7" ht="20.100000000000001" hidden="1" customHeight="1" x14ac:dyDescent="0.25">
      <c r="A798" s="6">
        <f t="shared" si="35"/>
        <v>71</v>
      </c>
      <c r="B798" s="7">
        <v>0</v>
      </c>
      <c r="C798" s="8">
        <v>0</v>
      </c>
      <c r="D798" s="31">
        <v>0</v>
      </c>
      <c r="E798" s="31">
        <v>0</v>
      </c>
      <c r="F798" s="9">
        <f t="shared" si="20"/>
        <v>0</v>
      </c>
      <c r="G798" s="10" t="str">
        <f t="shared" si="21"/>
        <v/>
      </c>
    </row>
    <row r="799" spans="1:7" ht="20.100000000000001" hidden="1" customHeight="1" x14ac:dyDescent="0.25">
      <c r="A799" s="6">
        <f t="shared" si="35"/>
        <v>71</v>
      </c>
      <c r="B799" s="7">
        <v>0</v>
      </c>
      <c r="C799" s="8">
        <v>0</v>
      </c>
      <c r="D799" s="31">
        <v>0</v>
      </c>
      <c r="E799" s="31">
        <v>0</v>
      </c>
      <c r="F799" s="9">
        <f t="shared" si="20"/>
        <v>0</v>
      </c>
      <c r="G799" s="10" t="str">
        <f t="shared" si="21"/>
        <v/>
      </c>
    </row>
    <row r="800" spans="1:7" ht="20.100000000000001" hidden="1" customHeight="1" x14ac:dyDescent="0.25">
      <c r="A800" s="6">
        <f t="shared" si="35"/>
        <v>71</v>
      </c>
      <c r="B800" s="7">
        <v>0</v>
      </c>
      <c r="C800" s="8">
        <v>0</v>
      </c>
      <c r="D800" s="31">
        <v>0</v>
      </c>
      <c r="E800" s="31">
        <v>0</v>
      </c>
      <c r="F800" s="9">
        <f t="shared" si="20"/>
        <v>0</v>
      </c>
      <c r="G800" s="10" t="str">
        <f t="shared" si="21"/>
        <v/>
      </c>
    </row>
    <row r="801" spans="1:7" ht="20.100000000000001" hidden="1" customHeight="1" x14ac:dyDescent="0.25">
      <c r="A801" s="6">
        <f t="shared" si="35"/>
        <v>71</v>
      </c>
      <c r="B801" s="7">
        <v>0</v>
      </c>
      <c r="C801" s="8">
        <v>0</v>
      </c>
      <c r="D801" s="31">
        <v>0</v>
      </c>
      <c r="E801" s="31">
        <v>0</v>
      </c>
      <c r="F801" s="9">
        <f t="shared" si="20"/>
        <v>0</v>
      </c>
      <c r="G801" s="10" t="str">
        <f t="shared" si="21"/>
        <v/>
      </c>
    </row>
    <row r="802" spans="1:7" ht="20.100000000000001" hidden="1" customHeight="1" x14ac:dyDescent="0.25">
      <c r="A802" s="6">
        <f t="shared" si="35"/>
        <v>71</v>
      </c>
      <c r="B802" s="7">
        <v>0</v>
      </c>
      <c r="C802" s="8">
        <v>0</v>
      </c>
      <c r="D802" s="31">
        <v>0</v>
      </c>
      <c r="E802" s="31">
        <v>0</v>
      </c>
      <c r="F802" s="9">
        <f t="shared" si="20"/>
        <v>0</v>
      </c>
      <c r="G802" s="10" t="str">
        <f t="shared" si="21"/>
        <v/>
      </c>
    </row>
    <row r="803" spans="1:7" ht="20.100000000000001" hidden="1" customHeight="1" x14ac:dyDescent="0.25">
      <c r="A803" s="6">
        <f t="shared" si="35"/>
        <v>71</v>
      </c>
      <c r="B803" s="7">
        <v>0</v>
      </c>
      <c r="C803" s="8">
        <v>0</v>
      </c>
      <c r="D803" s="31">
        <v>0</v>
      </c>
      <c r="E803" s="31">
        <v>0</v>
      </c>
      <c r="F803" s="9">
        <f t="shared" si="20"/>
        <v>0</v>
      </c>
      <c r="G803" s="10" t="str">
        <f t="shared" si="21"/>
        <v/>
      </c>
    </row>
    <row r="804" spans="1:7" ht="20.100000000000001" hidden="1" customHeight="1" x14ac:dyDescent="0.25">
      <c r="A804" s="6">
        <f t="shared" si="35"/>
        <v>71</v>
      </c>
      <c r="B804" s="7">
        <v>0</v>
      </c>
      <c r="C804" s="8">
        <v>0</v>
      </c>
      <c r="D804" s="31">
        <v>0</v>
      </c>
      <c r="E804" s="31">
        <v>0</v>
      </c>
      <c r="F804" s="9">
        <f t="shared" si="20"/>
        <v>0</v>
      </c>
      <c r="G804" s="10" t="str">
        <f t="shared" si="21"/>
        <v/>
      </c>
    </row>
    <row r="805" spans="1:7" ht="20.100000000000001" hidden="1" customHeight="1" x14ac:dyDescent="0.25">
      <c r="A805" s="6">
        <f t="shared" si="35"/>
        <v>71</v>
      </c>
      <c r="B805" s="7">
        <v>0</v>
      </c>
      <c r="C805" s="8">
        <v>0</v>
      </c>
      <c r="D805" s="31">
        <v>0</v>
      </c>
      <c r="E805" s="31">
        <v>0</v>
      </c>
      <c r="F805" s="9">
        <f t="shared" si="20"/>
        <v>0</v>
      </c>
      <c r="G805" s="10" t="str">
        <f t="shared" si="21"/>
        <v/>
      </c>
    </row>
    <row r="806" spans="1:7" ht="20.100000000000001" hidden="1" customHeight="1" x14ac:dyDescent="0.25">
      <c r="A806" s="6">
        <f t="shared" si="35"/>
        <v>71</v>
      </c>
      <c r="B806" s="7">
        <v>0</v>
      </c>
      <c r="C806" s="8">
        <v>0</v>
      </c>
      <c r="D806" s="31">
        <v>0</v>
      </c>
      <c r="E806" s="31">
        <v>0</v>
      </c>
      <c r="F806" s="9">
        <f t="shared" si="20"/>
        <v>0</v>
      </c>
      <c r="G806" s="10" t="str">
        <f t="shared" si="21"/>
        <v/>
      </c>
    </row>
    <row r="807" spans="1:7" ht="20.100000000000001" hidden="1" customHeight="1" x14ac:dyDescent="0.25">
      <c r="A807" s="6">
        <f t="shared" si="35"/>
        <v>71</v>
      </c>
      <c r="B807" s="7">
        <v>0</v>
      </c>
      <c r="C807" s="8">
        <v>0</v>
      </c>
      <c r="D807" s="31">
        <v>0</v>
      </c>
      <c r="E807" s="31">
        <v>0</v>
      </c>
      <c r="F807" s="9">
        <f t="shared" si="20"/>
        <v>0</v>
      </c>
      <c r="G807" s="10" t="str">
        <f t="shared" si="21"/>
        <v/>
      </c>
    </row>
    <row r="808" spans="1:7" ht="20.100000000000001" hidden="1" customHeight="1" x14ac:dyDescent="0.25">
      <c r="A808" s="6">
        <f t="shared" si="35"/>
        <v>71</v>
      </c>
      <c r="B808" s="7">
        <v>0</v>
      </c>
      <c r="C808" s="8">
        <v>0</v>
      </c>
      <c r="D808" s="31">
        <v>0</v>
      </c>
      <c r="E808" s="31">
        <v>0</v>
      </c>
      <c r="F808" s="9">
        <f t="shared" si="20"/>
        <v>0</v>
      </c>
      <c r="G808" s="10" t="str">
        <f t="shared" si="21"/>
        <v/>
      </c>
    </row>
    <row r="809" spans="1:7" ht="20.100000000000001" hidden="1" customHeight="1" x14ac:dyDescent="0.25">
      <c r="A809" s="6">
        <f t="shared" si="35"/>
        <v>71</v>
      </c>
      <c r="B809" s="7">
        <v>0</v>
      </c>
      <c r="C809" s="8">
        <v>0</v>
      </c>
      <c r="D809" s="31">
        <v>0</v>
      </c>
      <c r="E809" s="31">
        <v>0</v>
      </c>
      <c r="F809" s="9">
        <f t="shared" si="20"/>
        <v>0</v>
      </c>
      <c r="G809" s="10" t="str">
        <f t="shared" si="21"/>
        <v/>
      </c>
    </row>
    <row r="810" spans="1:7" ht="20.100000000000001" hidden="1" customHeight="1" x14ac:dyDescent="0.25">
      <c r="A810" s="6">
        <f t="shared" si="35"/>
        <v>71</v>
      </c>
      <c r="B810" s="7">
        <v>0</v>
      </c>
      <c r="C810" s="8">
        <v>0</v>
      </c>
      <c r="D810" s="31">
        <v>0</v>
      </c>
      <c r="E810" s="31">
        <v>0</v>
      </c>
      <c r="F810" s="9">
        <f t="shared" si="20"/>
        <v>0</v>
      </c>
      <c r="G810" s="10" t="str">
        <f t="shared" si="21"/>
        <v/>
      </c>
    </row>
    <row r="811" spans="1:7" ht="20.100000000000001" hidden="1" customHeight="1" x14ac:dyDescent="0.25">
      <c r="A811" s="6">
        <f t="shared" si="35"/>
        <v>71</v>
      </c>
      <c r="B811" s="7">
        <v>0</v>
      </c>
      <c r="C811" s="8">
        <v>0</v>
      </c>
      <c r="D811" s="31">
        <v>0</v>
      </c>
      <c r="E811" s="31">
        <v>0</v>
      </c>
      <c r="F811" s="9">
        <f t="shared" si="20"/>
        <v>0</v>
      </c>
      <c r="G811" s="10" t="str">
        <f t="shared" si="21"/>
        <v/>
      </c>
    </row>
    <row r="812" spans="1:7" ht="20.100000000000001" hidden="1" customHeight="1" x14ac:dyDescent="0.25">
      <c r="A812" s="6">
        <f t="shared" si="35"/>
        <v>71</v>
      </c>
      <c r="B812" s="7">
        <v>0</v>
      </c>
      <c r="C812" s="8">
        <v>0</v>
      </c>
      <c r="D812" s="31">
        <v>0</v>
      </c>
      <c r="E812" s="31">
        <v>0</v>
      </c>
      <c r="F812" s="9">
        <f t="shared" si="20"/>
        <v>0</v>
      </c>
      <c r="G812" s="10" t="str">
        <f t="shared" si="21"/>
        <v/>
      </c>
    </row>
    <row r="813" spans="1:7" ht="20.100000000000001" hidden="1" customHeight="1" x14ac:dyDescent="0.25">
      <c r="A813" s="6">
        <f t="shared" si="35"/>
        <v>71</v>
      </c>
      <c r="B813" s="7">
        <v>0</v>
      </c>
      <c r="C813" s="8">
        <v>0</v>
      </c>
      <c r="D813" s="31">
        <v>0</v>
      </c>
      <c r="E813" s="31">
        <v>0</v>
      </c>
      <c r="F813" s="9">
        <f t="shared" si="20"/>
        <v>0</v>
      </c>
      <c r="G813" s="10" t="str">
        <f t="shared" si="21"/>
        <v/>
      </c>
    </row>
    <row r="814" spans="1:7" ht="20.100000000000001" hidden="1" customHeight="1" x14ac:dyDescent="0.25">
      <c r="A814" s="6">
        <f t="shared" si="35"/>
        <v>71</v>
      </c>
      <c r="B814" s="7">
        <v>0</v>
      </c>
      <c r="C814" s="8">
        <v>0</v>
      </c>
      <c r="D814" s="31">
        <v>0</v>
      </c>
      <c r="E814" s="31">
        <v>0</v>
      </c>
      <c r="F814" s="9">
        <f t="shared" si="20"/>
        <v>0</v>
      </c>
      <c r="G814" s="10" t="str">
        <f t="shared" si="21"/>
        <v/>
      </c>
    </row>
    <row r="815" spans="1:7" ht="20.100000000000001" hidden="1" customHeight="1" x14ac:dyDescent="0.25">
      <c r="A815" s="6">
        <f t="shared" si="35"/>
        <v>71</v>
      </c>
      <c r="B815" s="7">
        <v>0</v>
      </c>
      <c r="C815" s="8">
        <v>0</v>
      </c>
      <c r="D815" s="31">
        <v>0</v>
      </c>
      <c r="E815" s="31">
        <v>0</v>
      </c>
      <c r="F815" s="9">
        <f t="shared" si="20"/>
        <v>0</v>
      </c>
      <c r="G815" s="10" t="str">
        <f t="shared" si="21"/>
        <v/>
      </c>
    </row>
    <row r="816" spans="1:7" ht="20.100000000000001" hidden="1" customHeight="1" x14ac:dyDescent="0.25">
      <c r="A816" s="6">
        <f t="shared" si="35"/>
        <v>71</v>
      </c>
      <c r="B816" s="7">
        <v>0</v>
      </c>
      <c r="C816" s="8">
        <v>0</v>
      </c>
      <c r="D816" s="31">
        <v>0</v>
      </c>
      <c r="E816" s="31">
        <v>0</v>
      </c>
      <c r="F816" s="9">
        <f t="shared" si="20"/>
        <v>0</v>
      </c>
      <c r="G816" s="10" t="str">
        <f t="shared" si="21"/>
        <v/>
      </c>
    </row>
    <row r="817" spans="1:7" ht="20.100000000000001" hidden="1" customHeight="1" x14ac:dyDescent="0.25">
      <c r="A817" s="6">
        <f t="shared" si="35"/>
        <v>71</v>
      </c>
      <c r="B817" s="7">
        <v>0</v>
      </c>
      <c r="C817" s="8">
        <v>0</v>
      </c>
      <c r="D817" s="31">
        <v>0</v>
      </c>
      <c r="E817" s="31">
        <v>0</v>
      </c>
      <c r="F817" s="9">
        <f t="shared" si="20"/>
        <v>0</v>
      </c>
      <c r="G817" s="10" t="str">
        <f t="shared" si="21"/>
        <v/>
      </c>
    </row>
    <row r="818" spans="1:7" ht="20.100000000000001" hidden="1" customHeight="1" x14ac:dyDescent="0.25">
      <c r="A818" s="6">
        <f t="shared" si="35"/>
        <v>71</v>
      </c>
      <c r="B818" s="7">
        <v>0</v>
      </c>
      <c r="C818" s="8">
        <v>0</v>
      </c>
      <c r="D818" s="31">
        <v>0</v>
      </c>
      <c r="E818" s="31">
        <v>0</v>
      </c>
      <c r="F818" s="9">
        <f t="shared" si="20"/>
        <v>0</v>
      </c>
      <c r="G818" s="10" t="str">
        <f t="shared" si="21"/>
        <v/>
      </c>
    </row>
    <row r="819" spans="1:7" ht="20.100000000000001" hidden="1" customHeight="1" x14ac:dyDescent="0.25">
      <c r="A819" s="6">
        <f t="shared" si="35"/>
        <v>71</v>
      </c>
      <c r="B819" s="7">
        <v>0</v>
      </c>
      <c r="C819" s="8">
        <v>0</v>
      </c>
      <c r="D819" s="31">
        <v>0</v>
      </c>
      <c r="E819" s="31">
        <v>0</v>
      </c>
      <c r="F819" s="9">
        <f t="shared" si="20"/>
        <v>0</v>
      </c>
      <c r="G819" s="10" t="str">
        <f t="shared" si="21"/>
        <v/>
      </c>
    </row>
    <row r="820" spans="1:7" ht="20.100000000000001" hidden="1" customHeight="1" x14ac:dyDescent="0.25">
      <c r="A820" s="6">
        <f t="shared" si="35"/>
        <v>71</v>
      </c>
      <c r="B820" s="7">
        <v>0</v>
      </c>
      <c r="C820" s="8">
        <v>0</v>
      </c>
      <c r="D820" s="31">
        <v>0</v>
      </c>
      <c r="E820" s="31">
        <v>0</v>
      </c>
      <c r="F820" s="9">
        <f t="shared" si="20"/>
        <v>0</v>
      </c>
      <c r="G820" s="10" t="str">
        <f t="shared" si="21"/>
        <v/>
      </c>
    </row>
    <row r="821" spans="1:7" ht="20.100000000000001" hidden="1" customHeight="1" x14ac:dyDescent="0.25">
      <c r="A821" s="6">
        <f t="shared" si="35"/>
        <v>71</v>
      </c>
      <c r="B821" s="7">
        <v>0</v>
      </c>
      <c r="C821" s="8">
        <v>0</v>
      </c>
      <c r="D821" s="31">
        <v>0</v>
      </c>
      <c r="E821" s="31">
        <v>0</v>
      </c>
      <c r="F821" s="9">
        <f t="shared" si="20"/>
        <v>0</v>
      </c>
      <c r="G821" s="10" t="str">
        <f t="shared" si="21"/>
        <v/>
      </c>
    </row>
    <row r="822" spans="1:7" ht="20.100000000000001" hidden="1" customHeight="1" x14ac:dyDescent="0.25">
      <c r="A822" s="6">
        <f t="shared" si="35"/>
        <v>71</v>
      </c>
      <c r="B822" s="7">
        <v>0</v>
      </c>
      <c r="C822" s="8">
        <v>0</v>
      </c>
      <c r="D822" s="31">
        <v>0</v>
      </c>
      <c r="E822" s="31">
        <v>0</v>
      </c>
      <c r="F822" s="9">
        <f t="shared" si="20"/>
        <v>0</v>
      </c>
      <c r="G822" s="10" t="str">
        <f t="shared" si="21"/>
        <v/>
      </c>
    </row>
    <row r="823" spans="1:7" ht="20.100000000000001" hidden="1" customHeight="1" x14ac:dyDescent="0.25">
      <c r="A823" s="6">
        <f t="shared" si="35"/>
        <v>71</v>
      </c>
      <c r="B823" s="7">
        <v>0</v>
      </c>
      <c r="C823" s="8">
        <v>0</v>
      </c>
      <c r="D823" s="31">
        <v>0</v>
      </c>
      <c r="E823" s="31">
        <v>0</v>
      </c>
      <c r="F823" s="9">
        <f t="shared" si="20"/>
        <v>0</v>
      </c>
      <c r="G823" s="10" t="str">
        <f t="shared" si="21"/>
        <v/>
      </c>
    </row>
    <row r="824" spans="1:7" ht="20.100000000000001" hidden="1" customHeight="1" x14ac:dyDescent="0.25">
      <c r="A824" s="6">
        <f t="shared" si="35"/>
        <v>71</v>
      </c>
      <c r="B824" s="7">
        <v>0</v>
      </c>
      <c r="C824" s="8">
        <v>0</v>
      </c>
      <c r="D824" s="31">
        <v>0</v>
      </c>
      <c r="E824" s="31">
        <v>0</v>
      </c>
      <c r="F824" s="9">
        <f t="shared" si="20"/>
        <v>0</v>
      </c>
      <c r="G824" s="10" t="str">
        <f t="shared" si="21"/>
        <v/>
      </c>
    </row>
    <row r="825" spans="1:7" ht="20.100000000000001" hidden="1" customHeight="1" x14ac:dyDescent="0.25">
      <c r="A825" s="6">
        <f t="shared" si="35"/>
        <v>71</v>
      </c>
      <c r="B825" s="7">
        <v>0</v>
      </c>
      <c r="C825" s="8">
        <v>0</v>
      </c>
      <c r="D825" s="31">
        <v>0</v>
      </c>
      <c r="E825" s="31">
        <v>0</v>
      </c>
      <c r="F825" s="9">
        <f t="shared" si="20"/>
        <v>0</v>
      </c>
      <c r="G825" s="10" t="str">
        <f t="shared" si="21"/>
        <v/>
      </c>
    </row>
    <row r="826" spans="1:7" ht="20.100000000000001" hidden="1" customHeight="1" x14ac:dyDescent="0.25">
      <c r="A826" s="6">
        <f t="shared" si="35"/>
        <v>71</v>
      </c>
      <c r="B826" s="7">
        <v>0</v>
      </c>
      <c r="C826" s="8">
        <v>0</v>
      </c>
      <c r="D826" s="31">
        <v>0</v>
      </c>
      <c r="E826" s="31">
        <v>0</v>
      </c>
      <c r="F826" s="9">
        <f t="shared" si="20"/>
        <v>0</v>
      </c>
      <c r="G826" s="10" t="str">
        <f t="shared" si="21"/>
        <v/>
      </c>
    </row>
    <row r="827" spans="1:7" ht="20.100000000000001" hidden="1" customHeight="1" x14ac:dyDescent="0.25">
      <c r="A827" s="6">
        <f t="shared" si="35"/>
        <v>71</v>
      </c>
      <c r="B827" s="7">
        <v>0</v>
      </c>
      <c r="C827" s="8">
        <v>0</v>
      </c>
      <c r="D827" s="31">
        <v>0</v>
      </c>
      <c r="E827" s="31">
        <v>0</v>
      </c>
      <c r="F827" s="9">
        <f t="shared" si="20"/>
        <v>0</v>
      </c>
      <c r="G827" s="10" t="str">
        <f t="shared" si="21"/>
        <v/>
      </c>
    </row>
    <row r="828" spans="1:7" ht="20.100000000000001" hidden="1" customHeight="1" x14ac:dyDescent="0.25">
      <c r="A828" s="6">
        <f t="shared" si="35"/>
        <v>71</v>
      </c>
      <c r="B828" s="7">
        <v>0</v>
      </c>
      <c r="C828" s="8">
        <v>0</v>
      </c>
      <c r="D828" s="31">
        <v>0</v>
      </c>
      <c r="E828" s="31">
        <v>0</v>
      </c>
      <c r="F828" s="9">
        <f t="shared" si="20"/>
        <v>0</v>
      </c>
      <c r="G828" s="10" t="str">
        <f t="shared" si="21"/>
        <v/>
      </c>
    </row>
    <row r="829" spans="1:7" ht="20.100000000000001" hidden="1" customHeight="1" x14ac:dyDescent="0.25">
      <c r="A829" s="6">
        <f t="shared" si="35"/>
        <v>71</v>
      </c>
      <c r="B829" s="7">
        <v>0</v>
      </c>
      <c r="C829" s="8">
        <v>0</v>
      </c>
      <c r="D829" s="31">
        <v>0</v>
      </c>
      <c r="E829" s="31">
        <v>0</v>
      </c>
      <c r="F829" s="9">
        <f t="shared" si="20"/>
        <v>0</v>
      </c>
      <c r="G829" s="10" t="str">
        <f t="shared" si="21"/>
        <v/>
      </c>
    </row>
    <row r="830" spans="1:7" ht="20.100000000000001" hidden="1" customHeight="1" x14ac:dyDescent="0.25">
      <c r="A830" s="6">
        <f t="shared" si="35"/>
        <v>71</v>
      </c>
      <c r="B830" s="7">
        <v>0</v>
      </c>
      <c r="C830" s="8">
        <v>0</v>
      </c>
      <c r="D830" s="31">
        <v>0</v>
      </c>
      <c r="E830" s="31">
        <v>0</v>
      </c>
      <c r="F830" s="9">
        <f t="shared" si="20"/>
        <v>0</v>
      </c>
      <c r="G830" s="10" t="str">
        <f t="shared" si="21"/>
        <v/>
      </c>
    </row>
    <row r="831" spans="1:7" ht="20.100000000000001" hidden="1" customHeight="1" x14ac:dyDescent="0.25">
      <c r="A831" s="6">
        <f t="shared" si="35"/>
        <v>71</v>
      </c>
      <c r="B831" s="7">
        <v>0</v>
      </c>
      <c r="C831" s="8">
        <v>0</v>
      </c>
      <c r="D831" s="31">
        <v>0</v>
      </c>
      <c r="E831" s="31">
        <v>0</v>
      </c>
      <c r="F831" s="9">
        <f t="shared" si="20"/>
        <v>0</v>
      </c>
      <c r="G831" s="10" t="str">
        <f t="shared" si="21"/>
        <v/>
      </c>
    </row>
    <row r="832" spans="1:7" ht="20.100000000000001" hidden="1" customHeight="1" x14ac:dyDescent="0.25">
      <c r="A832" s="6">
        <f t="shared" si="35"/>
        <v>71</v>
      </c>
      <c r="B832" s="7">
        <v>0</v>
      </c>
      <c r="C832" s="8">
        <v>0</v>
      </c>
      <c r="D832" s="31">
        <v>0</v>
      </c>
      <c r="E832" s="31">
        <v>0</v>
      </c>
      <c r="F832" s="9">
        <f t="shared" si="20"/>
        <v>0</v>
      </c>
      <c r="G832" s="10" t="str">
        <f t="shared" si="21"/>
        <v/>
      </c>
    </row>
    <row r="833" spans="1:7" ht="20.100000000000001" hidden="1" customHeight="1" x14ac:dyDescent="0.25">
      <c r="A833" s="6">
        <f t="shared" si="35"/>
        <v>71</v>
      </c>
      <c r="B833" s="7">
        <v>0</v>
      </c>
      <c r="C833" s="8">
        <v>0</v>
      </c>
      <c r="D833" s="31">
        <v>0</v>
      </c>
      <c r="E833" s="31">
        <v>0</v>
      </c>
      <c r="F833" s="9">
        <f t="shared" si="20"/>
        <v>0</v>
      </c>
      <c r="G833" s="10" t="str">
        <f t="shared" si="21"/>
        <v/>
      </c>
    </row>
    <row r="834" spans="1:7" ht="20.100000000000001" hidden="1" customHeight="1" x14ac:dyDescent="0.25">
      <c r="A834" s="6">
        <f t="shared" si="35"/>
        <v>71</v>
      </c>
      <c r="B834" s="7">
        <v>0</v>
      </c>
      <c r="C834" s="8">
        <v>0</v>
      </c>
      <c r="D834" s="31">
        <v>0</v>
      </c>
      <c r="E834" s="31">
        <v>0</v>
      </c>
      <c r="F834" s="9">
        <f t="shared" si="20"/>
        <v>0</v>
      </c>
      <c r="G834" s="10" t="str">
        <f t="shared" si="21"/>
        <v/>
      </c>
    </row>
    <row r="835" spans="1:7" ht="20.100000000000001" hidden="1" customHeight="1" x14ac:dyDescent="0.25">
      <c r="A835" s="6">
        <f t="shared" si="35"/>
        <v>71</v>
      </c>
      <c r="B835" s="7">
        <v>0</v>
      </c>
      <c r="C835" s="8">
        <v>0</v>
      </c>
      <c r="D835" s="31">
        <v>0</v>
      </c>
      <c r="E835" s="31">
        <v>0</v>
      </c>
      <c r="F835" s="9">
        <f t="shared" si="20"/>
        <v>0</v>
      </c>
      <c r="G835" s="10" t="str">
        <f t="shared" si="21"/>
        <v/>
      </c>
    </row>
    <row r="836" spans="1:7" ht="20.100000000000001" hidden="1" customHeight="1" x14ac:dyDescent="0.25">
      <c r="A836" s="6">
        <f t="shared" si="35"/>
        <v>71</v>
      </c>
      <c r="B836" s="7">
        <v>0</v>
      </c>
      <c r="C836" s="8">
        <v>0</v>
      </c>
      <c r="D836" s="31">
        <v>0</v>
      </c>
      <c r="E836" s="31">
        <v>0</v>
      </c>
      <c r="F836" s="9">
        <f t="shared" si="20"/>
        <v>0</v>
      </c>
      <c r="G836" s="10" t="str">
        <f t="shared" si="21"/>
        <v/>
      </c>
    </row>
    <row r="837" spans="1:7" ht="20.100000000000001" hidden="1" customHeight="1" x14ac:dyDescent="0.25">
      <c r="A837" s="6">
        <f t="shared" si="35"/>
        <v>71</v>
      </c>
      <c r="B837" s="7">
        <v>0</v>
      </c>
      <c r="C837" s="8">
        <v>0</v>
      </c>
      <c r="D837" s="31">
        <v>0</v>
      </c>
      <c r="E837" s="31">
        <v>0</v>
      </c>
      <c r="F837" s="9">
        <f t="shared" si="20"/>
        <v>0</v>
      </c>
      <c r="G837" s="10" t="str">
        <f t="shared" si="21"/>
        <v/>
      </c>
    </row>
    <row r="838" spans="1:7" ht="20.100000000000001" hidden="1" customHeight="1" x14ac:dyDescent="0.25">
      <c r="A838" s="6">
        <f t="shared" si="35"/>
        <v>71</v>
      </c>
      <c r="B838" s="7">
        <v>0</v>
      </c>
      <c r="C838" s="8">
        <v>0</v>
      </c>
      <c r="D838" s="31">
        <v>0</v>
      </c>
      <c r="E838" s="31">
        <v>0</v>
      </c>
      <c r="F838" s="9">
        <f t="shared" si="20"/>
        <v>0</v>
      </c>
      <c r="G838" s="10" t="str">
        <f t="shared" si="21"/>
        <v/>
      </c>
    </row>
    <row r="839" spans="1:7" ht="20.100000000000001" hidden="1" customHeight="1" x14ac:dyDescent="0.25">
      <c r="A839" s="6">
        <f t="shared" si="35"/>
        <v>71</v>
      </c>
      <c r="B839" s="7">
        <v>0</v>
      </c>
      <c r="C839" s="8">
        <v>0</v>
      </c>
      <c r="D839" s="31">
        <v>0</v>
      </c>
      <c r="E839" s="31">
        <v>0</v>
      </c>
      <c r="F839" s="9">
        <f t="shared" si="20"/>
        <v>0</v>
      </c>
      <c r="G839" s="10" t="str">
        <f t="shared" si="21"/>
        <v/>
      </c>
    </row>
    <row r="840" spans="1:7" ht="20.100000000000001" hidden="1" customHeight="1" x14ac:dyDescent="0.25">
      <c r="A840" s="6">
        <f t="shared" si="35"/>
        <v>71</v>
      </c>
      <c r="B840" s="7">
        <v>0</v>
      </c>
      <c r="C840" s="8">
        <v>0</v>
      </c>
      <c r="D840" s="31">
        <v>0</v>
      </c>
      <c r="E840" s="31">
        <v>0</v>
      </c>
      <c r="F840" s="9">
        <f t="shared" si="20"/>
        <v>0</v>
      </c>
      <c r="G840" s="10" t="str">
        <f t="shared" si="21"/>
        <v/>
      </c>
    </row>
    <row r="841" spans="1:7" ht="20.100000000000001" hidden="1" customHeight="1" x14ac:dyDescent="0.25">
      <c r="A841" s="6">
        <f t="shared" si="35"/>
        <v>71</v>
      </c>
      <c r="B841" s="7">
        <v>0</v>
      </c>
      <c r="C841" s="8">
        <v>0</v>
      </c>
      <c r="D841" s="31">
        <v>0</v>
      </c>
      <c r="E841" s="31">
        <v>0</v>
      </c>
      <c r="F841" s="9">
        <f t="shared" si="20"/>
        <v>0</v>
      </c>
      <c r="G841" s="10" t="str">
        <f t="shared" si="21"/>
        <v/>
      </c>
    </row>
    <row r="842" spans="1:7" ht="20.100000000000001" hidden="1" customHeight="1" x14ac:dyDescent="0.25">
      <c r="A842" s="6">
        <f t="shared" si="35"/>
        <v>71</v>
      </c>
      <c r="B842" s="7">
        <v>0</v>
      </c>
      <c r="C842" s="8">
        <v>0</v>
      </c>
      <c r="D842" s="31">
        <v>0</v>
      </c>
      <c r="E842" s="31">
        <v>0</v>
      </c>
      <c r="F842" s="9">
        <f t="shared" si="20"/>
        <v>0</v>
      </c>
      <c r="G842" s="10" t="str">
        <f t="shared" si="21"/>
        <v/>
      </c>
    </row>
    <row r="843" spans="1:7" ht="20.100000000000001" hidden="1" customHeight="1" x14ac:dyDescent="0.25">
      <c r="A843" s="6">
        <f t="shared" si="35"/>
        <v>71</v>
      </c>
      <c r="B843" s="7">
        <v>0</v>
      </c>
      <c r="C843" s="8">
        <v>0</v>
      </c>
      <c r="D843" s="31">
        <v>0</v>
      </c>
      <c r="E843" s="31">
        <v>0</v>
      </c>
      <c r="F843" s="9">
        <f t="shared" si="20"/>
        <v>0</v>
      </c>
      <c r="G843" s="10" t="str">
        <f t="shared" si="21"/>
        <v/>
      </c>
    </row>
    <row r="844" spans="1:7" ht="20.100000000000001" hidden="1" customHeight="1" x14ac:dyDescent="0.25">
      <c r="A844" s="6">
        <f t="shared" ref="A844:A907" si="36">IF(D844&gt;0,A843+1,A843)</f>
        <v>71</v>
      </c>
      <c r="B844" s="7">
        <v>0</v>
      </c>
      <c r="C844" s="8">
        <v>0</v>
      </c>
      <c r="D844" s="31">
        <v>0</v>
      </c>
      <c r="E844" s="31">
        <v>0</v>
      </c>
      <c r="F844" s="9">
        <f t="shared" si="20"/>
        <v>0</v>
      </c>
      <c r="G844" s="10" t="str">
        <f t="shared" si="21"/>
        <v/>
      </c>
    </row>
    <row r="845" spans="1:7" ht="20.100000000000001" hidden="1" customHeight="1" x14ac:dyDescent="0.25">
      <c r="A845" s="6">
        <f t="shared" si="36"/>
        <v>71</v>
      </c>
      <c r="B845" s="7">
        <v>0</v>
      </c>
      <c r="C845" s="8">
        <v>0</v>
      </c>
      <c r="D845" s="31">
        <v>0</v>
      </c>
      <c r="E845" s="31">
        <v>0</v>
      </c>
      <c r="F845" s="9">
        <f t="shared" si="20"/>
        <v>0</v>
      </c>
      <c r="G845" s="10" t="str">
        <f t="shared" si="21"/>
        <v/>
      </c>
    </row>
    <row r="846" spans="1:7" ht="20.100000000000001" hidden="1" customHeight="1" x14ac:dyDescent="0.25">
      <c r="A846" s="6">
        <f t="shared" si="36"/>
        <v>71</v>
      </c>
      <c r="B846" s="7">
        <v>0</v>
      </c>
      <c r="C846" s="8">
        <v>0</v>
      </c>
      <c r="D846" s="31">
        <v>0</v>
      </c>
      <c r="E846" s="31">
        <v>0</v>
      </c>
      <c r="F846" s="9">
        <f t="shared" si="20"/>
        <v>0</v>
      </c>
      <c r="G846" s="10" t="str">
        <f t="shared" si="21"/>
        <v/>
      </c>
    </row>
    <row r="847" spans="1:7" ht="20.100000000000001" hidden="1" customHeight="1" x14ac:dyDescent="0.25">
      <c r="A847" s="6">
        <f t="shared" si="36"/>
        <v>71</v>
      </c>
      <c r="B847" s="7">
        <v>0</v>
      </c>
      <c r="C847" s="8">
        <v>0</v>
      </c>
      <c r="D847" s="31">
        <v>0</v>
      </c>
      <c r="E847" s="31">
        <v>0</v>
      </c>
      <c r="F847" s="9">
        <f t="shared" si="20"/>
        <v>0</v>
      </c>
      <c r="G847" s="10" t="str">
        <f t="shared" si="21"/>
        <v/>
      </c>
    </row>
    <row r="848" spans="1:7" ht="20.100000000000001" hidden="1" customHeight="1" x14ac:dyDescent="0.25">
      <c r="A848" s="6">
        <f t="shared" si="36"/>
        <v>71</v>
      </c>
      <c r="B848" s="7">
        <v>0</v>
      </c>
      <c r="C848" s="8">
        <v>0</v>
      </c>
      <c r="D848" s="31">
        <v>0</v>
      </c>
      <c r="E848" s="31">
        <v>0</v>
      </c>
      <c r="F848" s="9">
        <f t="shared" si="20"/>
        <v>0</v>
      </c>
      <c r="G848" s="10" t="str">
        <f t="shared" si="21"/>
        <v/>
      </c>
    </row>
    <row r="849" spans="1:7" ht="20.100000000000001" hidden="1" customHeight="1" x14ac:dyDescent="0.25">
      <c r="A849" s="6">
        <f t="shared" si="36"/>
        <v>71</v>
      </c>
      <c r="B849" s="7">
        <v>0</v>
      </c>
      <c r="C849" s="8">
        <v>0</v>
      </c>
      <c r="D849" s="31">
        <v>0</v>
      </c>
      <c r="E849" s="31">
        <v>0</v>
      </c>
      <c r="F849" s="9">
        <f t="shared" si="20"/>
        <v>0</v>
      </c>
      <c r="G849" s="10" t="str">
        <f t="shared" si="21"/>
        <v/>
      </c>
    </row>
    <row r="850" spans="1:7" ht="20.100000000000001" hidden="1" customHeight="1" x14ac:dyDescent="0.25">
      <c r="A850" s="6">
        <f t="shared" si="36"/>
        <v>71</v>
      </c>
      <c r="B850" s="7">
        <v>0</v>
      </c>
      <c r="C850" s="8">
        <v>0</v>
      </c>
      <c r="D850" s="31">
        <v>0</v>
      </c>
      <c r="E850" s="31">
        <v>0</v>
      </c>
      <c r="F850" s="9">
        <f t="shared" si="20"/>
        <v>0</v>
      </c>
      <c r="G850" s="10" t="str">
        <f t="shared" si="21"/>
        <v/>
      </c>
    </row>
    <row r="851" spans="1:7" ht="20.100000000000001" hidden="1" customHeight="1" x14ac:dyDescent="0.25">
      <c r="A851" s="6">
        <f t="shared" si="36"/>
        <v>71</v>
      </c>
      <c r="B851" s="7">
        <v>0</v>
      </c>
      <c r="C851" s="8">
        <v>0</v>
      </c>
      <c r="D851" s="31">
        <v>0</v>
      </c>
      <c r="E851" s="31">
        <v>0</v>
      </c>
      <c r="F851" s="9">
        <f t="shared" si="20"/>
        <v>0</v>
      </c>
      <c r="G851" s="10" t="str">
        <f t="shared" si="21"/>
        <v/>
      </c>
    </row>
    <row r="852" spans="1:7" ht="20.100000000000001" hidden="1" customHeight="1" x14ac:dyDescent="0.25">
      <c r="A852" s="6">
        <f t="shared" si="36"/>
        <v>71</v>
      </c>
      <c r="B852" s="7">
        <v>0</v>
      </c>
      <c r="C852" s="8">
        <v>0</v>
      </c>
      <c r="D852" s="31">
        <v>0</v>
      </c>
      <c r="E852" s="31">
        <v>0</v>
      </c>
      <c r="F852" s="9">
        <f t="shared" si="20"/>
        <v>0</v>
      </c>
      <c r="G852" s="10" t="str">
        <f t="shared" si="21"/>
        <v/>
      </c>
    </row>
    <row r="853" spans="1:7" ht="20.100000000000001" hidden="1" customHeight="1" x14ac:dyDescent="0.25">
      <c r="A853" s="6">
        <f t="shared" si="36"/>
        <v>71</v>
      </c>
      <c r="B853" s="7">
        <v>0</v>
      </c>
      <c r="C853" s="8">
        <v>0</v>
      </c>
      <c r="D853" s="31">
        <v>0</v>
      </c>
      <c r="E853" s="31">
        <v>0</v>
      </c>
      <c r="F853" s="9">
        <f t="shared" si="20"/>
        <v>0</v>
      </c>
      <c r="G853" s="10" t="str">
        <f t="shared" si="21"/>
        <v/>
      </c>
    </row>
    <row r="854" spans="1:7" ht="20.100000000000001" hidden="1" customHeight="1" x14ac:dyDescent="0.25">
      <c r="A854" s="6">
        <f t="shared" si="36"/>
        <v>71</v>
      </c>
      <c r="B854" s="7">
        <v>0</v>
      </c>
      <c r="C854" s="8">
        <v>0</v>
      </c>
      <c r="D854" s="31">
        <v>0</v>
      </c>
      <c r="E854" s="31">
        <v>0</v>
      </c>
      <c r="F854" s="9">
        <f t="shared" si="20"/>
        <v>0</v>
      </c>
      <c r="G854" s="10" t="str">
        <f t="shared" si="21"/>
        <v/>
      </c>
    </row>
    <row r="855" spans="1:7" ht="20.100000000000001" hidden="1" customHeight="1" x14ac:dyDescent="0.25">
      <c r="A855" s="6">
        <f t="shared" si="36"/>
        <v>71</v>
      </c>
      <c r="B855" s="7">
        <v>0</v>
      </c>
      <c r="C855" s="8">
        <v>0</v>
      </c>
      <c r="D855" s="31">
        <v>0</v>
      </c>
      <c r="E855" s="31">
        <v>0</v>
      </c>
      <c r="F855" s="9">
        <f t="shared" si="20"/>
        <v>0</v>
      </c>
      <c r="G855" s="10" t="str">
        <f t="shared" si="21"/>
        <v/>
      </c>
    </row>
    <row r="856" spans="1:7" ht="20.100000000000001" hidden="1" customHeight="1" x14ac:dyDescent="0.25">
      <c r="A856" s="6">
        <f t="shared" si="36"/>
        <v>71</v>
      </c>
      <c r="B856" s="7">
        <v>0</v>
      </c>
      <c r="C856" s="8">
        <v>0</v>
      </c>
      <c r="D856" s="31">
        <v>0</v>
      </c>
      <c r="E856" s="31">
        <v>0</v>
      </c>
      <c r="F856" s="9">
        <f t="shared" si="20"/>
        <v>0</v>
      </c>
      <c r="G856" s="10" t="str">
        <f t="shared" si="21"/>
        <v/>
      </c>
    </row>
    <row r="857" spans="1:7" ht="20.100000000000001" hidden="1" customHeight="1" x14ac:dyDescent="0.25">
      <c r="A857" s="6">
        <f t="shared" si="36"/>
        <v>71</v>
      </c>
      <c r="B857" s="7">
        <v>0</v>
      </c>
      <c r="C857" s="8">
        <v>0</v>
      </c>
      <c r="D857" s="31">
        <v>0</v>
      </c>
      <c r="E857" s="31">
        <v>0</v>
      </c>
      <c r="F857" s="9">
        <f t="shared" si="20"/>
        <v>0</v>
      </c>
      <c r="G857" s="10" t="str">
        <f t="shared" si="21"/>
        <v/>
      </c>
    </row>
    <row r="858" spans="1:7" ht="20.100000000000001" hidden="1" customHeight="1" x14ac:dyDescent="0.25">
      <c r="A858" s="6">
        <f t="shared" si="36"/>
        <v>71</v>
      </c>
      <c r="B858" s="7">
        <v>0</v>
      </c>
      <c r="C858" s="8">
        <v>0</v>
      </c>
      <c r="D858" s="31">
        <v>0</v>
      </c>
      <c r="E858" s="31">
        <v>0</v>
      </c>
      <c r="F858" s="9">
        <f t="shared" si="20"/>
        <v>0</v>
      </c>
      <c r="G858" s="10" t="str">
        <f t="shared" si="21"/>
        <v/>
      </c>
    </row>
    <row r="859" spans="1:7" ht="20.100000000000001" hidden="1" customHeight="1" x14ac:dyDescent="0.25">
      <c r="A859" s="6">
        <f t="shared" si="36"/>
        <v>71</v>
      </c>
      <c r="B859" s="7">
        <v>0</v>
      </c>
      <c r="C859" s="8">
        <v>0</v>
      </c>
      <c r="D859" s="31">
        <v>0</v>
      </c>
      <c r="E859" s="31">
        <v>0</v>
      </c>
      <c r="F859" s="9">
        <f t="shared" si="20"/>
        <v>0</v>
      </c>
      <c r="G859" s="10" t="str">
        <f t="shared" si="21"/>
        <v/>
      </c>
    </row>
    <row r="860" spans="1:7" ht="20.100000000000001" hidden="1" customHeight="1" x14ac:dyDescent="0.25">
      <c r="A860" s="6">
        <f t="shared" si="36"/>
        <v>71</v>
      </c>
      <c r="B860" s="7">
        <v>0</v>
      </c>
      <c r="C860" s="8">
        <v>0</v>
      </c>
      <c r="D860" s="31">
        <v>0</v>
      </c>
      <c r="E860" s="31">
        <v>0</v>
      </c>
      <c r="F860" s="9">
        <f t="shared" si="20"/>
        <v>0</v>
      </c>
      <c r="G860" s="10" t="str">
        <f t="shared" si="21"/>
        <v/>
      </c>
    </row>
    <row r="861" spans="1:7" ht="20.100000000000001" hidden="1" customHeight="1" x14ac:dyDescent="0.25">
      <c r="A861" s="6">
        <f t="shared" si="36"/>
        <v>71</v>
      </c>
      <c r="B861" s="7">
        <v>0</v>
      </c>
      <c r="C861" s="8">
        <v>0</v>
      </c>
      <c r="D861" s="31">
        <v>0</v>
      </c>
      <c r="E861" s="31">
        <v>0</v>
      </c>
      <c r="F861" s="9">
        <f t="shared" si="20"/>
        <v>0</v>
      </c>
      <c r="G861" s="10" t="str">
        <f t="shared" si="21"/>
        <v/>
      </c>
    </row>
    <row r="862" spans="1:7" ht="20.100000000000001" hidden="1" customHeight="1" x14ac:dyDescent="0.25">
      <c r="A862" s="6">
        <f t="shared" si="36"/>
        <v>71</v>
      </c>
      <c r="B862" s="7">
        <v>0</v>
      </c>
      <c r="C862" s="8">
        <v>0</v>
      </c>
      <c r="D862" s="31">
        <v>0</v>
      </c>
      <c r="E862" s="31">
        <v>0</v>
      </c>
      <c r="F862" s="9">
        <f t="shared" si="20"/>
        <v>0</v>
      </c>
      <c r="G862" s="10" t="str">
        <f t="shared" si="21"/>
        <v/>
      </c>
    </row>
    <row r="863" spans="1:7" ht="20.100000000000001" hidden="1" customHeight="1" x14ac:dyDescent="0.25">
      <c r="A863" s="6">
        <f t="shared" si="36"/>
        <v>71</v>
      </c>
      <c r="B863" s="7">
        <v>0</v>
      </c>
      <c r="C863" s="8">
        <v>0</v>
      </c>
      <c r="D863" s="31">
        <v>0</v>
      </c>
      <c r="E863" s="31">
        <v>0</v>
      </c>
      <c r="F863" s="9">
        <f t="shared" si="20"/>
        <v>0</v>
      </c>
      <c r="G863" s="10" t="str">
        <f t="shared" si="21"/>
        <v/>
      </c>
    </row>
    <row r="864" spans="1:7" ht="20.100000000000001" hidden="1" customHeight="1" x14ac:dyDescent="0.25">
      <c r="A864" s="6">
        <f t="shared" si="36"/>
        <v>71</v>
      </c>
      <c r="B864" s="7">
        <v>0</v>
      </c>
      <c r="C864" s="8">
        <v>0</v>
      </c>
      <c r="D864" s="31">
        <v>0</v>
      </c>
      <c r="E864" s="31">
        <v>0</v>
      </c>
      <c r="F864" s="9">
        <f t="shared" si="20"/>
        <v>0</v>
      </c>
      <c r="G864" s="10" t="str">
        <f t="shared" si="21"/>
        <v/>
      </c>
    </row>
    <row r="865" spans="1:7" ht="20.100000000000001" hidden="1" customHeight="1" x14ac:dyDescent="0.25">
      <c r="A865" s="6">
        <f t="shared" si="36"/>
        <v>71</v>
      </c>
      <c r="B865" s="7">
        <v>0</v>
      </c>
      <c r="C865" s="8">
        <v>0</v>
      </c>
      <c r="D865" s="31">
        <v>0</v>
      </c>
      <c r="E865" s="31">
        <v>0</v>
      </c>
      <c r="F865" s="9">
        <f t="shared" si="20"/>
        <v>0</v>
      </c>
      <c r="G865" s="10" t="str">
        <f t="shared" si="21"/>
        <v/>
      </c>
    </row>
    <row r="866" spans="1:7" ht="20.100000000000001" hidden="1" customHeight="1" x14ac:dyDescent="0.25">
      <c r="A866" s="6">
        <f t="shared" si="36"/>
        <v>71</v>
      </c>
      <c r="B866" s="7">
        <v>0</v>
      </c>
      <c r="C866" s="8">
        <v>0</v>
      </c>
      <c r="D866" s="31">
        <v>0</v>
      </c>
      <c r="E866" s="31">
        <v>0</v>
      </c>
      <c r="F866" s="9">
        <f t="shared" si="20"/>
        <v>0</v>
      </c>
      <c r="G866" s="10" t="str">
        <f t="shared" si="21"/>
        <v/>
      </c>
    </row>
    <row r="867" spans="1:7" ht="20.100000000000001" hidden="1" customHeight="1" x14ac:dyDescent="0.25">
      <c r="A867" s="6">
        <f t="shared" si="36"/>
        <v>71</v>
      </c>
      <c r="B867" s="7">
        <v>0</v>
      </c>
      <c r="C867" s="8">
        <v>0</v>
      </c>
      <c r="D867" s="31">
        <v>0</v>
      </c>
      <c r="E867" s="31">
        <v>0</v>
      </c>
      <c r="F867" s="9">
        <f t="shared" si="20"/>
        <v>0</v>
      </c>
      <c r="G867" s="10" t="str">
        <f t="shared" si="21"/>
        <v/>
      </c>
    </row>
    <row r="868" spans="1:7" ht="20.100000000000001" hidden="1" customHeight="1" x14ac:dyDescent="0.25">
      <c r="A868" s="6">
        <f t="shared" si="36"/>
        <v>71</v>
      </c>
      <c r="B868" s="7">
        <v>0</v>
      </c>
      <c r="C868" s="8">
        <v>0</v>
      </c>
      <c r="D868" s="31">
        <v>0</v>
      </c>
      <c r="E868" s="31">
        <v>0</v>
      </c>
      <c r="F868" s="9">
        <f t="shared" si="20"/>
        <v>0</v>
      </c>
      <c r="G868" s="10" t="str">
        <f t="shared" si="21"/>
        <v/>
      </c>
    </row>
    <row r="869" spans="1:7" ht="20.100000000000001" hidden="1" customHeight="1" x14ac:dyDescent="0.25">
      <c r="A869" s="6">
        <f t="shared" si="36"/>
        <v>71</v>
      </c>
      <c r="B869" s="7">
        <v>0</v>
      </c>
      <c r="C869" s="8">
        <v>0</v>
      </c>
      <c r="D869" s="31">
        <v>0</v>
      </c>
      <c r="E869" s="31">
        <v>0</v>
      </c>
      <c r="F869" s="9">
        <f t="shared" si="20"/>
        <v>0</v>
      </c>
      <c r="G869" s="10" t="str">
        <f t="shared" si="21"/>
        <v/>
      </c>
    </row>
    <row r="870" spans="1:7" ht="20.100000000000001" hidden="1" customHeight="1" x14ac:dyDescent="0.25">
      <c r="A870" s="6">
        <f t="shared" si="36"/>
        <v>71</v>
      </c>
      <c r="B870" s="7">
        <v>0</v>
      </c>
      <c r="C870" s="8">
        <v>0</v>
      </c>
      <c r="D870" s="31">
        <v>0</v>
      </c>
      <c r="E870" s="31">
        <v>0</v>
      </c>
      <c r="F870" s="9">
        <f t="shared" si="20"/>
        <v>0</v>
      </c>
      <c r="G870" s="10" t="str">
        <f t="shared" si="21"/>
        <v/>
      </c>
    </row>
    <row r="871" spans="1:7" ht="20.100000000000001" hidden="1" customHeight="1" x14ac:dyDescent="0.25">
      <c r="A871" s="6">
        <f t="shared" si="36"/>
        <v>71</v>
      </c>
      <c r="B871" s="7">
        <v>0</v>
      </c>
      <c r="C871" s="8">
        <v>0</v>
      </c>
      <c r="D871" s="31">
        <v>0</v>
      </c>
      <c r="E871" s="31">
        <v>0</v>
      </c>
      <c r="F871" s="9">
        <f t="shared" si="20"/>
        <v>0</v>
      </c>
      <c r="G871" s="10" t="str">
        <f t="shared" si="21"/>
        <v/>
      </c>
    </row>
    <row r="872" spans="1:7" ht="20.100000000000001" hidden="1" customHeight="1" x14ac:dyDescent="0.25">
      <c r="A872" s="6">
        <f t="shared" si="36"/>
        <v>71</v>
      </c>
      <c r="B872" s="7">
        <v>0</v>
      </c>
      <c r="C872" s="8">
        <v>0</v>
      </c>
      <c r="D872" s="31">
        <v>0</v>
      </c>
      <c r="E872" s="31">
        <v>0</v>
      </c>
      <c r="F872" s="9">
        <f t="shared" si="20"/>
        <v>0</v>
      </c>
      <c r="G872" s="10" t="str">
        <f t="shared" si="21"/>
        <v/>
      </c>
    </row>
    <row r="873" spans="1:7" ht="20.100000000000001" hidden="1" customHeight="1" x14ac:dyDescent="0.25">
      <c r="A873" s="6">
        <f t="shared" si="36"/>
        <v>71</v>
      </c>
      <c r="B873" s="7">
        <v>0</v>
      </c>
      <c r="C873" s="8">
        <v>0</v>
      </c>
      <c r="D873" s="31">
        <v>0</v>
      </c>
      <c r="E873" s="31">
        <v>0</v>
      </c>
      <c r="F873" s="9">
        <f t="shared" si="20"/>
        <v>0</v>
      </c>
      <c r="G873" s="10" t="str">
        <f t="shared" si="21"/>
        <v/>
      </c>
    </row>
    <row r="874" spans="1:7" ht="20.100000000000001" hidden="1" customHeight="1" x14ac:dyDescent="0.25">
      <c r="A874" s="6">
        <f t="shared" si="36"/>
        <v>71</v>
      </c>
      <c r="B874" s="7">
        <v>0</v>
      </c>
      <c r="C874" s="8">
        <v>0</v>
      </c>
      <c r="D874" s="31">
        <v>0</v>
      </c>
      <c r="E874" s="31">
        <v>0</v>
      </c>
      <c r="F874" s="9">
        <f t="shared" si="20"/>
        <v>0</v>
      </c>
      <c r="G874" s="10" t="str">
        <f t="shared" si="21"/>
        <v/>
      </c>
    </row>
    <row r="875" spans="1:7" ht="20.100000000000001" hidden="1" customHeight="1" x14ac:dyDescent="0.25">
      <c r="A875" s="6">
        <f t="shared" si="36"/>
        <v>71</v>
      </c>
      <c r="B875" s="7">
        <v>0</v>
      </c>
      <c r="C875" s="8">
        <v>0</v>
      </c>
      <c r="D875" s="31">
        <v>0</v>
      </c>
      <c r="E875" s="31">
        <v>0</v>
      </c>
      <c r="F875" s="9">
        <f t="shared" si="20"/>
        <v>0</v>
      </c>
      <c r="G875" s="10" t="str">
        <f t="shared" si="21"/>
        <v/>
      </c>
    </row>
    <row r="876" spans="1:7" ht="20.100000000000001" hidden="1" customHeight="1" x14ac:dyDescent="0.25">
      <c r="A876" s="6">
        <f t="shared" si="36"/>
        <v>71</v>
      </c>
      <c r="B876" s="7">
        <v>0</v>
      </c>
      <c r="C876" s="8">
        <v>0</v>
      </c>
      <c r="D876" s="31">
        <v>0</v>
      </c>
      <c r="E876" s="31">
        <v>0</v>
      </c>
      <c r="F876" s="9">
        <f t="shared" si="20"/>
        <v>0</v>
      </c>
      <c r="G876" s="10" t="str">
        <f t="shared" si="21"/>
        <v/>
      </c>
    </row>
    <row r="877" spans="1:7" ht="20.100000000000001" hidden="1" customHeight="1" x14ac:dyDescent="0.25">
      <c r="A877" s="6">
        <f t="shared" si="36"/>
        <v>71</v>
      </c>
      <c r="B877" s="7">
        <v>0</v>
      </c>
      <c r="C877" s="8">
        <v>0</v>
      </c>
      <c r="D877" s="31">
        <v>0</v>
      </c>
      <c r="E877" s="31">
        <v>0</v>
      </c>
      <c r="F877" s="9">
        <f t="shared" si="20"/>
        <v>0</v>
      </c>
      <c r="G877" s="10" t="str">
        <f t="shared" si="21"/>
        <v/>
      </c>
    </row>
    <row r="878" spans="1:7" ht="20.100000000000001" hidden="1" customHeight="1" x14ac:dyDescent="0.25">
      <c r="A878" s="6">
        <f t="shared" si="36"/>
        <v>71</v>
      </c>
      <c r="B878" s="7">
        <v>0</v>
      </c>
      <c r="C878" s="8">
        <v>0</v>
      </c>
      <c r="D878" s="31">
        <v>0</v>
      </c>
      <c r="E878" s="31">
        <v>0</v>
      </c>
      <c r="F878" s="9">
        <f t="shared" si="20"/>
        <v>0</v>
      </c>
      <c r="G878" s="10" t="str">
        <f t="shared" si="21"/>
        <v/>
      </c>
    </row>
    <row r="879" spans="1:7" ht="20.100000000000001" hidden="1" customHeight="1" x14ac:dyDescent="0.25">
      <c r="A879" s="6">
        <f t="shared" si="36"/>
        <v>71</v>
      </c>
      <c r="B879" s="7">
        <v>0</v>
      </c>
      <c r="C879" s="8">
        <v>0</v>
      </c>
      <c r="D879" s="31">
        <v>0</v>
      </c>
      <c r="E879" s="31">
        <v>0</v>
      </c>
      <c r="F879" s="9">
        <f t="shared" si="20"/>
        <v>0</v>
      </c>
      <c r="G879" s="10" t="str">
        <f t="shared" si="21"/>
        <v/>
      </c>
    </row>
    <row r="880" spans="1:7" ht="20.100000000000001" hidden="1" customHeight="1" x14ac:dyDescent="0.25">
      <c r="A880" s="6">
        <f t="shared" si="36"/>
        <v>71</v>
      </c>
      <c r="B880" s="7">
        <v>0</v>
      </c>
      <c r="C880" s="8">
        <v>0</v>
      </c>
      <c r="D880" s="31">
        <v>0</v>
      </c>
      <c r="E880" s="31">
        <v>0</v>
      </c>
      <c r="F880" s="9">
        <f t="shared" si="20"/>
        <v>0</v>
      </c>
      <c r="G880" s="10" t="str">
        <f t="shared" si="21"/>
        <v/>
      </c>
    </row>
    <row r="881" spans="1:7" ht="20.100000000000001" hidden="1" customHeight="1" x14ac:dyDescent="0.25">
      <c r="A881" s="6">
        <f t="shared" si="36"/>
        <v>71</v>
      </c>
      <c r="B881" s="7">
        <v>0</v>
      </c>
      <c r="C881" s="8">
        <v>0</v>
      </c>
      <c r="D881" s="31">
        <v>0</v>
      </c>
      <c r="E881" s="31">
        <v>0</v>
      </c>
      <c r="F881" s="9">
        <f t="shared" si="20"/>
        <v>0</v>
      </c>
      <c r="G881" s="10" t="str">
        <f t="shared" si="21"/>
        <v/>
      </c>
    </row>
    <row r="882" spans="1:7" ht="20.100000000000001" hidden="1" customHeight="1" x14ac:dyDescent="0.25">
      <c r="A882" s="6">
        <f t="shared" si="36"/>
        <v>71</v>
      </c>
      <c r="B882" s="7">
        <v>0</v>
      </c>
      <c r="C882" s="8">
        <v>0</v>
      </c>
      <c r="D882" s="31">
        <v>0</v>
      </c>
      <c r="E882" s="31">
        <v>0</v>
      </c>
      <c r="F882" s="9">
        <f t="shared" si="20"/>
        <v>0</v>
      </c>
      <c r="G882" s="10" t="str">
        <f t="shared" si="21"/>
        <v/>
      </c>
    </row>
    <row r="883" spans="1:7" ht="20.100000000000001" hidden="1" customHeight="1" x14ac:dyDescent="0.25">
      <c r="A883" s="6">
        <f t="shared" si="36"/>
        <v>71</v>
      </c>
      <c r="B883" s="7">
        <v>0</v>
      </c>
      <c r="C883" s="8">
        <v>0</v>
      </c>
      <c r="D883" s="31">
        <v>0</v>
      </c>
      <c r="E883" s="31">
        <v>0</v>
      </c>
      <c r="F883" s="9">
        <f t="shared" si="20"/>
        <v>0</v>
      </c>
      <c r="G883" s="10" t="str">
        <f t="shared" si="21"/>
        <v/>
      </c>
    </row>
    <row r="884" spans="1:7" ht="20.100000000000001" hidden="1" customHeight="1" x14ac:dyDescent="0.25">
      <c r="A884" s="6">
        <f t="shared" si="36"/>
        <v>71</v>
      </c>
      <c r="B884" s="7">
        <v>0</v>
      </c>
      <c r="C884" s="8">
        <v>0</v>
      </c>
      <c r="D884" s="31">
        <v>0</v>
      </c>
      <c r="E884" s="31">
        <v>0</v>
      </c>
      <c r="F884" s="9">
        <f t="shared" si="20"/>
        <v>0</v>
      </c>
      <c r="G884" s="10" t="str">
        <f t="shared" si="21"/>
        <v/>
      </c>
    </row>
    <row r="885" spans="1:7" ht="20.100000000000001" hidden="1" customHeight="1" x14ac:dyDescent="0.25">
      <c r="A885" s="6">
        <f t="shared" si="36"/>
        <v>71</v>
      </c>
      <c r="B885" s="7">
        <v>0</v>
      </c>
      <c r="C885" s="8">
        <v>0</v>
      </c>
      <c r="D885" s="31">
        <v>0</v>
      </c>
      <c r="E885" s="31">
        <v>0</v>
      </c>
      <c r="F885" s="9">
        <f t="shared" si="20"/>
        <v>0</v>
      </c>
      <c r="G885" s="10" t="str">
        <f t="shared" si="21"/>
        <v/>
      </c>
    </row>
    <row r="886" spans="1:7" ht="20.100000000000001" hidden="1" customHeight="1" x14ac:dyDescent="0.25">
      <c r="A886" s="6">
        <f t="shared" si="36"/>
        <v>71</v>
      </c>
      <c r="B886" s="7">
        <v>0</v>
      </c>
      <c r="C886" s="8">
        <v>0</v>
      </c>
      <c r="D886" s="31">
        <v>0</v>
      </c>
      <c r="E886" s="31">
        <v>0</v>
      </c>
      <c r="F886" s="9">
        <f t="shared" si="20"/>
        <v>0</v>
      </c>
      <c r="G886" s="10" t="str">
        <f t="shared" si="21"/>
        <v/>
      </c>
    </row>
    <row r="887" spans="1:7" ht="20.100000000000001" hidden="1" customHeight="1" x14ac:dyDescent="0.25">
      <c r="A887" s="6">
        <f t="shared" si="36"/>
        <v>71</v>
      </c>
      <c r="B887" s="7">
        <v>0</v>
      </c>
      <c r="C887" s="8">
        <v>0</v>
      </c>
      <c r="D887" s="31">
        <v>0</v>
      </c>
      <c r="E887" s="31">
        <v>0</v>
      </c>
      <c r="F887" s="9">
        <f t="shared" si="20"/>
        <v>0</v>
      </c>
      <c r="G887" s="10" t="str">
        <f t="shared" si="21"/>
        <v/>
      </c>
    </row>
    <row r="888" spans="1:7" ht="20.100000000000001" hidden="1" customHeight="1" x14ac:dyDescent="0.25">
      <c r="A888" s="6">
        <f t="shared" si="36"/>
        <v>71</v>
      </c>
      <c r="B888" s="7">
        <v>0</v>
      </c>
      <c r="C888" s="8">
        <v>0</v>
      </c>
      <c r="D888" s="31">
        <v>0</v>
      </c>
      <c r="E888" s="31">
        <v>0</v>
      </c>
      <c r="F888" s="9">
        <f t="shared" si="20"/>
        <v>0</v>
      </c>
      <c r="G888" s="10" t="str">
        <f t="shared" si="21"/>
        <v/>
      </c>
    </row>
    <row r="889" spans="1:7" ht="20.100000000000001" hidden="1" customHeight="1" x14ac:dyDescent="0.25">
      <c r="A889" s="6">
        <f t="shared" si="36"/>
        <v>71</v>
      </c>
      <c r="B889" s="7">
        <v>0</v>
      </c>
      <c r="C889" s="8">
        <v>0</v>
      </c>
      <c r="D889" s="31">
        <v>0</v>
      </c>
      <c r="E889" s="31">
        <v>0</v>
      </c>
      <c r="F889" s="9">
        <f t="shared" si="20"/>
        <v>0</v>
      </c>
      <c r="G889" s="10" t="str">
        <f t="shared" si="21"/>
        <v/>
      </c>
    </row>
    <row r="890" spans="1:7" ht="20.100000000000001" hidden="1" customHeight="1" x14ac:dyDescent="0.25">
      <c r="A890" s="6">
        <f t="shared" si="36"/>
        <v>71</v>
      </c>
      <c r="B890" s="7">
        <v>0</v>
      </c>
      <c r="C890" s="8">
        <v>0</v>
      </c>
      <c r="D890" s="31">
        <v>0</v>
      </c>
      <c r="E890" s="31">
        <v>0</v>
      </c>
      <c r="F890" s="9">
        <f t="shared" si="20"/>
        <v>0</v>
      </c>
      <c r="G890" s="10" t="str">
        <f t="shared" si="21"/>
        <v/>
      </c>
    </row>
    <row r="891" spans="1:7" ht="20.100000000000001" hidden="1" customHeight="1" x14ac:dyDescent="0.25">
      <c r="A891" s="6">
        <f t="shared" si="36"/>
        <v>71</v>
      </c>
      <c r="B891" s="7">
        <v>0</v>
      </c>
      <c r="C891" s="8">
        <v>0</v>
      </c>
      <c r="D891" s="31">
        <v>0</v>
      </c>
      <c r="E891" s="31">
        <v>0</v>
      </c>
      <c r="F891" s="9">
        <f t="shared" si="20"/>
        <v>0</v>
      </c>
      <c r="G891" s="10" t="str">
        <f t="shared" si="21"/>
        <v/>
      </c>
    </row>
    <row r="892" spans="1:7" ht="20.100000000000001" hidden="1" customHeight="1" x14ac:dyDescent="0.25">
      <c r="A892" s="6">
        <f t="shared" si="36"/>
        <v>71</v>
      </c>
      <c r="B892" s="7">
        <v>0</v>
      </c>
      <c r="C892" s="8">
        <v>0</v>
      </c>
      <c r="D892" s="31">
        <v>0</v>
      </c>
      <c r="E892" s="31">
        <v>0</v>
      </c>
      <c r="F892" s="9">
        <f t="shared" si="20"/>
        <v>0</v>
      </c>
      <c r="G892" s="10" t="str">
        <f t="shared" si="21"/>
        <v/>
      </c>
    </row>
    <row r="893" spans="1:7" ht="20.100000000000001" hidden="1" customHeight="1" x14ac:dyDescent="0.25">
      <c r="A893" s="6">
        <f t="shared" si="36"/>
        <v>71</v>
      </c>
      <c r="B893" s="7">
        <v>0</v>
      </c>
      <c r="C893" s="8">
        <v>0</v>
      </c>
      <c r="D893" s="31">
        <v>0</v>
      </c>
      <c r="E893" s="31">
        <v>0</v>
      </c>
      <c r="F893" s="9">
        <f t="shared" si="20"/>
        <v>0</v>
      </c>
      <c r="G893" s="10" t="str">
        <f t="shared" si="21"/>
        <v/>
      </c>
    </row>
    <row r="894" spans="1:7" ht="20.100000000000001" hidden="1" customHeight="1" x14ac:dyDescent="0.25">
      <c r="A894" s="6">
        <f t="shared" si="36"/>
        <v>71</v>
      </c>
      <c r="B894" s="7">
        <v>0</v>
      </c>
      <c r="C894" s="8">
        <v>0</v>
      </c>
      <c r="D894" s="31">
        <v>0</v>
      </c>
      <c r="E894" s="31">
        <v>0</v>
      </c>
      <c r="F894" s="9">
        <f t="shared" si="20"/>
        <v>0</v>
      </c>
      <c r="G894" s="10" t="str">
        <f t="shared" si="21"/>
        <v/>
      </c>
    </row>
    <row r="895" spans="1:7" ht="20.100000000000001" hidden="1" customHeight="1" x14ac:dyDescent="0.25">
      <c r="A895" s="6">
        <f t="shared" si="36"/>
        <v>71</v>
      </c>
      <c r="B895" s="7">
        <v>0</v>
      </c>
      <c r="C895" s="8">
        <v>0</v>
      </c>
      <c r="D895" s="31">
        <v>0</v>
      </c>
      <c r="E895" s="31">
        <v>0</v>
      </c>
      <c r="F895" s="9">
        <f t="shared" si="20"/>
        <v>0</v>
      </c>
      <c r="G895" s="10" t="str">
        <f t="shared" si="21"/>
        <v/>
      </c>
    </row>
    <row r="896" spans="1:7" ht="20.100000000000001" hidden="1" customHeight="1" x14ac:dyDescent="0.25">
      <c r="A896" s="6">
        <f t="shared" si="36"/>
        <v>71</v>
      </c>
      <c r="B896" s="7">
        <v>0</v>
      </c>
      <c r="C896" s="8">
        <v>0</v>
      </c>
      <c r="D896" s="31">
        <v>0</v>
      </c>
      <c r="E896" s="31">
        <v>0</v>
      </c>
      <c r="F896" s="9">
        <f t="shared" si="20"/>
        <v>0</v>
      </c>
      <c r="G896" s="10" t="str">
        <f t="shared" si="21"/>
        <v/>
      </c>
    </row>
    <row r="897" spans="1:7" ht="20.100000000000001" hidden="1" customHeight="1" x14ac:dyDescent="0.25">
      <c r="A897" s="6">
        <f t="shared" si="36"/>
        <v>71</v>
      </c>
      <c r="B897" s="7">
        <v>0</v>
      </c>
      <c r="C897" s="8">
        <v>0</v>
      </c>
      <c r="D897" s="31">
        <v>0</v>
      </c>
      <c r="E897" s="31">
        <v>0</v>
      </c>
      <c r="F897" s="9">
        <f t="shared" si="20"/>
        <v>0</v>
      </c>
      <c r="G897" s="10" t="str">
        <f t="shared" si="21"/>
        <v/>
      </c>
    </row>
    <row r="898" spans="1:7" ht="20.100000000000001" hidden="1" customHeight="1" x14ac:dyDescent="0.25">
      <c r="A898" s="6">
        <f t="shared" si="36"/>
        <v>71</v>
      </c>
      <c r="B898" s="7">
        <v>0</v>
      </c>
      <c r="C898" s="8">
        <v>0</v>
      </c>
      <c r="D898" s="31">
        <v>0</v>
      </c>
      <c r="E898" s="31">
        <v>0</v>
      </c>
      <c r="F898" s="9">
        <f t="shared" si="20"/>
        <v>0</v>
      </c>
      <c r="G898" s="10" t="str">
        <f t="shared" si="21"/>
        <v/>
      </c>
    </row>
    <row r="899" spans="1:7" ht="20.100000000000001" hidden="1" customHeight="1" x14ac:dyDescent="0.25">
      <c r="A899" s="6">
        <f t="shared" si="36"/>
        <v>71</v>
      </c>
      <c r="B899" s="7">
        <v>0</v>
      </c>
      <c r="C899" s="8">
        <v>0</v>
      </c>
      <c r="D899" s="31">
        <v>0</v>
      </c>
      <c r="E899" s="31">
        <v>0</v>
      </c>
      <c r="F899" s="9">
        <f t="shared" si="20"/>
        <v>0</v>
      </c>
      <c r="G899" s="10" t="str">
        <f t="shared" si="21"/>
        <v/>
      </c>
    </row>
    <row r="900" spans="1:7" ht="20.100000000000001" hidden="1" customHeight="1" x14ac:dyDescent="0.25">
      <c r="A900" s="6">
        <f t="shared" si="36"/>
        <v>71</v>
      </c>
      <c r="B900" s="7">
        <v>0</v>
      </c>
      <c r="C900" s="8">
        <v>0</v>
      </c>
      <c r="D900" s="31">
        <v>0</v>
      </c>
      <c r="E900" s="31">
        <v>0</v>
      </c>
      <c r="F900" s="9">
        <f t="shared" si="20"/>
        <v>0</v>
      </c>
      <c r="G900" s="10" t="str">
        <f t="shared" si="21"/>
        <v/>
      </c>
    </row>
    <row r="901" spans="1:7" ht="20.100000000000001" hidden="1" customHeight="1" x14ac:dyDescent="0.25">
      <c r="A901" s="6">
        <f t="shared" si="36"/>
        <v>71</v>
      </c>
      <c r="B901" s="7">
        <v>0</v>
      </c>
      <c r="C901" s="8">
        <v>0</v>
      </c>
      <c r="D901" s="31">
        <v>0</v>
      </c>
      <c r="E901" s="31">
        <v>0</v>
      </c>
      <c r="F901" s="9">
        <f t="shared" si="20"/>
        <v>0</v>
      </c>
      <c r="G901" s="10" t="str">
        <f t="shared" si="21"/>
        <v/>
      </c>
    </row>
    <row r="902" spans="1:7" ht="20.100000000000001" hidden="1" customHeight="1" x14ac:dyDescent="0.25">
      <c r="A902" s="6">
        <f t="shared" si="36"/>
        <v>71</v>
      </c>
      <c r="B902" s="7">
        <v>0</v>
      </c>
      <c r="C902" s="8">
        <v>0</v>
      </c>
      <c r="D902" s="31">
        <v>0</v>
      </c>
      <c r="E902" s="31">
        <v>0</v>
      </c>
      <c r="F902" s="9">
        <f t="shared" si="20"/>
        <v>0</v>
      </c>
      <c r="G902" s="10" t="str">
        <f t="shared" si="21"/>
        <v/>
      </c>
    </row>
    <row r="903" spans="1:7" ht="20.100000000000001" hidden="1" customHeight="1" x14ac:dyDescent="0.25">
      <c r="A903" s="6">
        <f t="shared" si="36"/>
        <v>71</v>
      </c>
      <c r="B903" s="7">
        <v>0</v>
      </c>
      <c r="C903" s="8">
        <v>0</v>
      </c>
      <c r="D903" s="31">
        <v>0</v>
      </c>
      <c r="E903" s="31">
        <v>0</v>
      </c>
      <c r="F903" s="9">
        <f t="shared" si="20"/>
        <v>0</v>
      </c>
      <c r="G903" s="10" t="str">
        <f t="shared" si="21"/>
        <v/>
      </c>
    </row>
    <row r="904" spans="1:7" ht="20.100000000000001" hidden="1" customHeight="1" x14ac:dyDescent="0.25">
      <c r="A904" s="6">
        <f t="shared" si="36"/>
        <v>71</v>
      </c>
      <c r="B904" s="7">
        <v>0</v>
      </c>
      <c r="C904" s="8">
        <v>0</v>
      </c>
      <c r="D904" s="31">
        <v>0</v>
      </c>
      <c r="E904" s="31">
        <v>0</v>
      </c>
      <c r="F904" s="9">
        <f t="shared" si="20"/>
        <v>0</v>
      </c>
      <c r="G904" s="10" t="str">
        <f t="shared" si="21"/>
        <v/>
      </c>
    </row>
    <row r="905" spans="1:7" ht="20.100000000000001" hidden="1" customHeight="1" x14ac:dyDescent="0.25">
      <c r="A905" s="6">
        <f t="shared" si="36"/>
        <v>71</v>
      </c>
      <c r="B905" s="7">
        <v>0</v>
      </c>
      <c r="C905" s="8">
        <v>0</v>
      </c>
      <c r="D905" s="31">
        <v>0</v>
      </c>
      <c r="E905" s="31">
        <v>0</v>
      </c>
      <c r="F905" s="9">
        <f t="shared" si="20"/>
        <v>0</v>
      </c>
      <c r="G905" s="10" t="str">
        <f t="shared" si="21"/>
        <v/>
      </c>
    </row>
    <row r="906" spans="1:7" ht="20.100000000000001" hidden="1" customHeight="1" x14ac:dyDescent="0.25">
      <c r="A906" s="6">
        <f t="shared" si="36"/>
        <v>71</v>
      </c>
      <c r="B906" s="7">
        <v>0</v>
      </c>
      <c r="C906" s="8">
        <v>0</v>
      </c>
      <c r="D906" s="31">
        <v>0</v>
      </c>
      <c r="E906" s="31">
        <v>0</v>
      </c>
      <c r="F906" s="9">
        <f t="shared" si="20"/>
        <v>0</v>
      </c>
      <c r="G906" s="10" t="str">
        <f t="shared" si="21"/>
        <v/>
      </c>
    </row>
    <row r="907" spans="1:7" ht="20.100000000000001" hidden="1" customHeight="1" x14ac:dyDescent="0.25">
      <c r="A907" s="6">
        <f t="shared" si="36"/>
        <v>71</v>
      </c>
      <c r="B907" s="7">
        <v>0</v>
      </c>
      <c r="C907" s="8">
        <v>0</v>
      </c>
      <c r="D907" s="31">
        <v>0</v>
      </c>
      <c r="E907" s="31">
        <v>0</v>
      </c>
      <c r="F907" s="9">
        <f t="shared" si="20"/>
        <v>0</v>
      </c>
      <c r="G907" s="10" t="str">
        <f t="shared" si="21"/>
        <v/>
      </c>
    </row>
    <row r="908" spans="1:7" ht="20.100000000000001" hidden="1" customHeight="1" x14ac:dyDescent="0.25">
      <c r="A908" s="6">
        <f t="shared" ref="A908:A937" si="37">IF(D908&gt;0,A907+1,A907)</f>
        <v>71</v>
      </c>
      <c r="B908" s="7">
        <v>0</v>
      </c>
      <c r="C908" s="8">
        <v>0</v>
      </c>
      <c r="D908" s="31">
        <v>0</v>
      </c>
      <c r="E908" s="31">
        <v>0</v>
      </c>
      <c r="F908" s="9">
        <f t="shared" si="20"/>
        <v>0</v>
      </c>
      <c r="G908" s="10" t="str">
        <f t="shared" si="21"/>
        <v/>
      </c>
    </row>
    <row r="909" spans="1:7" ht="20.100000000000001" hidden="1" customHeight="1" x14ac:dyDescent="0.25">
      <c r="A909" s="6">
        <f t="shared" si="37"/>
        <v>71</v>
      </c>
      <c r="B909" s="7">
        <v>0</v>
      </c>
      <c r="C909" s="8">
        <v>0</v>
      </c>
      <c r="D909" s="31">
        <v>0</v>
      </c>
      <c r="E909" s="31">
        <v>0</v>
      </c>
      <c r="F909" s="9">
        <f t="shared" si="20"/>
        <v>0</v>
      </c>
      <c r="G909" s="10" t="str">
        <f t="shared" si="21"/>
        <v/>
      </c>
    </row>
    <row r="910" spans="1:7" ht="20.100000000000001" hidden="1" customHeight="1" x14ac:dyDescent="0.25">
      <c r="A910" s="6">
        <f t="shared" si="37"/>
        <v>71</v>
      </c>
      <c r="B910" s="7">
        <v>0</v>
      </c>
      <c r="C910" s="8">
        <v>0</v>
      </c>
      <c r="D910" s="31">
        <v>0</v>
      </c>
      <c r="E910" s="31">
        <v>0</v>
      </c>
      <c r="F910" s="9">
        <f t="shared" si="20"/>
        <v>0</v>
      </c>
      <c r="G910" s="10" t="str">
        <f t="shared" si="21"/>
        <v/>
      </c>
    </row>
    <row r="911" spans="1:7" ht="20.100000000000001" hidden="1" customHeight="1" x14ac:dyDescent="0.25">
      <c r="A911" s="6">
        <f t="shared" si="37"/>
        <v>71</v>
      </c>
      <c r="B911" s="7">
        <v>0</v>
      </c>
      <c r="C911" s="8">
        <v>0</v>
      </c>
      <c r="D911" s="31">
        <v>0</v>
      </c>
      <c r="E911" s="31">
        <v>0</v>
      </c>
      <c r="F911" s="9">
        <f t="shared" si="20"/>
        <v>0</v>
      </c>
      <c r="G911" s="10" t="str">
        <f t="shared" si="21"/>
        <v/>
      </c>
    </row>
    <row r="912" spans="1:7" ht="20.100000000000001" hidden="1" customHeight="1" x14ac:dyDescent="0.25">
      <c r="A912" s="6">
        <f t="shared" si="37"/>
        <v>71</v>
      </c>
      <c r="B912" s="7">
        <v>0</v>
      </c>
      <c r="C912" s="8">
        <v>0</v>
      </c>
      <c r="D912" s="31">
        <v>0</v>
      </c>
      <c r="E912" s="31">
        <v>0</v>
      </c>
      <c r="F912" s="9">
        <f t="shared" si="20"/>
        <v>0</v>
      </c>
      <c r="G912" s="10" t="str">
        <f t="shared" si="21"/>
        <v/>
      </c>
    </row>
    <row r="913" spans="1:7" ht="20.100000000000001" hidden="1" customHeight="1" x14ac:dyDescent="0.25">
      <c r="A913" s="6">
        <f t="shared" si="37"/>
        <v>71</v>
      </c>
      <c r="B913" s="7">
        <v>0</v>
      </c>
      <c r="C913" s="8">
        <v>0</v>
      </c>
      <c r="D913" s="31">
        <v>0</v>
      </c>
      <c r="E913" s="31">
        <v>0</v>
      </c>
      <c r="F913" s="9">
        <f t="shared" si="20"/>
        <v>0</v>
      </c>
      <c r="G913" s="10" t="str">
        <f t="shared" si="21"/>
        <v/>
      </c>
    </row>
    <row r="914" spans="1:7" ht="20.100000000000001" hidden="1" customHeight="1" x14ac:dyDescent="0.25">
      <c r="A914" s="6">
        <f t="shared" si="37"/>
        <v>71</v>
      </c>
      <c r="B914" s="7">
        <v>0</v>
      </c>
      <c r="C914" s="8">
        <v>0</v>
      </c>
      <c r="D914" s="31">
        <v>0</v>
      </c>
      <c r="E914" s="31">
        <v>0</v>
      </c>
      <c r="F914" s="9">
        <f t="shared" si="20"/>
        <v>0</v>
      </c>
      <c r="G914" s="10" t="str">
        <f t="shared" si="21"/>
        <v/>
      </c>
    </row>
    <row r="915" spans="1:7" ht="20.100000000000001" hidden="1" customHeight="1" x14ac:dyDescent="0.25">
      <c r="A915" s="6">
        <f t="shared" si="37"/>
        <v>71</v>
      </c>
      <c r="B915" s="7">
        <v>0</v>
      </c>
      <c r="C915" s="8">
        <v>0</v>
      </c>
      <c r="D915" s="31">
        <v>0</v>
      </c>
      <c r="E915" s="31">
        <v>0</v>
      </c>
      <c r="F915" s="9">
        <f t="shared" si="20"/>
        <v>0</v>
      </c>
      <c r="G915" s="10" t="str">
        <f t="shared" si="21"/>
        <v/>
      </c>
    </row>
    <row r="916" spans="1:7" ht="20.100000000000001" hidden="1" customHeight="1" x14ac:dyDescent="0.25">
      <c r="A916" s="6">
        <f t="shared" si="37"/>
        <v>71</v>
      </c>
      <c r="B916" s="7">
        <v>0</v>
      </c>
      <c r="C916" s="8">
        <v>0</v>
      </c>
      <c r="D916" s="31">
        <v>0</v>
      </c>
      <c r="E916" s="31">
        <v>0</v>
      </c>
      <c r="F916" s="9">
        <f t="shared" si="20"/>
        <v>0</v>
      </c>
      <c r="G916" s="10" t="str">
        <f t="shared" si="21"/>
        <v/>
      </c>
    </row>
    <row r="917" spans="1:7" ht="20.100000000000001" hidden="1" customHeight="1" x14ac:dyDescent="0.25">
      <c r="A917" s="6">
        <f t="shared" si="37"/>
        <v>71</v>
      </c>
      <c r="B917" s="7">
        <v>0</v>
      </c>
      <c r="C917" s="8">
        <v>0</v>
      </c>
      <c r="D917" s="31">
        <v>0</v>
      </c>
      <c r="E917" s="31">
        <v>0</v>
      </c>
      <c r="F917" s="9">
        <f t="shared" si="20"/>
        <v>0</v>
      </c>
      <c r="G917" s="10" t="str">
        <f t="shared" si="21"/>
        <v/>
      </c>
    </row>
    <row r="918" spans="1:7" ht="20.100000000000001" hidden="1" customHeight="1" x14ac:dyDescent="0.25">
      <c r="A918" s="6">
        <f t="shared" si="37"/>
        <v>71</v>
      </c>
      <c r="B918" s="7">
        <v>0</v>
      </c>
      <c r="C918" s="8">
        <v>0</v>
      </c>
      <c r="D918" s="31">
        <v>0</v>
      </c>
      <c r="E918" s="31">
        <v>0</v>
      </c>
      <c r="F918" s="9">
        <f t="shared" si="20"/>
        <v>0</v>
      </c>
      <c r="G918" s="10" t="str">
        <f t="shared" si="21"/>
        <v/>
      </c>
    </row>
    <row r="919" spans="1:7" ht="20.100000000000001" hidden="1" customHeight="1" x14ac:dyDescent="0.25">
      <c r="A919" s="6">
        <f t="shared" si="37"/>
        <v>71</v>
      </c>
      <c r="B919" s="7">
        <v>0</v>
      </c>
      <c r="C919" s="8">
        <v>0</v>
      </c>
      <c r="D919" s="31">
        <v>0</v>
      </c>
      <c r="E919" s="31">
        <v>0</v>
      </c>
      <c r="F919" s="9">
        <f t="shared" si="20"/>
        <v>0</v>
      </c>
      <c r="G919" s="10" t="str">
        <f t="shared" si="21"/>
        <v/>
      </c>
    </row>
    <row r="920" spans="1:7" ht="20.100000000000001" hidden="1" customHeight="1" x14ac:dyDescent="0.25">
      <c r="A920" s="6">
        <f t="shared" si="37"/>
        <v>71</v>
      </c>
      <c r="B920" s="7">
        <v>0</v>
      </c>
      <c r="C920" s="8">
        <v>0</v>
      </c>
      <c r="D920" s="31">
        <v>0</v>
      </c>
      <c r="E920" s="31">
        <v>0</v>
      </c>
      <c r="F920" s="9">
        <f t="shared" si="20"/>
        <v>0</v>
      </c>
      <c r="G920" s="10" t="str">
        <f t="shared" si="21"/>
        <v/>
      </c>
    </row>
    <row r="921" spans="1:7" ht="20.100000000000001" hidden="1" customHeight="1" x14ac:dyDescent="0.25">
      <c r="A921" s="6">
        <f t="shared" si="37"/>
        <v>71</v>
      </c>
      <c r="B921" s="7">
        <v>0</v>
      </c>
      <c r="C921" s="8">
        <v>0</v>
      </c>
      <c r="D921" s="31">
        <v>0</v>
      </c>
      <c r="E921" s="31">
        <v>0</v>
      </c>
      <c r="F921" s="9">
        <f t="shared" ref="F921:F935" si="38">IF(E921&gt;D921,D921,E921)</f>
        <v>0</v>
      </c>
      <c r="G921" s="10" t="str">
        <f t="shared" ref="G921:G935" si="39">IFERROR(F921/D921,"")</f>
        <v/>
      </c>
    </row>
    <row r="922" spans="1:7" ht="20.100000000000001" hidden="1" customHeight="1" x14ac:dyDescent="0.25">
      <c r="A922" s="6">
        <f t="shared" si="37"/>
        <v>71</v>
      </c>
      <c r="B922" s="7">
        <v>0</v>
      </c>
      <c r="C922" s="8">
        <v>0</v>
      </c>
      <c r="D922" s="31">
        <v>0</v>
      </c>
      <c r="E922" s="31">
        <v>0</v>
      </c>
      <c r="F922" s="9">
        <f t="shared" si="38"/>
        <v>0</v>
      </c>
      <c r="G922" s="10" t="str">
        <f t="shared" si="39"/>
        <v/>
      </c>
    </row>
    <row r="923" spans="1:7" ht="20.100000000000001" hidden="1" customHeight="1" x14ac:dyDescent="0.25">
      <c r="A923" s="6">
        <f t="shared" si="37"/>
        <v>71</v>
      </c>
      <c r="B923" s="7">
        <v>0</v>
      </c>
      <c r="C923" s="8">
        <v>0</v>
      </c>
      <c r="D923" s="31">
        <v>0</v>
      </c>
      <c r="E923" s="31">
        <v>0</v>
      </c>
      <c r="F923" s="9">
        <f t="shared" si="38"/>
        <v>0</v>
      </c>
      <c r="G923" s="10" t="str">
        <f t="shared" si="39"/>
        <v/>
      </c>
    </row>
    <row r="924" spans="1:7" ht="20.100000000000001" hidden="1" customHeight="1" x14ac:dyDescent="0.25">
      <c r="A924" s="6">
        <f t="shared" si="37"/>
        <v>71</v>
      </c>
      <c r="B924" s="7">
        <v>0</v>
      </c>
      <c r="C924" s="8">
        <v>0</v>
      </c>
      <c r="D924" s="31">
        <v>0</v>
      </c>
      <c r="E924" s="31">
        <v>0</v>
      </c>
      <c r="F924" s="9">
        <f t="shared" si="38"/>
        <v>0</v>
      </c>
      <c r="G924" s="10" t="str">
        <f t="shared" si="39"/>
        <v/>
      </c>
    </row>
    <row r="925" spans="1:7" ht="20.100000000000001" hidden="1" customHeight="1" x14ac:dyDescent="0.25">
      <c r="A925" s="6">
        <f t="shared" si="37"/>
        <v>71</v>
      </c>
      <c r="B925" s="7">
        <v>0</v>
      </c>
      <c r="C925" s="8">
        <v>0</v>
      </c>
      <c r="D925" s="31">
        <v>0</v>
      </c>
      <c r="E925" s="31">
        <v>0</v>
      </c>
      <c r="F925" s="9">
        <f t="shared" si="38"/>
        <v>0</v>
      </c>
      <c r="G925" s="10" t="str">
        <f t="shared" si="39"/>
        <v/>
      </c>
    </row>
    <row r="926" spans="1:7" ht="20.100000000000001" hidden="1" customHeight="1" x14ac:dyDescent="0.25">
      <c r="A926" s="6">
        <f t="shared" si="37"/>
        <v>71</v>
      </c>
      <c r="B926" s="7">
        <v>0</v>
      </c>
      <c r="C926" s="8">
        <v>0</v>
      </c>
      <c r="D926" s="31">
        <v>0</v>
      </c>
      <c r="E926" s="31">
        <v>0</v>
      </c>
      <c r="F926" s="9">
        <f t="shared" si="38"/>
        <v>0</v>
      </c>
      <c r="G926" s="10" t="str">
        <f t="shared" si="39"/>
        <v/>
      </c>
    </row>
    <row r="927" spans="1:7" ht="20.100000000000001" hidden="1" customHeight="1" x14ac:dyDescent="0.25">
      <c r="A927" s="6">
        <f t="shared" si="37"/>
        <v>71</v>
      </c>
      <c r="B927" s="7">
        <v>0</v>
      </c>
      <c r="C927" s="8">
        <v>0</v>
      </c>
      <c r="D927" s="31">
        <v>0</v>
      </c>
      <c r="E927" s="31">
        <v>0</v>
      </c>
      <c r="F927" s="9">
        <f t="shared" si="38"/>
        <v>0</v>
      </c>
      <c r="G927" s="10" t="str">
        <f t="shared" si="39"/>
        <v/>
      </c>
    </row>
    <row r="928" spans="1:7" ht="20.100000000000001" hidden="1" customHeight="1" x14ac:dyDescent="0.25">
      <c r="A928" s="6">
        <f t="shared" si="37"/>
        <v>71</v>
      </c>
      <c r="B928" s="7">
        <v>0</v>
      </c>
      <c r="C928" s="8">
        <v>0</v>
      </c>
      <c r="D928" s="31">
        <v>0</v>
      </c>
      <c r="E928" s="31">
        <v>0</v>
      </c>
      <c r="F928" s="9">
        <f t="shared" si="38"/>
        <v>0</v>
      </c>
      <c r="G928" s="10" t="str">
        <f t="shared" si="39"/>
        <v/>
      </c>
    </row>
    <row r="929" spans="1:7" ht="20.100000000000001" hidden="1" customHeight="1" x14ac:dyDescent="0.25">
      <c r="A929" s="6">
        <f t="shared" si="37"/>
        <v>71</v>
      </c>
      <c r="B929" s="7">
        <v>0</v>
      </c>
      <c r="C929" s="8">
        <v>0</v>
      </c>
      <c r="D929" s="31">
        <v>0</v>
      </c>
      <c r="E929" s="31">
        <v>0</v>
      </c>
      <c r="F929" s="9">
        <f t="shared" si="38"/>
        <v>0</v>
      </c>
      <c r="G929" s="10" t="str">
        <f t="shared" si="39"/>
        <v/>
      </c>
    </row>
    <row r="930" spans="1:7" ht="20.100000000000001" hidden="1" customHeight="1" x14ac:dyDescent="0.25">
      <c r="A930" s="6">
        <f t="shared" si="37"/>
        <v>71</v>
      </c>
      <c r="B930" s="7">
        <v>0</v>
      </c>
      <c r="C930" s="8">
        <v>0</v>
      </c>
      <c r="D930" s="31">
        <v>0</v>
      </c>
      <c r="E930" s="31">
        <v>0</v>
      </c>
      <c r="F930" s="9">
        <f t="shared" si="38"/>
        <v>0</v>
      </c>
      <c r="G930" s="10" t="str">
        <f t="shared" si="39"/>
        <v/>
      </c>
    </row>
    <row r="931" spans="1:7" ht="20.100000000000001" hidden="1" customHeight="1" x14ac:dyDescent="0.25">
      <c r="A931" s="6">
        <f t="shared" si="37"/>
        <v>71</v>
      </c>
      <c r="B931" s="7">
        <v>0</v>
      </c>
      <c r="C931" s="8">
        <v>0</v>
      </c>
      <c r="D931" s="31">
        <v>0</v>
      </c>
      <c r="E931" s="31">
        <v>0</v>
      </c>
      <c r="F931" s="9">
        <f t="shared" si="38"/>
        <v>0</v>
      </c>
      <c r="G931" s="10" t="str">
        <f t="shared" si="39"/>
        <v/>
      </c>
    </row>
    <row r="932" spans="1:7" ht="20.100000000000001" hidden="1" customHeight="1" x14ac:dyDescent="0.25">
      <c r="A932" s="6">
        <f t="shared" si="37"/>
        <v>71</v>
      </c>
      <c r="B932" s="7">
        <v>0</v>
      </c>
      <c r="C932" s="8">
        <v>0</v>
      </c>
      <c r="D932" s="31">
        <v>0</v>
      </c>
      <c r="E932" s="31">
        <v>0</v>
      </c>
      <c r="F932" s="9">
        <f t="shared" si="38"/>
        <v>0</v>
      </c>
      <c r="G932" s="10" t="str">
        <f t="shared" si="39"/>
        <v/>
      </c>
    </row>
    <row r="933" spans="1:7" ht="20.100000000000001" hidden="1" customHeight="1" x14ac:dyDescent="0.25">
      <c r="A933" s="6">
        <f t="shared" si="37"/>
        <v>71</v>
      </c>
      <c r="B933" s="7">
        <v>0</v>
      </c>
      <c r="C933" s="8">
        <v>0</v>
      </c>
      <c r="D933" s="31">
        <v>0</v>
      </c>
      <c r="E933" s="31">
        <v>0</v>
      </c>
      <c r="F933" s="9">
        <f t="shared" si="38"/>
        <v>0</v>
      </c>
      <c r="G933" s="10" t="str">
        <f t="shared" si="39"/>
        <v/>
      </c>
    </row>
    <row r="934" spans="1:7" ht="20.100000000000001" hidden="1" customHeight="1" x14ac:dyDescent="0.25">
      <c r="A934" s="6">
        <f t="shared" si="37"/>
        <v>71</v>
      </c>
      <c r="B934" s="7">
        <v>0</v>
      </c>
      <c r="C934" s="8">
        <v>0</v>
      </c>
      <c r="D934" s="31">
        <v>0</v>
      </c>
      <c r="E934" s="31">
        <v>0</v>
      </c>
      <c r="F934" s="9">
        <f t="shared" si="38"/>
        <v>0</v>
      </c>
      <c r="G934" s="10" t="str">
        <f t="shared" si="39"/>
        <v/>
      </c>
    </row>
    <row r="935" spans="1:7" ht="20.100000000000001" hidden="1" customHeight="1" x14ac:dyDescent="0.25">
      <c r="A935" s="6">
        <f t="shared" si="37"/>
        <v>71</v>
      </c>
      <c r="B935" s="7">
        <v>0</v>
      </c>
      <c r="C935" s="8">
        <v>0</v>
      </c>
      <c r="D935" s="31">
        <v>0</v>
      </c>
      <c r="E935" s="31">
        <v>0</v>
      </c>
      <c r="F935" s="9">
        <f t="shared" si="38"/>
        <v>0</v>
      </c>
      <c r="G935" s="10" t="str">
        <f t="shared" si="39"/>
        <v/>
      </c>
    </row>
    <row r="936" spans="1:7" ht="20.100000000000001" hidden="1" customHeight="1" x14ac:dyDescent="0.25">
      <c r="A936" s="6">
        <f t="shared" si="37"/>
        <v>71</v>
      </c>
      <c r="B936" s="7">
        <v>0</v>
      </c>
      <c r="C936" s="8">
        <v>0</v>
      </c>
      <c r="D936" s="31">
        <v>0</v>
      </c>
      <c r="E936" s="31">
        <v>0</v>
      </c>
      <c r="F936" s="9">
        <f t="shared" si="20"/>
        <v>0</v>
      </c>
      <c r="G936" s="10" t="str">
        <f t="shared" si="21"/>
        <v/>
      </c>
    </row>
    <row r="937" spans="1:7" ht="20.100000000000001" hidden="1" customHeight="1" x14ac:dyDescent="0.25">
      <c r="A937" s="6">
        <f t="shared" si="37"/>
        <v>71</v>
      </c>
      <c r="B937" s="7">
        <v>0</v>
      </c>
      <c r="C937" s="8">
        <v>0</v>
      </c>
      <c r="D937" s="31">
        <v>0</v>
      </c>
      <c r="E937" s="31">
        <v>0</v>
      </c>
      <c r="F937" s="9">
        <f t="shared" si="6"/>
        <v>0</v>
      </c>
      <c r="G937" s="10" t="str">
        <f t="shared" si="7"/>
        <v/>
      </c>
    </row>
    <row r="938" spans="1:7" ht="25.5" customHeight="1" x14ac:dyDescent="0.25">
      <c r="A938" s="71" t="s">
        <v>5</v>
      </c>
      <c r="B938" s="71"/>
      <c r="C938" s="71"/>
      <c r="D938" s="12">
        <f>SUM(D9:D937)</f>
        <v>169362</v>
      </c>
      <c r="E938" s="12"/>
      <c r="F938" s="12">
        <f>SUM(F9:F937)</f>
        <v>166644</v>
      </c>
      <c r="G938" s="12"/>
    </row>
    <row r="939" spans="1:7" ht="25.5" customHeight="1" x14ac:dyDescent="0.25">
      <c r="A939" s="72" t="s">
        <v>9</v>
      </c>
      <c r="B939" s="72"/>
      <c r="C939" s="72"/>
      <c r="D939" s="73">
        <f>F938/D938</f>
        <v>0.98395153576363059</v>
      </c>
      <c r="E939" s="73"/>
      <c r="F939" s="73"/>
      <c r="G939" s="13"/>
    </row>
    <row r="940" spans="1:7" ht="25.5" customHeight="1" x14ac:dyDescent="0.25">
      <c r="A940" s="74" t="s">
        <v>225</v>
      </c>
      <c r="B940" s="74"/>
      <c r="C940" s="74"/>
      <c r="D940" s="74" t="str">
        <f>IF(D939&lt;50%,B947,IF(D939&lt;70%,B946,IF(D939&lt;80%,B945,IF(D939&lt;90%,B944,B943))))</f>
        <v>A</v>
      </c>
      <c r="E940" s="74"/>
      <c r="F940" s="74"/>
      <c r="G940" s="14"/>
    </row>
    <row r="941" spans="1:7" ht="20.100000000000001" customHeight="1" x14ac:dyDescent="0.25">
      <c r="E941" s="15"/>
      <c r="F941" s="15"/>
    </row>
    <row r="942" spans="1:7" ht="35.25" customHeight="1" x14ac:dyDescent="0.25">
      <c r="B942" s="16" t="s">
        <v>223</v>
      </c>
    </row>
    <row r="943" spans="1:7" ht="20.100000000000001" customHeight="1" x14ac:dyDescent="0.25">
      <c r="B943" s="17" t="s">
        <v>10</v>
      </c>
      <c r="C943" s="18" t="s">
        <v>11</v>
      </c>
    </row>
    <row r="944" spans="1:7" ht="20.100000000000001" customHeight="1" x14ac:dyDescent="0.25">
      <c r="B944" s="17" t="s">
        <v>12</v>
      </c>
      <c r="C944" s="18" t="s">
        <v>13</v>
      </c>
    </row>
    <row r="945" spans="1:7" ht="20.100000000000001" customHeight="1" x14ac:dyDescent="0.25">
      <c r="B945" s="17" t="s">
        <v>14</v>
      </c>
      <c r="C945" s="18" t="s">
        <v>15</v>
      </c>
    </row>
    <row r="946" spans="1:7" ht="20.100000000000001" customHeight="1" x14ac:dyDescent="0.25">
      <c r="B946" s="17" t="s">
        <v>16</v>
      </c>
      <c r="C946" s="18" t="s">
        <v>17</v>
      </c>
    </row>
    <row r="947" spans="1:7" ht="20.100000000000001" customHeight="1" x14ac:dyDescent="0.25">
      <c r="B947" s="17" t="s">
        <v>18</v>
      </c>
      <c r="C947" s="18" t="s">
        <v>19</v>
      </c>
    </row>
    <row r="949" spans="1:7" ht="20.100000000000001" customHeight="1" x14ac:dyDescent="0.25">
      <c r="A949" s="34"/>
      <c r="B949" s="58" t="s">
        <v>312</v>
      </c>
      <c r="C949" s="58"/>
      <c r="D949" s="58"/>
      <c r="E949" s="58"/>
      <c r="F949" s="58"/>
      <c r="G949" s="58"/>
    </row>
    <row r="950" spans="1:7" ht="20.100000000000001" customHeight="1" x14ac:dyDescent="0.25">
      <c r="A950" s="58" t="s">
        <v>20</v>
      </c>
      <c r="B950" s="58"/>
      <c r="C950" s="58"/>
      <c r="D950" s="58" t="s">
        <v>222</v>
      </c>
      <c r="E950" s="58"/>
      <c r="F950" s="58"/>
      <c r="G950" s="58"/>
    </row>
    <row r="951" spans="1:7" ht="53.25" customHeight="1" x14ac:dyDescent="0.25">
      <c r="A951" s="34"/>
      <c r="B951" s="34"/>
      <c r="C951" s="20"/>
      <c r="D951" s="20"/>
      <c r="E951" s="20"/>
      <c r="F951" s="20"/>
      <c r="G951" s="20"/>
    </row>
    <row r="952" spans="1:7" ht="20.100000000000001" customHeight="1" x14ac:dyDescent="0.25">
      <c r="A952" s="59" t="s">
        <v>38</v>
      </c>
      <c r="B952" s="59"/>
      <c r="C952" s="59"/>
      <c r="D952" s="58" t="s">
        <v>21</v>
      </c>
      <c r="E952" s="58"/>
      <c r="F952" s="58"/>
      <c r="G952" s="58"/>
    </row>
    <row r="953" spans="1:7" ht="20.100000000000001" customHeight="1" x14ac:dyDescent="0.25">
      <c r="A953" s="58" t="s">
        <v>226</v>
      </c>
      <c r="B953" s="58"/>
      <c r="C953" s="58"/>
      <c r="D953" s="58"/>
      <c r="E953" s="58"/>
      <c r="F953" s="58"/>
      <c r="G953" s="58"/>
    </row>
  </sheetData>
  <autoFilter ref="A8:G940">
    <filterColumn colId="1" showButton="0"/>
    <filterColumn colId="3">
      <filters>
        <filter val="1,000"/>
        <filter val="1,119"/>
        <filter val="1,445"/>
        <filter val="1,500"/>
        <filter val="1,700"/>
        <filter val="1,937"/>
        <filter val="100"/>
        <filter val="14,000"/>
        <filter val="14,500"/>
        <filter val="14,800"/>
        <filter val="140"/>
        <filter val="149"/>
        <filter val="150"/>
        <filter val="164"/>
        <filter val="169,362"/>
        <filter val="183"/>
        <filter val="2,012"/>
        <filter val="2,052"/>
        <filter val="2,650"/>
        <filter val="2,700"/>
        <filter val="20"/>
        <filter val="200"/>
        <filter val="21"/>
        <filter val="217"/>
        <filter val="22"/>
        <filter val="23,000"/>
        <filter val="250"/>
        <filter val="26,500"/>
        <filter val="3"/>
        <filter val="3,500"/>
        <filter val="30"/>
        <filter val="312"/>
        <filter val="32"/>
        <filter val="343"/>
        <filter val="37"/>
        <filter val="384"/>
        <filter val="4,000"/>
        <filter val="40"/>
        <filter val="400"/>
        <filter val="464"/>
        <filter val="5,616"/>
        <filter val="50"/>
        <filter val="500"/>
        <filter val="560"/>
        <filter val="578"/>
        <filter val="68"/>
        <filter val="700"/>
        <filter val="71"/>
        <filter val="734"/>
        <filter val="75"/>
        <filter val="8"/>
        <filter val="8,400"/>
        <filter val="9,400"/>
        <filter val="9,500"/>
        <filter val="9,800"/>
        <filter val="98.40%"/>
        <filter val="A"/>
      </filters>
    </filterColumn>
  </autoFilter>
  <mergeCells count="21">
    <mergeCell ref="B949:G949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938:C938"/>
    <mergeCell ref="A939:C939"/>
    <mergeCell ref="D939:F939"/>
    <mergeCell ref="A940:C940"/>
    <mergeCell ref="D940:F940"/>
    <mergeCell ref="A950:C950"/>
    <mergeCell ref="D950:G950"/>
    <mergeCell ref="A952:C952"/>
    <mergeCell ref="D952:G952"/>
    <mergeCell ref="A953:C953"/>
    <mergeCell ref="D953:G953"/>
  </mergeCells>
  <conditionalFormatting sqref="G9:G937">
    <cfRule type="cellIs" dxfId="11" priority="1" operator="lessThan">
      <formula>0.9</formula>
    </cfRule>
    <cfRule type="cellIs" dxfId="1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09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1" sqref="H1:H1048576"/>
    </sheetView>
  </sheetViews>
  <sheetFormatPr defaultRowHeight="20.100000000000001" customHeight="1" x14ac:dyDescent="0.25"/>
  <cols>
    <col min="1" max="1" width="6" style="15" customWidth="1"/>
    <col min="2" max="2" width="11.85546875" style="15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57.7109375" style="1" bestFit="1" customWidth="1"/>
    <col min="10" max="16384" width="9.140625" style="1"/>
  </cols>
  <sheetData>
    <row r="1" spans="1:11" ht="20.100000000000001" customHeight="1" x14ac:dyDescent="0.25">
      <c r="A1" s="60" t="s">
        <v>0</v>
      </c>
      <c r="B1" s="60"/>
      <c r="C1" s="60"/>
      <c r="D1" s="60"/>
      <c r="E1" s="60"/>
      <c r="F1" s="60"/>
      <c r="G1" s="60"/>
    </row>
    <row r="2" spans="1:11" ht="20.100000000000001" customHeight="1" x14ac:dyDescent="0.25">
      <c r="A2" s="61" t="s">
        <v>1</v>
      </c>
      <c r="B2" s="61"/>
      <c r="C2" s="61"/>
      <c r="D2" s="61"/>
      <c r="E2" s="61"/>
      <c r="F2" s="61"/>
      <c r="G2" s="61"/>
    </row>
    <row r="3" spans="1:11" ht="20.100000000000001" customHeight="1" x14ac:dyDescent="0.25">
      <c r="A3" s="62" t="s">
        <v>224</v>
      </c>
      <c r="B3" s="62"/>
      <c r="C3" s="62"/>
      <c r="D3" s="62"/>
      <c r="E3" s="62"/>
      <c r="F3" s="62"/>
      <c r="G3" s="62"/>
    </row>
    <row r="4" spans="1:11" ht="20.100000000000001" customHeight="1" x14ac:dyDescent="0.25">
      <c r="A4" s="2"/>
      <c r="B4" s="2"/>
      <c r="C4" s="3"/>
      <c r="D4" s="3"/>
      <c r="E4" s="3"/>
      <c r="F4" s="3"/>
      <c r="G4" s="3"/>
    </row>
    <row r="5" spans="1:11" ht="30.75" customHeight="1" x14ac:dyDescent="0.25">
      <c r="A5" s="63" t="s">
        <v>37</v>
      </c>
      <c r="B5" s="63"/>
      <c r="C5" s="63"/>
      <c r="D5" s="63"/>
      <c r="E5" s="63"/>
      <c r="F5" s="63"/>
      <c r="G5" s="63"/>
    </row>
    <row r="6" spans="1:11" ht="20.100000000000001" customHeight="1" x14ac:dyDescent="0.25">
      <c r="A6" s="64" t="s">
        <v>445</v>
      </c>
      <c r="B6" s="64"/>
      <c r="C6" s="64"/>
      <c r="D6" s="64"/>
      <c r="E6" s="64"/>
      <c r="F6" s="64"/>
      <c r="G6" s="64"/>
    </row>
    <row r="7" spans="1:11" s="4" customFormat="1" ht="20.100000000000001" customHeight="1" x14ac:dyDescent="0.25">
      <c r="A7" s="65" t="s">
        <v>2</v>
      </c>
      <c r="B7" s="66" t="s">
        <v>3</v>
      </c>
      <c r="C7" s="65" t="s">
        <v>4</v>
      </c>
      <c r="D7" s="68" t="s">
        <v>5</v>
      </c>
      <c r="E7" s="69"/>
      <c r="F7" s="69"/>
      <c r="G7" s="70"/>
    </row>
    <row r="8" spans="1:11" s="4" customFormat="1" ht="20.100000000000001" customHeight="1" x14ac:dyDescent="0.25">
      <c r="A8" s="65"/>
      <c r="B8" s="67"/>
      <c r="C8" s="65"/>
      <c r="D8" s="37" t="s">
        <v>6</v>
      </c>
      <c r="E8" s="37" t="s">
        <v>7</v>
      </c>
      <c r="F8" s="37" t="s">
        <v>8</v>
      </c>
      <c r="G8" s="37" t="s">
        <v>9</v>
      </c>
      <c r="I8" s="1"/>
      <c r="J8" s="1"/>
      <c r="K8" s="1"/>
    </row>
    <row r="9" spans="1:11" ht="20.100000000000001" customHeight="1" x14ac:dyDescent="0.25">
      <c r="A9" s="6">
        <f>IF(D9&gt;0,1,0)</f>
        <v>1</v>
      </c>
      <c r="B9" s="7" t="s">
        <v>40</v>
      </c>
      <c r="C9" s="8" t="s">
        <v>130</v>
      </c>
      <c r="D9" s="31">
        <v>3000</v>
      </c>
      <c r="E9" s="31">
        <v>2720</v>
      </c>
      <c r="F9" s="9">
        <f>IF(E9&gt;D9,D9,E9)</f>
        <v>2720</v>
      </c>
      <c r="G9" s="10">
        <f>IFERROR(F9/D9,"")</f>
        <v>0.90666666666666662</v>
      </c>
    </row>
    <row r="10" spans="1:11" ht="20.100000000000001" customHeight="1" x14ac:dyDescent="0.25">
      <c r="A10" s="6">
        <f>IF(D10&gt;0,A9+1,A9)</f>
        <v>2</v>
      </c>
      <c r="B10" s="7" t="s">
        <v>41</v>
      </c>
      <c r="C10" s="8" t="s">
        <v>131</v>
      </c>
      <c r="D10" s="31">
        <v>1200</v>
      </c>
      <c r="E10" s="31">
        <v>1134</v>
      </c>
      <c r="F10" s="9">
        <f t="shared" ref="F10:F73" si="0">IF(E10&gt;D10,D10,E10)</f>
        <v>1134</v>
      </c>
      <c r="G10" s="10">
        <f t="shared" ref="G10:G73" si="1">IFERROR(F10/D10,"")</f>
        <v>0.94499999999999995</v>
      </c>
    </row>
    <row r="11" spans="1:11" ht="20.100000000000001" customHeight="1" x14ac:dyDescent="0.25">
      <c r="A11" s="6">
        <f t="shared" ref="A11:A74" si="2">IF(D11&gt;0,A10+1,A10)</f>
        <v>3</v>
      </c>
      <c r="B11" s="7" t="s">
        <v>42</v>
      </c>
      <c r="C11" s="8" t="s">
        <v>132</v>
      </c>
      <c r="D11" s="31">
        <v>4250</v>
      </c>
      <c r="E11" s="31">
        <v>4225</v>
      </c>
      <c r="F11" s="9">
        <f t="shared" si="0"/>
        <v>4225</v>
      </c>
      <c r="G11" s="10">
        <f t="shared" si="1"/>
        <v>0.99411764705882355</v>
      </c>
    </row>
    <row r="12" spans="1:11" ht="20.100000000000001" customHeight="1" x14ac:dyDescent="0.25">
      <c r="A12" s="6">
        <f t="shared" si="2"/>
        <v>4</v>
      </c>
      <c r="B12" s="7" t="s">
        <v>43</v>
      </c>
      <c r="C12" s="8" t="s">
        <v>133</v>
      </c>
      <c r="D12" s="31">
        <v>3250</v>
      </c>
      <c r="E12" s="31">
        <v>3084</v>
      </c>
      <c r="F12" s="9">
        <f t="shared" si="0"/>
        <v>3084</v>
      </c>
      <c r="G12" s="10">
        <f t="shared" si="1"/>
        <v>0.94892307692307687</v>
      </c>
    </row>
    <row r="13" spans="1:11" ht="20.100000000000001" hidden="1" customHeight="1" x14ac:dyDescent="0.25">
      <c r="A13" s="6">
        <f t="shared" si="2"/>
        <v>4</v>
      </c>
      <c r="B13" s="7" t="s">
        <v>44</v>
      </c>
      <c r="C13" s="8" t="s">
        <v>134</v>
      </c>
      <c r="D13" s="31">
        <v>0</v>
      </c>
      <c r="E13" s="31">
        <v>0</v>
      </c>
      <c r="F13" s="9">
        <f t="shared" si="0"/>
        <v>0</v>
      </c>
      <c r="G13" s="10" t="str">
        <f t="shared" si="1"/>
        <v/>
      </c>
    </row>
    <row r="14" spans="1:11" ht="20.100000000000001" customHeight="1" x14ac:dyDescent="0.25">
      <c r="A14" s="6">
        <f t="shared" si="2"/>
        <v>5</v>
      </c>
      <c r="B14" s="7" t="s">
        <v>45</v>
      </c>
      <c r="C14" s="8" t="s">
        <v>135</v>
      </c>
      <c r="D14" s="31">
        <v>226</v>
      </c>
      <c r="E14" s="31">
        <v>227</v>
      </c>
      <c r="F14" s="9">
        <f t="shared" si="0"/>
        <v>226</v>
      </c>
      <c r="G14" s="10">
        <f t="shared" si="1"/>
        <v>1</v>
      </c>
    </row>
    <row r="15" spans="1:11" ht="20.100000000000001" customHeight="1" x14ac:dyDescent="0.25">
      <c r="A15" s="6">
        <f t="shared" si="2"/>
        <v>6</v>
      </c>
      <c r="B15" s="7" t="s">
        <v>46</v>
      </c>
      <c r="C15" s="8" t="s">
        <v>136</v>
      </c>
      <c r="D15" s="31">
        <v>741</v>
      </c>
      <c r="E15" s="31">
        <v>741</v>
      </c>
      <c r="F15" s="9">
        <f t="shared" si="0"/>
        <v>741</v>
      </c>
      <c r="G15" s="10">
        <f t="shared" si="1"/>
        <v>1</v>
      </c>
    </row>
    <row r="16" spans="1:11" ht="20.100000000000001" hidden="1" customHeight="1" x14ac:dyDescent="0.25">
      <c r="A16" s="6">
        <f t="shared" si="2"/>
        <v>6</v>
      </c>
      <c r="B16" s="7" t="s">
        <v>47</v>
      </c>
      <c r="C16" s="8" t="s">
        <v>137</v>
      </c>
      <c r="D16" s="31">
        <v>0</v>
      </c>
      <c r="E16" s="31">
        <v>0</v>
      </c>
      <c r="F16" s="9">
        <f t="shared" si="0"/>
        <v>0</v>
      </c>
      <c r="G16" s="10" t="str">
        <f t="shared" si="1"/>
        <v/>
      </c>
    </row>
    <row r="17" spans="1:7" ht="20.100000000000001" customHeight="1" x14ac:dyDescent="0.25">
      <c r="A17" s="6">
        <f t="shared" si="2"/>
        <v>7</v>
      </c>
      <c r="B17" s="7" t="s">
        <v>48</v>
      </c>
      <c r="C17" s="8" t="s">
        <v>138</v>
      </c>
      <c r="D17" s="31">
        <v>147</v>
      </c>
      <c r="E17" s="31">
        <v>147</v>
      </c>
      <c r="F17" s="9">
        <f t="shared" si="0"/>
        <v>147</v>
      </c>
      <c r="G17" s="10">
        <f t="shared" si="1"/>
        <v>1</v>
      </c>
    </row>
    <row r="18" spans="1:7" ht="20.100000000000001" hidden="1" customHeight="1" x14ac:dyDescent="0.25">
      <c r="A18" s="6">
        <f t="shared" si="2"/>
        <v>7</v>
      </c>
      <c r="B18" s="7" t="s">
        <v>49</v>
      </c>
      <c r="C18" s="8" t="s">
        <v>139</v>
      </c>
      <c r="D18" s="31">
        <v>0</v>
      </c>
      <c r="E18" s="31">
        <v>0</v>
      </c>
      <c r="F18" s="9">
        <f t="shared" si="0"/>
        <v>0</v>
      </c>
      <c r="G18" s="10" t="str">
        <f t="shared" si="1"/>
        <v/>
      </c>
    </row>
    <row r="19" spans="1:7" ht="20.100000000000001" hidden="1" customHeight="1" x14ac:dyDescent="0.25">
      <c r="A19" s="6">
        <f t="shared" si="2"/>
        <v>7</v>
      </c>
      <c r="B19" s="7" t="s">
        <v>50</v>
      </c>
      <c r="C19" s="8" t="s">
        <v>140</v>
      </c>
      <c r="D19" s="31">
        <v>0</v>
      </c>
      <c r="E19" s="31">
        <v>0</v>
      </c>
      <c r="F19" s="9">
        <f t="shared" si="0"/>
        <v>0</v>
      </c>
      <c r="G19" s="10" t="str">
        <f t="shared" si="1"/>
        <v/>
      </c>
    </row>
    <row r="20" spans="1:7" ht="20.100000000000001" hidden="1" customHeight="1" x14ac:dyDescent="0.25">
      <c r="A20" s="6">
        <f t="shared" si="2"/>
        <v>7</v>
      </c>
      <c r="B20" s="7" t="s">
        <v>51</v>
      </c>
      <c r="C20" s="8" t="s">
        <v>141</v>
      </c>
      <c r="D20" s="31">
        <v>0</v>
      </c>
      <c r="E20" s="31">
        <v>0</v>
      </c>
      <c r="F20" s="9">
        <f t="shared" si="0"/>
        <v>0</v>
      </c>
      <c r="G20" s="10" t="str">
        <f t="shared" si="1"/>
        <v/>
      </c>
    </row>
    <row r="21" spans="1:7" ht="20.100000000000001" hidden="1" customHeight="1" x14ac:dyDescent="0.25">
      <c r="A21" s="6">
        <f t="shared" si="2"/>
        <v>7</v>
      </c>
      <c r="B21" s="7" t="s">
        <v>52</v>
      </c>
      <c r="C21" s="8" t="s">
        <v>142</v>
      </c>
      <c r="D21" s="31">
        <v>0</v>
      </c>
      <c r="E21" s="31">
        <v>0</v>
      </c>
      <c r="F21" s="9">
        <f t="shared" si="0"/>
        <v>0</v>
      </c>
      <c r="G21" s="10" t="str">
        <f t="shared" si="1"/>
        <v/>
      </c>
    </row>
    <row r="22" spans="1:7" ht="20.100000000000001" hidden="1" customHeight="1" x14ac:dyDescent="0.25">
      <c r="A22" s="6">
        <f t="shared" si="2"/>
        <v>7</v>
      </c>
      <c r="B22" s="7" t="s">
        <v>53</v>
      </c>
      <c r="C22" s="8" t="s">
        <v>143</v>
      </c>
      <c r="D22" s="31">
        <v>0</v>
      </c>
      <c r="E22" s="31">
        <v>0</v>
      </c>
      <c r="F22" s="9">
        <f t="shared" si="0"/>
        <v>0</v>
      </c>
      <c r="G22" s="10" t="str">
        <f t="shared" si="1"/>
        <v/>
      </c>
    </row>
    <row r="23" spans="1:7" ht="20.100000000000001" hidden="1" customHeight="1" x14ac:dyDescent="0.25">
      <c r="A23" s="6">
        <f t="shared" si="2"/>
        <v>7</v>
      </c>
      <c r="B23" s="7" t="s">
        <v>54</v>
      </c>
      <c r="C23" s="8" t="s">
        <v>144</v>
      </c>
      <c r="D23" s="31">
        <v>0</v>
      </c>
      <c r="E23" s="31">
        <v>0</v>
      </c>
      <c r="F23" s="9">
        <f t="shared" si="0"/>
        <v>0</v>
      </c>
      <c r="G23" s="10" t="str">
        <f t="shared" si="1"/>
        <v/>
      </c>
    </row>
    <row r="24" spans="1:7" ht="20.100000000000001" hidden="1" customHeight="1" x14ac:dyDescent="0.25">
      <c r="A24" s="6">
        <f t="shared" si="2"/>
        <v>7</v>
      </c>
      <c r="B24" s="7" t="s">
        <v>55</v>
      </c>
      <c r="C24" s="8" t="s">
        <v>145</v>
      </c>
      <c r="D24" s="31">
        <v>0</v>
      </c>
      <c r="E24" s="31">
        <v>0</v>
      </c>
      <c r="F24" s="9">
        <f t="shared" si="0"/>
        <v>0</v>
      </c>
      <c r="G24" s="10" t="str">
        <f t="shared" si="1"/>
        <v/>
      </c>
    </row>
    <row r="25" spans="1:7" ht="20.100000000000001" hidden="1" customHeight="1" x14ac:dyDescent="0.25">
      <c r="A25" s="6">
        <f t="shared" si="2"/>
        <v>7</v>
      </c>
      <c r="B25" s="7" t="s">
        <v>56</v>
      </c>
      <c r="C25" s="8" t="s">
        <v>146</v>
      </c>
      <c r="D25" s="31">
        <v>0</v>
      </c>
      <c r="E25" s="31">
        <v>0</v>
      </c>
      <c r="F25" s="9">
        <f t="shared" si="0"/>
        <v>0</v>
      </c>
      <c r="G25" s="10" t="str">
        <f t="shared" si="1"/>
        <v/>
      </c>
    </row>
    <row r="26" spans="1:7" ht="20.100000000000001" hidden="1" customHeight="1" x14ac:dyDescent="0.25">
      <c r="A26" s="6">
        <f t="shared" si="2"/>
        <v>7</v>
      </c>
      <c r="B26" s="7" t="s">
        <v>57</v>
      </c>
      <c r="C26" s="8" t="s">
        <v>147</v>
      </c>
      <c r="D26" s="31">
        <v>0</v>
      </c>
      <c r="E26" s="31">
        <v>0</v>
      </c>
      <c r="F26" s="9">
        <f t="shared" si="0"/>
        <v>0</v>
      </c>
      <c r="G26" s="10" t="str">
        <f t="shared" si="1"/>
        <v/>
      </c>
    </row>
    <row r="27" spans="1:7" ht="20.100000000000001" hidden="1" customHeight="1" x14ac:dyDescent="0.25">
      <c r="A27" s="6">
        <f t="shared" si="2"/>
        <v>7</v>
      </c>
      <c r="B27" s="7" t="s">
        <v>58</v>
      </c>
      <c r="C27" s="8" t="s">
        <v>148</v>
      </c>
      <c r="D27" s="31">
        <v>0</v>
      </c>
      <c r="E27" s="31">
        <v>0</v>
      </c>
      <c r="F27" s="9">
        <f t="shared" si="0"/>
        <v>0</v>
      </c>
      <c r="G27" s="10" t="str">
        <f t="shared" si="1"/>
        <v/>
      </c>
    </row>
    <row r="28" spans="1:7" ht="20.100000000000001" hidden="1" customHeight="1" x14ac:dyDescent="0.25">
      <c r="A28" s="6">
        <f t="shared" si="2"/>
        <v>7</v>
      </c>
      <c r="B28" s="7" t="s">
        <v>59</v>
      </c>
      <c r="C28" s="8" t="s">
        <v>149</v>
      </c>
      <c r="D28" s="31">
        <v>0</v>
      </c>
      <c r="E28" s="31">
        <v>0</v>
      </c>
      <c r="F28" s="9">
        <f t="shared" si="0"/>
        <v>0</v>
      </c>
      <c r="G28" s="10" t="str">
        <f t="shared" si="1"/>
        <v/>
      </c>
    </row>
    <row r="29" spans="1:7" ht="20.100000000000001" hidden="1" customHeight="1" x14ac:dyDescent="0.25">
      <c r="A29" s="6">
        <f t="shared" si="2"/>
        <v>7</v>
      </c>
      <c r="B29" s="7" t="s">
        <v>60</v>
      </c>
      <c r="C29" s="8" t="s">
        <v>150</v>
      </c>
      <c r="D29" s="31">
        <v>0</v>
      </c>
      <c r="E29" s="31">
        <v>0</v>
      </c>
      <c r="F29" s="9">
        <f t="shared" si="0"/>
        <v>0</v>
      </c>
      <c r="G29" s="10" t="str">
        <f t="shared" si="1"/>
        <v/>
      </c>
    </row>
    <row r="30" spans="1:7" ht="20.100000000000001" hidden="1" customHeight="1" x14ac:dyDescent="0.25">
      <c r="A30" s="6">
        <f t="shared" si="2"/>
        <v>7</v>
      </c>
      <c r="B30" s="7" t="s">
        <v>61</v>
      </c>
      <c r="C30" s="8" t="s">
        <v>151</v>
      </c>
      <c r="D30" s="31">
        <v>0</v>
      </c>
      <c r="E30" s="31">
        <v>0</v>
      </c>
      <c r="F30" s="9">
        <f t="shared" si="0"/>
        <v>0</v>
      </c>
      <c r="G30" s="10" t="str">
        <f t="shared" si="1"/>
        <v/>
      </c>
    </row>
    <row r="31" spans="1:7" ht="20.100000000000001" hidden="1" customHeight="1" x14ac:dyDescent="0.25">
      <c r="A31" s="6">
        <f t="shared" si="2"/>
        <v>7</v>
      </c>
      <c r="B31" s="7">
        <v>5</v>
      </c>
      <c r="C31" s="8" t="s">
        <v>152</v>
      </c>
      <c r="D31" s="31">
        <v>0</v>
      </c>
      <c r="E31" s="31">
        <v>0</v>
      </c>
      <c r="F31" s="9">
        <f t="shared" si="0"/>
        <v>0</v>
      </c>
      <c r="G31" s="10" t="str">
        <f t="shared" si="1"/>
        <v/>
      </c>
    </row>
    <row r="32" spans="1:7" ht="20.100000000000001" customHeight="1" x14ac:dyDescent="0.25">
      <c r="A32" s="6">
        <f t="shared" si="2"/>
        <v>8</v>
      </c>
      <c r="B32" s="7" t="s">
        <v>62</v>
      </c>
      <c r="C32" s="8" t="s">
        <v>153</v>
      </c>
      <c r="D32" s="31">
        <v>5000</v>
      </c>
      <c r="E32" s="31">
        <v>5000</v>
      </c>
      <c r="F32" s="9">
        <f t="shared" si="0"/>
        <v>5000</v>
      </c>
      <c r="G32" s="10">
        <f t="shared" si="1"/>
        <v>1</v>
      </c>
    </row>
    <row r="33" spans="1:7" ht="20.100000000000001" customHeight="1" x14ac:dyDescent="0.25">
      <c r="A33" s="6">
        <f t="shared" si="2"/>
        <v>9</v>
      </c>
      <c r="B33" s="7" t="s">
        <v>63</v>
      </c>
      <c r="C33" s="8" t="s">
        <v>154</v>
      </c>
      <c r="D33" s="31">
        <v>11000</v>
      </c>
      <c r="E33" s="31">
        <v>11000</v>
      </c>
      <c r="F33" s="9">
        <f t="shared" si="0"/>
        <v>11000</v>
      </c>
      <c r="G33" s="10">
        <f t="shared" si="1"/>
        <v>1</v>
      </c>
    </row>
    <row r="34" spans="1:7" ht="20.100000000000001" customHeight="1" x14ac:dyDescent="0.25">
      <c r="A34" s="6">
        <f t="shared" si="2"/>
        <v>10</v>
      </c>
      <c r="B34" s="7" t="s">
        <v>64</v>
      </c>
      <c r="C34" s="8" t="s">
        <v>155</v>
      </c>
      <c r="D34" s="31">
        <v>7000</v>
      </c>
      <c r="E34" s="31">
        <v>7530</v>
      </c>
      <c r="F34" s="9">
        <f t="shared" si="0"/>
        <v>7000</v>
      </c>
      <c r="G34" s="10">
        <f t="shared" si="1"/>
        <v>1</v>
      </c>
    </row>
    <row r="35" spans="1:7" ht="20.100000000000001" customHeight="1" x14ac:dyDescent="0.25">
      <c r="A35" s="6">
        <f t="shared" si="2"/>
        <v>11</v>
      </c>
      <c r="B35" s="7" t="s">
        <v>65</v>
      </c>
      <c r="C35" s="8" t="s">
        <v>156</v>
      </c>
      <c r="D35" s="31">
        <v>10500</v>
      </c>
      <c r="E35" s="31">
        <v>10200</v>
      </c>
      <c r="F35" s="9">
        <f t="shared" si="0"/>
        <v>10200</v>
      </c>
      <c r="G35" s="10">
        <f t="shared" si="1"/>
        <v>0.97142857142857142</v>
      </c>
    </row>
    <row r="36" spans="1:7" ht="20.100000000000001" customHeight="1" x14ac:dyDescent="0.25">
      <c r="A36" s="6">
        <f t="shared" si="2"/>
        <v>12</v>
      </c>
      <c r="B36" s="7" t="s">
        <v>66</v>
      </c>
      <c r="C36" s="8" t="s">
        <v>157</v>
      </c>
      <c r="D36" s="31">
        <v>10500</v>
      </c>
      <c r="E36" s="31">
        <v>10200</v>
      </c>
      <c r="F36" s="9">
        <f t="shared" si="0"/>
        <v>10200</v>
      </c>
      <c r="G36" s="10">
        <f t="shared" si="1"/>
        <v>0.97142857142857142</v>
      </c>
    </row>
    <row r="37" spans="1:7" ht="20.100000000000001" customHeight="1" x14ac:dyDescent="0.25">
      <c r="A37" s="6">
        <f t="shared" si="2"/>
        <v>13</v>
      </c>
      <c r="B37" s="7" t="s">
        <v>67</v>
      </c>
      <c r="C37" s="8" t="s">
        <v>158</v>
      </c>
      <c r="D37" s="31">
        <v>10500</v>
      </c>
      <c r="E37" s="31">
        <v>10200</v>
      </c>
      <c r="F37" s="9">
        <f t="shared" si="0"/>
        <v>10200</v>
      </c>
      <c r="G37" s="10">
        <f t="shared" si="1"/>
        <v>0.97142857142857142</v>
      </c>
    </row>
    <row r="38" spans="1:7" ht="20.100000000000001" customHeight="1" x14ac:dyDescent="0.25">
      <c r="A38" s="6">
        <f t="shared" si="2"/>
        <v>14</v>
      </c>
      <c r="B38" s="7" t="s">
        <v>68</v>
      </c>
      <c r="C38" s="8" t="s">
        <v>159</v>
      </c>
      <c r="D38" s="31">
        <v>4000</v>
      </c>
      <c r="E38" s="31">
        <v>3295</v>
      </c>
      <c r="F38" s="9">
        <f t="shared" si="0"/>
        <v>3295</v>
      </c>
      <c r="G38" s="10">
        <f t="shared" si="1"/>
        <v>0.82374999999999998</v>
      </c>
    </row>
    <row r="39" spans="1:7" ht="20.100000000000001" customHeight="1" x14ac:dyDescent="0.25">
      <c r="A39" s="6">
        <f t="shared" si="2"/>
        <v>15</v>
      </c>
      <c r="B39" s="7" t="s">
        <v>69</v>
      </c>
      <c r="C39" s="8" t="s">
        <v>160</v>
      </c>
      <c r="D39" s="31">
        <v>16000</v>
      </c>
      <c r="E39" s="31">
        <v>12160</v>
      </c>
      <c r="F39" s="9">
        <f t="shared" si="0"/>
        <v>12160</v>
      </c>
      <c r="G39" s="10">
        <f t="shared" si="1"/>
        <v>0.76</v>
      </c>
    </row>
    <row r="40" spans="1:7" ht="20.100000000000001" hidden="1" customHeight="1" x14ac:dyDescent="0.25">
      <c r="A40" s="6">
        <f t="shared" si="2"/>
        <v>15</v>
      </c>
      <c r="B40" s="7" t="s">
        <v>70</v>
      </c>
      <c r="C40" s="8" t="s">
        <v>161</v>
      </c>
      <c r="D40" s="31">
        <v>0</v>
      </c>
      <c r="E40" s="31">
        <v>0</v>
      </c>
      <c r="F40" s="9">
        <f t="shared" si="0"/>
        <v>0</v>
      </c>
      <c r="G40" s="10" t="str">
        <f t="shared" si="1"/>
        <v/>
      </c>
    </row>
    <row r="41" spans="1:7" ht="20.100000000000001" hidden="1" customHeight="1" x14ac:dyDescent="0.25">
      <c r="A41" s="6">
        <f t="shared" si="2"/>
        <v>15</v>
      </c>
      <c r="B41" s="7" t="s">
        <v>71</v>
      </c>
      <c r="C41" s="8" t="s">
        <v>162</v>
      </c>
      <c r="D41" s="31">
        <v>0</v>
      </c>
      <c r="E41" s="31">
        <v>0</v>
      </c>
      <c r="F41" s="9">
        <f t="shared" si="0"/>
        <v>0</v>
      </c>
      <c r="G41" s="10" t="str">
        <f t="shared" si="1"/>
        <v/>
      </c>
    </row>
    <row r="42" spans="1:7" ht="20.100000000000001" hidden="1" customHeight="1" x14ac:dyDescent="0.25">
      <c r="A42" s="6">
        <f t="shared" si="2"/>
        <v>15</v>
      </c>
      <c r="B42" s="7" t="s">
        <v>72</v>
      </c>
      <c r="C42" s="8" t="s">
        <v>163</v>
      </c>
      <c r="D42" s="31">
        <v>0</v>
      </c>
      <c r="E42" s="31">
        <v>0</v>
      </c>
      <c r="F42" s="9">
        <f t="shared" si="0"/>
        <v>0</v>
      </c>
      <c r="G42" s="10" t="str">
        <f t="shared" si="1"/>
        <v/>
      </c>
    </row>
    <row r="43" spans="1:7" ht="20.100000000000001" customHeight="1" x14ac:dyDescent="0.25">
      <c r="A43" s="6">
        <f t="shared" si="2"/>
        <v>16</v>
      </c>
      <c r="B43" s="7" t="s">
        <v>73</v>
      </c>
      <c r="C43" s="8" t="s">
        <v>164</v>
      </c>
      <c r="D43" s="31">
        <v>425</v>
      </c>
      <c r="E43" s="31">
        <v>425</v>
      </c>
      <c r="F43" s="9">
        <f t="shared" si="0"/>
        <v>425</v>
      </c>
      <c r="G43" s="10">
        <f t="shared" si="1"/>
        <v>1</v>
      </c>
    </row>
    <row r="44" spans="1:7" ht="20.100000000000001" customHeight="1" x14ac:dyDescent="0.25">
      <c r="A44" s="6">
        <f t="shared" si="2"/>
        <v>17</v>
      </c>
      <c r="B44" s="7" t="s">
        <v>74</v>
      </c>
      <c r="C44" s="8" t="s">
        <v>165</v>
      </c>
      <c r="D44" s="31">
        <v>1200</v>
      </c>
      <c r="E44" s="31">
        <v>1200</v>
      </c>
      <c r="F44" s="9">
        <f t="shared" si="0"/>
        <v>1200</v>
      </c>
      <c r="G44" s="10">
        <f t="shared" si="1"/>
        <v>1</v>
      </c>
    </row>
    <row r="45" spans="1:7" ht="20.100000000000001" hidden="1" customHeight="1" x14ac:dyDescent="0.25">
      <c r="A45" s="6">
        <f t="shared" si="2"/>
        <v>17</v>
      </c>
      <c r="B45" s="7" t="s">
        <v>75</v>
      </c>
      <c r="C45" s="8" t="s">
        <v>166</v>
      </c>
      <c r="D45" s="31">
        <v>0</v>
      </c>
      <c r="E45" s="31">
        <v>0</v>
      </c>
      <c r="F45" s="9">
        <f t="shared" si="0"/>
        <v>0</v>
      </c>
      <c r="G45" s="10" t="str">
        <f t="shared" si="1"/>
        <v/>
      </c>
    </row>
    <row r="46" spans="1:7" ht="20.100000000000001" hidden="1" customHeight="1" x14ac:dyDescent="0.25">
      <c r="A46" s="6">
        <f t="shared" si="2"/>
        <v>17</v>
      </c>
      <c r="B46" s="7" t="s">
        <v>76</v>
      </c>
      <c r="C46" s="8" t="s">
        <v>228</v>
      </c>
      <c r="D46" s="31">
        <v>0</v>
      </c>
      <c r="E46" s="31">
        <v>0</v>
      </c>
      <c r="F46" s="9">
        <f t="shared" si="0"/>
        <v>0</v>
      </c>
      <c r="G46" s="10" t="str">
        <f t="shared" si="1"/>
        <v/>
      </c>
    </row>
    <row r="47" spans="1:7" ht="20.100000000000001" hidden="1" customHeight="1" x14ac:dyDescent="0.25">
      <c r="A47" s="6">
        <f t="shared" si="2"/>
        <v>17</v>
      </c>
      <c r="B47" s="7" t="s">
        <v>77</v>
      </c>
      <c r="C47" s="8" t="s">
        <v>168</v>
      </c>
      <c r="D47" s="31">
        <v>0</v>
      </c>
      <c r="E47" s="31">
        <v>0</v>
      </c>
      <c r="F47" s="9">
        <f t="shared" si="0"/>
        <v>0</v>
      </c>
      <c r="G47" s="10" t="str">
        <f t="shared" si="1"/>
        <v/>
      </c>
    </row>
    <row r="48" spans="1:7" ht="20.100000000000001" hidden="1" customHeight="1" x14ac:dyDescent="0.25">
      <c r="A48" s="6">
        <f t="shared" si="2"/>
        <v>17</v>
      </c>
      <c r="B48" s="7" t="s">
        <v>78</v>
      </c>
      <c r="C48" s="8" t="s">
        <v>169</v>
      </c>
      <c r="D48" s="31">
        <v>0</v>
      </c>
      <c r="E48" s="31">
        <v>0</v>
      </c>
      <c r="F48" s="9">
        <f t="shared" si="0"/>
        <v>0</v>
      </c>
      <c r="G48" s="10" t="str">
        <f t="shared" si="1"/>
        <v/>
      </c>
    </row>
    <row r="49" spans="1:7" ht="20.100000000000001" customHeight="1" x14ac:dyDescent="0.25">
      <c r="A49" s="6">
        <f t="shared" si="2"/>
        <v>18</v>
      </c>
      <c r="B49" s="7" t="s">
        <v>79</v>
      </c>
      <c r="C49" s="8" t="s">
        <v>170</v>
      </c>
      <c r="D49" s="31">
        <v>178</v>
      </c>
      <c r="E49" s="31">
        <v>178</v>
      </c>
      <c r="F49" s="9">
        <f t="shared" si="0"/>
        <v>178</v>
      </c>
      <c r="G49" s="10">
        <f t="shared" si="1"/>
        <v>1</v>
      </c>
    </row>
    <row r="50" spans="1:7" ht="20.100000000000001" hidden="1" customHeight="1" x14ac:dyDescent="0.25">
      <c r="A50" s="6">
        <f t="shared" si="2"/>
        <v>18</v>
      </c>
      <c r="B50" s="7" t="s">
        <v>80</v>
      </c>
      <c r="C50" s="8" t="s">
        <v>171</v>
      </c>
      <c r="D50" s="31">
        <v>0</v>
      </c>
      <c r="E50" s="31">
        <v>0</v>
      </c>
      <c r="F50" s="9">
        <f t="shared" si="0"/>
        <v>0</v>
      </c>
      <c r="G50" s="10" t="str">
        <f t="shared" si="1"/>
        <v/>
      </c>
    </row>
    <row r="51" spans="1:7" ht="20.100000000000001" customHeight="1" x14ac:dyDescent="0.25">
      <c r="A51" s="6">
        <f t="shared" si="2"/>
        <v>19</v>
      </c>
      <c r="B51" s="7" t="s">
        <v>81</v>
      </c>
      <c r="C51" s="8" t="s">
        <v>172</v>
      </c>
      <c r="D51" s="31">
        <v>1674</v>
      </c>
      <c r="E51" s="31">
        <v>1674</v>
      </c>
      <c r="F51" s="9">
        <f t="shared" si="0"/>
        <v>1674</v>
      </c>
      <c r="G51" s="10">
        <f t="shared" si="1"/>
        <v>1</v>
      </c>
    </row>
    <row r="52" spans="1:7" ht="20.100000000000001" customHeight="1" x14ac:dyDescent="0.25">
      <c r="A52" s="6">
        <f t="shared" si="2"/>
        <v>20</v>
      </c>
      <c r="B52" s="7" t="s">
        <v>82</v>
      </c>
      <c r="C52" s="8" t="s">
        <v>173</v>
      </c>
      <c r="D52" s="31">
        <v>432</v>
      </c>
      <c r="E52" s="31">
        <v>432</v>
      </c>
      <c r="F52" s="9">
        <f t="shared" si="0"/>
        <v>432</v>
      </c>
      <c r="G52" s="10">
        <f t="shared" si="1"/>
        <v>1</v>
      </c>
    </row>
    <row r="53" spans="1:7" ht="20.100000000000001" customHeight="1" x14ac:dyDescent="0.25">
      <c r="A53" s="6">
        <f t="shared" si="2"/>
        <v>21</v>
      </c>
      <c r="B53" s="7" t="s">
        <v>83</v>
      </c>
      <c r="C53" s="8" t="s">
        <v>174</v>
      </c>
      <c r="D53" s="31">
        <v>1611</v>
      </c>
      <c r="E53" s="31">
        <v>1611</v>
      </c>
      <c r="F53" s="9">
        <f t="shared" si="0"/>
        <v>1611</v>
      </c>
      <c r="G53" s="10">
        <f t="shared" si="1"/>
        <v>1</v>
      </c>
    </row>
    <row r="54" spans="1:7" ht="20.100000000000001" hidden="1" customHeight="1" x14ac:dyDescent="0.25">
      <c r="A54" s="6">
        <f t="shared" si="2"/>
        <v>21</v>
      </c>
      <c r="B54" s="7" t="s">
        <v>84</v>
      </c>
      <c r="C54" s="8" t="s">
        <v>175</v>
      </c>
      <c r="D54" s="31">
        <v>0</v>
      </c>
      <c r="E54" s="31">
        <v>0</v>
      </c>
      <c r="F54" s="9">
        <f t="shared" si="0"/>
        <v>0</v>
      </c>
      <c r="G54" s="10" t="str">
        <f t="shared" si="1"/>
        <v/>
      </c>
    </row>
    <row r="55" spans="1:7" ht="20.100000000000001" customHeight="1" x14ac:dyDescent="0.25">
      <c r="A55" s="6">
        <f t="shared" si="2"/>
        <v>22</v>
      </c>
      <c r="B55" s="7" t="s">
        <v>85</v>
      </c>
      <c r="C55" s="8" t="s">
        <v>176</v>
      </c>
      <c r="D55" s="31">
        <v>300</v>
      </c>
      <c r="E55" s="31">
        <v>289</v>
      </c>
      <c r="F55" s="9">
        <f t="shared" si="0"/>
        <v>289</v>
      </c>
      <c r="G55" s="10">
        <f t="shared" si="1"/>
        <v>0.96333333333333337</v>
      </c>
    </row>
    <row r="56" spans="1:7" ht="20.100000000000001" customHeight="1" x14ac:dyDescent="0.25">
      <c r="A56" s="6">
        <f t="shared" si="2"/>
        <v>23</v>
      </c>
      <c r="B56" s="7" t="s">
        <v>86</v>
      </c>
      <c r="C56" s="8" t="s">
        <v>229</v>
      </c>
      <c r="D56" s="31">
        <v>600</v>
      </c>
      <c r="E56" s="31">
        <v>582</v>
      </c>
      <c r="F56" s="9">
        <f t="shared" si="0"/>
        <v>582</v>
      </c>
      <c r="G56" s="10">
        <f t="shared" si="1"/>
        <v>0.97</v>
      </c>
    </row>
    <row r="57" spans="1:7" ht="20.100000000000001" hidden="1" customHeight="1" x14ac:dyDescent="0.25">
      <c r="A57" s="6">
        <f t="shared" si="2"/>
        <v>23</v>
      </c>
      <c r="B57" s="7" t="s">
        <v>87</v>
      </c>
      <c r="C57" s="8" t="s">
        <v>178</v>
      </c>
      <c r="D57" s="31">
        <v>0</v>
      </c>
      <c r="E57" s="31">
        <v>0</v>
      </c>
      <c r="F57" s="9">
        <f t="shared" si="0"/>
        <v>0</v>
      </c>
      <c r="G57" s="10" t="str">
        <f t="shared" si="1"/>
        <v/>
      </c>
    </row>
    <row r="58" spans="1:7" ht="20.100000000000001" customHeight="1" x14ac:dyDescent="0.25">
      <c r="A58" s="6">
        <f t="shared" si="2"/>
        <v>24</v>
      </c>
      <c r="B58" s="7" t="s">
        <v>88</v>
      </c>
      <c r="C58" s="8" t="s">
        <v>179</v>
      </c>
      <c r="D58" s="31">
        <v>263</v>
      </c>
      <c r="E58" s="31">
        <v>263</v>
      </c>
      <c r="F58" s="9">
        <f t="shared" si="0"/>
        <v>263</v>
      </c>
      <c r="G58" s="10">
        <f t="shared" si="1"/>
        <v>1</v>
      </c>
    </row>
    <row r="59" spans="1:7" ht="20.100000000000001" customHeight="1" x14ac:dyDescent="0.25">
      <c r="A59" s="6">
        <f t="shared" si="2"/>
        <v>25</v>
      </c>
      <c r="B59" s="7" t="s">
        <v>89</v>
      </c>
      <c r="C59" s="8" t="s">
        <v>180</v>
      </c>
      <c r="D59" s="31">
        <v>1400</v>
      </c>
      <c r="E59" s="31">
        <v>1386</v>
      </c>
      <c r="F59" s="9">
        <f t="shared" si="0"/>
        <v>1386</v>
      </c>
      <c r="G59" s="10">
        <f t="shared" si="1"/>
        <v>0.99</v>
      </c>
    </row>
    <row r="60" spans="1:7" ht="20.100000000000001" hidden="1" customHeight="1" x14ac:dyDescent="0.25">
      <c r="A60" s="6">
        <f t="shared" si="2"/>
        <v>25</v>
      </c>
      <c r="B60" s="7" t="s">
        <v>90</v>
      </c>
      <c r="C60" s="8" t="s">
        <v>181</v>
      </c>
      <c r="D60" s="31">
        <v>0</v>
      </c>
      <c r="E60" s="31">
        <v>0</v>
      </c>
      <c r="F60" s="9">
        <f t="shared" si="0"/>
        <v>0</v>
      </c>
      <c r="G60" s="10" t="str">
        <f t="shared" si="1"/>
        <v/>
      </c>
    </row>
    <row r="61" spans="1:7" ht="20.100000000000001" hidden="1" customHeight="1" x14ac:dyDescent="0.25">
      <c r="A61" s="6">
        <f t="shared" si="2"/>
        <v>25</v>
      </c>
      <c r="B61" s="7" t="s">
        <v>91</v>
      </c>
      <c r="C61" s="8" t="s">
        <v>182</v>
      </c>
      <c r="D61" s="31">
        <v>0</v>
      </c>
      <c r="E61" s="31">
        <v>0</v>
      </c>
      <c r="F61" s="9">
        <f t="shared" si="0"/>
        <v>0</v>
      </c>
      <c r="G61" s="10" t="str">
        <f t="shared" si="1"/>
        <v/>
      </c>
    </row>
    <row r="62" spans="1:7" ht="20.100000000000001" hidden="1" customHeight="1" x14ac:dyDescent="0.25">
      <c r="A62" s="6">
        <f t="shared" si="2"/>
        <v>25</v>
      </c>
      <c r="B62" s="7" t="s">
        <v>92</v>
      </c>
      <c r="C62" s="8" t="s">
        <v>183</v>
      </c>
      <c r="D62" s="31">
        <v>0</v>
      </c>
      <c r="E62" s="31">
        <v>0</v>
      </c>
      <c r="F62" s="9">
        <f t="shared" si="0"/>
        <v>0</v>
      </c>
      <c r="G62" s="10" t="str">
        <f t="shared" si="1"/>
        <v/>
      </c>
    </row>
    <row r="63" spans="1:7" ht="20.100000000000001" customHeight="1" x14ac:dyDescent="0.25">
      <c r="A63" s="6">
        <f t="shared" si="2"/>
        <v>26</v>
      </c>
      <c r="B63" s="7" t="s">
        <v>93</v>
      </c>
      <c r="C63" s="8" t="s">
        <v>184</v>
      </c>
      <c r="D63" s="31">
        <v>1137</v>
      </c>
      <c r="E63" s="31">
        <v>1137</v>
      </c>
      <c r="F63" s="9">
        <f t="shared" si="0"/>
        <v>1137</v>
      </c>
      <c r="G63" s="10">
        <f t="shared" si="1"/>
        <v>1</v>
      </c>
    </row>
    <row r="64" spans="1:7" ht="20.100000000000001" customHeight="1" x14ac:dyDescent="0.25">
      <c r="A64" s="6">
        <f t="shared" si="2"/>
        <v>27</v>
      </c>
      <c r="B64" s="7" t="s">
        <v>94</v>
      </c>
      <c r="C64" s="8" t="s">
        <v>185</v>
      </c>
      <c r="D64" s="31">
        <v>4500</v>
      </c>
      <c r="E64" s="31">
        <v>4560</v>
      </c>
      <c r="F64" s="9">
        <f t="shared" si="0"/>
        <v>4500</v>
      </c>
      <c r="G64" s="10">
        <f t="shared" si="1"/>
        <v>1</v>
      </c>
    </row>
    <row r="65" spans="1:7" ht="20.100000000000001" hidden="1" customHeight="1" x14ac:dyDescent="0.25">
      <c r="A65" s="6">
        <f t="shared" si="2"/>
        <v>27</v>
      </c>
      <c r="B65" s="7" t="s">
        <v>95</v>
      </c>
      <c r="C65" s="8" t="s">
        <v>186</v>
      </c>
      <c r="D65" s="31">
        <v>0</v>
      </c>
      <c r="E65" s="31">
        <v>0</v>
      </c>
      <c r="F65" s="9">
        <f t="shared" si="0"/>
        <v>0</v>
      </c>
      <c r="G65" s="10" t="str">
        <f t="shared" si="1"/>
        <v/>
      </c>
    </row>
    <row r="66" spans="1:7" ht="20.100000000000001" customHeight="1" x14ac:dyDescent="0.25">
      <c r="A66" s="6">
        <f t="shared" si="2"/>
        <v>28</v>
      </c>
      <c r="B66" s="7" t="s">
        <v>96</v>
      </c>
      <c r="C66" s="8" t="s">
        <v>187</v>
      </c>
      <c r="D66" s="31">
        <v>300</v>
      </c>
      <c r="E66" s="31">
        <v>296</v>
      </c>
      <c r="F66" s="9">
        <f t="shared" si="0"/>
        <v>296</v>
      </c>
      <c r="G66" s="10">
        <f t="shared" si="1"/>
        <v>0.98666666666666669</v>
      </c>
    </row>
    <row r="67" spans="1:7" ht="20.100000000000001" customHeight="1" x14ac:dyDescent="0.25">
      <c r="A67" s="6">
        <f t="shared" si="2"/>
        <v>29</v>
      </c>
      <c r="B67" s="7" t="s">
        <v>97</v>
      </c>
      <c r="C67" s="8" t="s">
        <v>188</v>
      </c>
      <c r="D67" s="31">
        <v>2835</v>
      </c>
      <c r="E67" s="31">
        <v>2835</v>
      </c>
      <c r="F67" s="9">
        <f t="shared" si="0"/>
        <v>2835</v>
      </c>
      <c r="G67" s="10">
        <f t="shared" si="1"/>
        <v>1</v>
      </c>
    </row>
    <row r="68" spans="1:7" ht="20.100000000000001" hidden="1" customHeight="1" x14ac:dyDescent="0.25">
      <c r="A68" s="6">
        <f t="shared" si="2"/>
        <v>29</v>
      </c>
      <c r="B68" s="7" t="s">
        <v>98</v>
      </c>
      <c r="C68" s="8" t="s">
        <v>189</v>
      </c>
      <c r="D68" s="31">
        <v>0</v>
      </c>
      <c r="E68" s="31">
        <v>0</v>
      </c>
      <c r="F68" s="9">
        <f t="shared" si="0"/>
        <v>0</v>
      </c>
      <c r="G68" s="10" t="str">
        <f t="shared" si="1"/>
        <v/>
      </c>
    </row>
    <row r="69" spans="1:7" ht="20.100000000000001" hidden="1" customHeight="1" x14ac:dyDescent="0.25">
      <c r="A69" s="6">
        <f t="shared" si="2"/>
        <v>29</v>
      </c>
      <c r="B69" s="7" t="s">
        <v>99</v>
      </c>
      <c r="C69" s="8" t="s">
        <v>190</v>
      </c>
      <c r="D69" s="31">
        <v>0</v>
      </c>
      <c r="E69" s="31">
        <v>0</v>
      </c>
      <c r="F69" s="9">
        <f t="shared" si="0"/>
        <v>0</v>
      </c>
      <c r="G69" s="10" t="str">
        <f t="shared" si="1"/>
        <v/>
      </c>
    </row>
    <row r="70" spans="1:7" ht="20.100000000000001" customHeight="1" x14ac:dyDescent="0.25">
      <c r="A70" s="6">
        <f t="shared" si="2"/>
        <v>30</v>
      </c>
      <c r="B70" s="7" t="s">
        <v>100</v>
      </c>
      <c r="C70" s="8" t="s">
        <v>191</v>
      </c>
      <c r="D70" s="31">
        <v>240</v>
      </c>
      <c r="E70" s="31">
        <v>240</v>
      </c>
      <c r="F70" s="9">
        <f t="shared" si="0"/>
        <v>240</v>
      </c>
      <c r="G70" s="10">
        <f t="shared" si="1"/>
        <v>1</v>
      </c>
    </row>
    <row r="71" spans="1:7" ht="20.100000000000001" customHeight="1" x14ac:dyDescent="0.25">
      <c r="A71" s="6">
        <f t="shared" si="2"/>
        <v>31</v>
      </c>
      <c r="B71" s="7" t="s">
        <v>101</v>
      </c>
      <c r="C71" s="8" t="s">
        <v>192</v>
      </c>
      <c r="D71" s="31">
        <v>1452</v>
      </c>
      <c r="E71" s="31">
        <v>1452</v>
      </c>
      <c r="F71" s="9">
        <f t="shared" si="0"/>
        <v>1452</v>
      </c>
      <c r="G71" s="10">
        <f t="shared" si="1"/>
        <v>1</v>
      </c>
    </row>
    <row r="72" spans="1:7" ht="20.100000000000001" hidden="1" customHeight="1" x14ac:dyDescent="0.25">
      <c r="A72" s="6">
        <f t="shared" si="2"/>
        <v>31</v>
      </c>
      <c r="B72" s="7" t="s">
        <v>102</v>
      </c>
      <c r="C72" s="8" t="s">
        <v>193</v>
      </c>
      <c r="D72" s="31">
        <v>0</v>
      </c>
      <c r="E72" s="31">
        <v>0</v>
      </c>
      <c r="F72" s="9">
        <f t="shared" si="0"/>
        <v>0</v>
      </c>
      <c r="G72" s="10" t="str">
        <f t="shared" si="1"/>
        <v/>
      </c>
    </row>
    <row r="73" spans="1:7" ht="20.100000000000001" hidden="1" customHeight="1" x14ac:dyDescent="0.25">
      <c r="A73" s="6">
        <f t="shared" si="2"/>
        <v>32</v>
      </c>
      <c r="B73" s="7" t="s">
        <v>103</v>
      </c>
      <c r="C73" s="8" t="s">
        <v>194</v>
      </c>
      <c r="D73" s="31">
        <v>11</v>
      </c>
      <c r="E73" s="31">
        <v>0</v>
      </c>
      <c r="F73" s="9">
        <f t="shared" si="0"/>
        <v>0</v>
      </c>
      <c r="G73" s="10">
        <f t="shared" si="1"/>
        <v>0</v>
      </c>
    </row>
    <row r="74" spans="1:7" ht="20.100000000000001" hidden="1" customHeight="1" x14ac:dyDescent="0.25">
      <c r="A74" s="6">
        <f t="shared" si="2"/>
        <v>32</v>
      </c>
      <c r="B74" s="7" t="s">
        <v>104</v>
      </c>
      <c r="C74" s="8" t="s">
        <v>195</v>
      </c>
      <c r="D74" s="31">
        <v>0</v>
      </c>
      <c r="E74" s="31">
        <v>0</v>
      </c>
      <c r="F74" s="9">
        <f t="shared" ref="F74:F137" si="3">IF(E74&gt;D74,D74,E74)</f>
        <v>0</v>
      </c>
      <c r="G74" s="10" t="str">
        <f t="shared" ref="G74:G137" si="4">IFERROR(F74/D74,"")</f>
        <v/>
      </c>
    </row>
    <row r="75" spans="1:7" ht="20.100000000000001" hidden="1" customHeight="1" x14ac:dyDescent="0.25">
      <c r="A75" s="6">
        <f t="shared" ref="A75:A138" si="5">IF(D75&gt;0,A74+1,A74)</f>
        <v>32</v>
      </c>
      <c r="B75" s="7" t="s">
        <v>105</v>
      </c>
      <c r="C75" s="8" t="s">
        <v>196</v>
      </c>
      <c r="D75" s="31">
        <v>0</v>
      </c>
      <c r="E75" s="31">
        <v>0</v>
      </c>
      <c r="F75" s="9">
        <f t="shared" si="3"/>
        <v>0</v>
      </c>
      <c r="G75" s="10" t="str">
        <f t="shared" si="4"/>
        <v/>
      </c>
    </row>
    <row r="76" spans="1:7" ht="20.100000000000001" customHeight="1" x14ac:dyDescent="0.25">
      <c r="A76" s="6">
        <f t="shared" si="5"/>
        <v>33</v>
      </c>
      <c r="B76" s="7" t="s">
        <v>106</v>
      </c>
      <c r="C76" s="8" t="s">
        <v>197</v>
      </c>
      <c r="D76" s="31">
        <v>291</v>
      </c>
      <c r="E76" s="31">
        <v>211</v>
      </c>
      <c r="F76" s="9">
        <f t="shared" si="3"/>
        <v>211</v>
      </c>
      <c r="G76" s="10">
        <f t="shared" si="4"/>
        <v>0.72508591065292094</v>
      </c>
    </row>
    <row r="77" spans="1:7" ht="20.100000000000001" customHeight="1" x14ac:dyDescent="0.25">
      <c r="A77" s="6">
        <f t="shared" si="5"/>
        <v>34</v>
      </c>
      <c r="B77" s="7" t="s">
        <v>107</v>
      </c>
      <c r="C77" s="8" t="s">
        <v>198</v>
      </c>
      <c r="D77" s="31">
        <v>269</v>
      </c>
      <c r="E77" s="31">
        <v>269</v>
      </c>
      <c r="F77" s="9">
        <f t="shared" si="3"/>
        <v>269</v>
      </c>
      <c r="G77" s="10">
        <f t="shared" si="4"/>
        <v>1</v>
      </c>
    </row>
    <row r="78" spans="1:7" ht="20.100000000000001" customHeight="1" x14ac:dyDescent="0.25">
      <c r="A78" s="6">
        <f t="shared" si="5"/>
        <v>35</v>
      </c>
      <c r="B78" s="7" t="s">
        <v>108</v>
      </c>
      <c r="C78" s="8" t="s">
        <v>199</v>
      </c>
      <c r="D78" s="31">
        <v>279</v>
      </c>
      <c r="E78" s="31">
        <v>275</v>
      </c>
      <c r="F78" s="9">
        <f t="shared" si="3"/>
        <v>275</v>
      </c>
      <c r="G78" s="10">
        <f t="shared" si="4"/>
        <v>0.98566308243727596</v>
      </c>
    </row>
    <row r="79" spans="1:7" ht="20.100000000000001" hidden="1" customHeight="1" x14ac:dyDescent="0.25">
      <c r="A79" s="6">
        <f t="shared" si="5"/>
        <v>35</v>
      </c>
      <c r="B79" s="7" t="s">
        <v>109</v>
      </c>
      <c r="C79" s="8" t="s">
        <v>200</v>
      </c>
      <c r="D79" s="31">
        <v>0</v>
      </c>
      <c r="E79" s="31">
        <v>0</v>
      </c>
      <c r="F79" s="9">
        <f t="shared" si="3"/>
        <v>0</v>
      </c>
      <c r="G79" s="10" t="str">
        <f t="shared" si="4"/>
        <v/>
      </c>
    </row>
    <row r="80" spans="1:7" ht="20.100000000000001" hidden="1" customHeight="1" x14ac:dyDescent="0.25">
      <c r="A80" s="6">
        <f t="shared" si="5"/>
        <v>35</v>
      </c>
      <c r="B80" s="7" t="s">
        <v>110</v>
      </c>
      <c r="C80" s="8" t="s">
        <v>201</v>
      </c>
      <c r="D80" s="31">
        <v>0</v>
      </c>
      <c r="E80" s="31">
        <v>0</v>
      </c>
      <c r="F80" s="9">
        <f t="shared" si="3"/>
        <v>0</v>
      </c>
      <c r="G80" s="10" t="str">
        <f t="shared" si="4"/>
        <v/>
      </c>
    </row>
    <row r="81" spans="1:7" ht="20.100000000000001" hidden="1" customHeight="1" x14ac:dyDescent="0.25">
      <c r="A81" s="6">
        <f t="shared" si="5"/>
        <v>35</v>
      </c>
      <c r="B81" s="7" t="s">
        <v>111</v>
      </c>
      <c r="C81" s="8" t="s">
        <v>202</v>
      </c>
      <c r="D81" s="31">
        <v>0</v>
      </c>
      <c r="E81" s="31">
        <v>0</v>
      </c>
      <c r="F81" s="9">
        <f t="shared" si="3"/>
        <v>0</v>
      </c>
      <c r="G81" s="10" t="str">
        <f t="shared" si="4"/>
        <v/>
      </c>
    </row>
    <row r="82" spans="1:7" ht="20.100000000000001" hidden="1" customHeight="1" x14ac:dyDescent="0.25">
      <c r="A82" s="6">
        <f t="shared" si="5"/>
        <v>35</v>
      </c>
      <c r="B82" s="7" t="s">
        <v>112</v>
      </c>
      <c r="C82" s="8" t="s">
        <v>203</v>
      </c>
      <c r="D82" s="31">
        <v>0</v>
      </c>
      <c r="E82" s="31">
        <v>0</v>
      </c>
      <c r="F82" s="9">
        <f t="shared" si="3"/>
        <v>0</v>
      </c>
      <c r="G82" s="10" t="str">
        <f t="shared" si="4"/>
        <v/>
      </c>
    </row>
    <row r="83" spans="1:7" ht="20.100000000000001" hidden="1" customHeight="1" x14ac:dyDescent="0.25">
      <c r="A83" s="6">
        <f t="shared" si="5"/>
        <v>35</v>
      </c>
      <c r="B83" s="7" t="s">
        <v>113</v>
      </c>
      <c r="C83" s="8" t="s">
        <v>204</v>
      </c>
      <c r="D83" s="31">
        <v>0</v>
      </c>
      <c r="E83" s="31">
        <v>0</v>
      </c>
      <c r="F83" s="9">
        <f t="shared" si="3"/>
        <v>0</v>
      </c>
      <c r="G83" s="10" t="str">
        <f t="shared" si="4"/>
        <v/>
      </c>
    </row>
    <row r="84" spans="1:7" ht="20.100000000000001" hidden="1" customHeight="1" x14ac:dyDescent="0.25">
      <c r="A84" s="6">
        <f t="shared" si="5"/>
        <v>35</v>
      </c>
      <c r="B84" s="7" t="s">
        <v>114</v>
      </c>
      <c r="C84" s="8" t="s">
        <v>205</v>
      </c>
      <c r="D84" s="31">
        <v>0</v>
      </c>
      <c r="E84" s="31">
        <v>0</v>
      </c>
      <c r="F84" s="9">
        <f t="shared" si="3"/>
        <v>0</v>
      </c>
      <c r="G84" s="10" t="str">
        <f t="shared" si="4"/>
        <v/>
      </c>
    </row>
    <row r="85" spans="1:7" ht="20.100000000000001" hidden="1" customHeight="1" x14ac:dyDescent="0.25">
      <c r="A85" s="6">
        <f t="shared" si="5"/>
        <v>35</v>
      </c>
      <c r="B85" s="7" t="s">
        <v>115</v>
      </c>
      <c r="C85" s="8" t="s">
        <v>206</v>
      </c>
      <c r="D85" s="31">
        <v>0</v>
      </c>
      <c r="E85" s="31">
        <v>0</v>
      </c>
      <c r="F85" s="9">
        <f t="shared" si="3"/>
        <v>0</v>
      </c>
      <c r="G85" s="10" t="str">
        <f t="shared" si="4"/>
        <v/>
      </c>
    </row>
    <row r="86" spans="1:7" ht="20.100000000000001" hidden="1" customHeight="1" x14ac:dyDescent="0.25">
      <c r="A86" s="6">
        <f t="shared" si="5"/>
        <v>35</v>
      </c>
      <c r="B86" s="7" t="s">
        <v>116</v>
      </c>
      <c r="C86" s="8" t="s">
        <v>207</v>
      </c>
      <c r="D86" s="31">
        <v>0</v>
      </c>
      <c r="E86" s="31">
        <v>0</v>
      </c>
      <c r="F86" s="9">
        <f t="shared" si="3"/>
        <v>0</v>
      </c>
      <c r="G86" s="10" t="str">
        <f t="shared" si="4"/>
        <v/>
      </c>
    </row>
    <row r="87" spans="1:7" ht="20.100000000000001" hidden="1" customHeight="1" x14ac:dyDescent="0.25">
      <c r="A87" s="6">
        <f t="shared" si="5"/>
        <v>35</v>
      </c>
      <c r="B87" s="7" t="s">
        <v>117</v>
      </c>
      <c r="C87" s="8" t="s">
        <v>208</v>
      </c>
      <c r="D87" s="31">
        <v>0</v>
      </c>
      <c r="E87" s="31">
        <v>0</v>
      </c>
      <c r="F87" s="9">
        <f t="shared" si="3"/>
        <v>0</v>
      </c>
      <c r="G87" s="10" t="str">
        <f t="shared" si="4"/>
        <v/>
      </c>
    </row>
    <row r="88" spans="1:7" ht="20.100000000000001" hidden="1" customHeight="1" x14ac:dyDescent="0.25">
      <c r="A88" s="6">
        <f t="shared" si="5"/>
        <v>35</v>
      </c>
      <c r="B88" s="7" t="s">
        <v>118</v>
      </c>
      <c r="C88" s="8" t="s">
        <v>209</v>
      </c>
      <c r="D88" s="31">
        <v>0</v>
      </c>
      <c r="E88" s="31">
        <v>0</v>
      </c>
      <c r="F88" s="9">
        <f t="shared" si="3"/>
        <v>0</v>
      </c>
      <c r="G88" s="10" t="str">
        <f t="shared" si="4"/>
        <v/>
      </c>
    </row>
    <row r="89" spans="1:7" ht="20.100000000000001" hidden="1" customHeight="1" x14ac:dyDescent="0.25">
      <c r="A89" s="6">
        <f t="shared" si="5"/>
        <v>35</v>
      </c>
      <c r="B89" s="7" t="s">
        <v>119</v>
      </c>
      <c r="C89" s="8" t="s">
        <v>210</v>
      </c>
      <c r="D89" s="31">
        <v>0</v>
      </c>
      <c r="E89" s="31">
        <v>0</v>
      </c>
      <c r="F89" s="9">
        <f t="shared" si="3"/>
        <v>0</v>
      </c>
      <c r="G89" s="10" t="str">
        <f t="shared" si="4"/>
        <v/>
      </c>
    </row>
    <row r="90" spans="1:7" ht="20.100000000000001" hidden="1" customHeight="1" x14ac:dyDescent="0.25">
      <c r="A90" s="6">
        <f t="shared" si="5"/>
        <v>35</v>
      </c>
      <c r="B90" s="7" t="s">
        <v>120</v>
      </c>
      <c r="C90" s="8" t="s">
        <v>211</v>
      </c>
      <c r="D90" s="31">
        <v>0</v>
      </c>
      <c r="E90" s="31">
        <v>0</v>
      </c>
      <c r="F90" s="9">
        <f t="shared" si="3"/>
        <v>0</v>
      </c>
      <c r="G90" s="10" t="str">
        <f t="shared" si="4"/>
        <v/>
      </c>
    </row>
    <row r="91" spans="1:7" ht="20.100000000000001" hidden="1" customHeight="1" x14ac:dyDescent="0.25">
      <c r="A91" s="6">
        <f t="shared" si="5"/>
        <v>35</v>
      </c>
      <c r="B91" s="7" t="s">
        <v>121</v>
      </c>
      <c r="C91" s="8" t="s">
        <v>212</v>
      </c>
      <c r="D91" s="31">
        <v>0</v>
      </c>
      <c r="E91" s="31">
        <v>0</v>
      </c>
      <c r="F91" s="9">
        <f t="shared" si="3"/>
        <v>0</v>
      </c>
      <c r="G91" s="10" t="str">
        <f t="shared" si="4"/>
        <v/>
      </c>
    </row>
    <row r="92" spans="1:7" ht="20.100000000000001" hidden="1" customHeight="1" x14ac:dyDescent="0.25">
      <c r="A92" s="6">
        <f t="shared" si="5"/>
        <v>35</v>
      </c>
      <c r="B92" s="7" t="s">
        <v>122</v>
      </c>
      <c r="C92" s="8" t="s">
        <v>213</v>
      </c>
      <c r="D92" s="31">
        <v>0</v>
      </c>
      <c r="E92" s="31">
        <v>0</v>
      </c>
      <c r="F92" s="9">
        <f t="shared" si="3"/>
        <v>0</v>
      </c>
      <c r="G92" s="10" t="str">
        <f t="shared" si="4"/>
        <v/>
      </c>
    </row>
    <row r="93" spans="1:7" ht="20.100000000000001" hidden="1" customHeight="1" x14ac:dyDescent="0.25">
      <c r="A93" s="6">
        <f t="shared" si="5"/>
        <v>35</v>
      </c>
      <c r="B93" s="7" t="s">
        <v>123</v>
      </c>
      <c r="C93" s="8" t="s">
        <v>214</v>
      </c>
      <c r="D93" s="31">
        <v>0</v>
      </c>
      <c r="E93" s="31">
        <v>0</v>
      </c>
      <c r="F93" s="9">
        <f t="shared" si="3"/>
        <v>0</v>
      </c>
      <c r="G93" s="10" t="str">
        <f t="shared" si="4"/>
        <v/>
      </c>
    </row>
    <row r="94" spans="1:7" ht="20.100000000000001" hidden="1" customHeight="1" x14ac:dyDescent="0.25">
      <c r="A94" s="6">
        <f t="shared" si="5"/>
        <v>35</v>
      </c>
      <c r="B94" s="7" t="s">
        <v>124</v>
      </c>
      <c r="C94" s="8" t="s">
        <v>215</v>
      </c>
      <c r="D94" s="31">
        <v>0</v>
      </c>
      <c r="E94" s="31">
        <v>0</v>
      </c>
      <c r="F94" s="9">
        <f t="shared" si="3"/>
        <v>0</v>
      </c>
      <c r="G94" s="10" t="str">
        <f t="shared" si="4"/>
        <v/>
      </c>
    </row>
    <row r="95" spans="1:7" ht="20.100000000000001" hidden="1" customHeight="1" x14ac:dyDescent="0.25">
      <c r="A95" s="6">
        <f t="shared" si="5"/>
        <v>35</v>
      </c>
      <c r="B95" s="7" t="s">
        <v>125</v>
      </c>
      <c r="C95" s="8" t="s">
        <v>216</v>
      </c>
      <c r="D95" s="31">
        <v>0</v>
      </c>
      <c r="E95" s="31">
        <v>0</v>
      </c>
      <c r="F95" s="9">
        <f t="shared" si="3"/>
        <v>0</v>
      </c>
      <c r="G95" s="10" t="str">
        <f t="shared" si="4"/>
        <v/>
      </c>
    </row>
    <row r="96" spans="1:7" ht="20.100000000000001" hidden="1" customHeight="1" x14ac:dyDescent="0.25">
      <c r="A96" s="6">
        <f t="shared" si="5"/>
        <v>35</v>
      </c>
      <c r="B96" s="7" t="s">
        <v>126</v>
      </c>
      <c r="C96" s="8" t="s">
        <v>217</v>
      </c>
      <c r="D96" s="31">
        <v>0</v>
      </c>
      <c r="E96" s="31">
        <v>0</v>
      </c>
      <c r="F96" s="9">
        <f t="shared" si="3"/>
        <v>0</v>
      </c>
      <c r="G96" s="10" t="str">
        <f t="shared" si="4"/>
        <v/>
      </c>
    </row>
    <row r="97" spans="1:7" ht="20.100000000000001" hidden="1" customHeight="1" x14ac:dyDescent="0.25">
      <c r="A97" s="6">
        <f t="shared" si="5"/>
        <v>35</v>
      </c>
      <c r="B97" s="7" t="s">
        <v>127</v>
      </c>
      <c r="C97" s="8" t="s">
        <v>218</v>
      </c>
      <c r="D97" s="31">
        <v>0</v>
      </c>
      <c r="E97" s="31">
        <v>0</v>
      </c>
      <c r="F97" s="9">
        <f t="shared" si="3"/>
        <v>0</v>
      </c>
      <c r="G97" s="10" t="str">
        <f t="shared" si="4"/>
        <v/>
      </c>
    </row>
    <row r="98" spans="1:7" ht="20.100000000000001" hidden="1" customHeight="1" x14ac:dyDescent="0.25">
      <c r="A98" s="6">
        <f t="shared" si="5"/>
        <v>35</v>
      </c>
      <c r="B98" s="7" t="s">
        <v>128</v>
      </c>
      <c r="C98" s="8" t="s">
        <v>219</v>
      </c>
      <c r="D98" s="31">
        <v>0</v>
      </c>
      <c r="E98" s="31">
        <v>0</v>
      </c>
      <c r="F98" s="9">
        <f t="shared" si="3"/>
        <v>0</v>
      </c>
      <c r="G98" s="10" t="str">
        <f t="shared" si="4"/>
        <v/>
      </c>
    </row>
    <row r="99" spans="1:7" ht="20.100000000000001" hidden="1" customHeight="1" x14ac:dyDescent="0.25">
      <c r="A99" s="6">
        <f t="shared" si="5"/>
        <v>35</v>
      </c>
      <c r="B99" s="7" t="s">
        <v>129</v>
      </c>
      <c r="C99" s="8" t="s">
        <v>220</v>
      </c>
      <c r="D99" s="31">
        <v>0</v>
      </c>
      <c r="E99" s="31">
        <v>0</v>
      </c>
      <c r="F99" s="9">
        <f t="shared" si="3"/>
        <v>0</v>
      </c>
      <c r="G99" s="10" t="str">
        <f t="shared" si="4"/>
        <v/>
      </c>
    </row>
    <row r="100" spans="1:7" ht="20.100000000000001" hidden="1" customHeight="1" x14ac:dyDescent="0.25">
      <c r="A100" s="6">
        <f t="shared" si="5"/>
        <v>35</v>
      </c>
      <c r="B100" s="7" t="s">
        <v>230</v>
      </c>
      <c r="C100" s="8" t="s">
        <v>231</v>
      </c>
      <c r="D100" s="31">
        <v>0</v>
      </c>
      <c r="E100" s="31">
        <v>0</v>
      </c>
      <c r="F100" s="9">
        <f t="shared" si="3"/>
        <v>0</v>
      </c>
      <c r="G100" s="10" t="str">
        <f t="shared" si="4"/>
        <v/>
      </c>
    </row>
    <row r="101" spans="1:7" ht="20.100000000000001" customHeight="1" x14ac:dyDescent="0.25">
      <c r="A101" s="6">
        <f t="shared" si="5"/>
        <v>36</v>
      </c>
      <c r="B101" s="7" t="s">
        <v>232</v>
      </c>
      <c r="C101" s="8" t="s">
        <v>233</v>
      </c>
      <c r="D101" s="31">
        <v>13800</v>
      </c>
      <c r="E101" s="31">
        <v>13800</v>
      </c>
      <c r="F101" s="9">
        <f t="shared" si="3"/>
        <v>13800</v>
      </c>
      <c r="G101" s="10">
        <f t="shared" si="4"/>
        <v>1</v>
      </c>
    </row>
    <row r="102" spans="1:7" ht="20.100000000000001" hidden="1" customHeight="1" x14ac:dyDescent="0.25">
      <c r="A102" s="6">
        <f t="shared" si="5"/>
        <v>36</v>
      </c>
      <c r="B102" s="7" t="s">
        <v>234</v>
      </c>
      <c r="C102" s="8" t="s">
        <v>235</v>
      </c>
      <c r="D102" s="31">
        <v>0</v>
      </c>
      <c r="E102" s="31">
        <v>0</v>
      </c>
      <c r="F102" s="9">
        <f t="shared" si="3"/>
        <v>0</v>
      </c>
      <c r="G102" s="10" t="str">
        <f t="shared" si="4"/>
        <v/>
      </c>
    </row>
    <row r="103" spans="1:7" ht="20.100000000000001" hidden="1" customHeight="1" x14ac:dyDescent="0.25">
      <c r="A103" s="6">
        <f t="shared" si="5"/>
        <v>36</v>
      </c>
      <c r="B103" s="7" t="s">
        <v>236</v>
      </c>
      <c r="C103" s="8" t="s">
        <v>237</v>
      </c>
      <c r="D103" s="31">
        <v>0</v>
      </c>
      <c r="E103" s="31">
        <v>0</v>
      </c>
      <c r="F103" s="9">
        <f t="shared" si="3"/>
        <v>0</v>
      </c>
      <c r="G103" s="10" t="str">
        <f t="shared" si="4"/>
        <v/>
      </c>
    </row>
    <row r="104" spans="1:7" ht="20.100000000000001" hidden="1" customHeight="1" x14ac:dyDescent="0.25">
      <c r="A104" s="6">
        <f t="shared" si="5"/>
        <v>36</v>
      </c>
      <c r="B104" s="7" t="s">
        <v>238</v>
      </c>
      <c r="C104" s="8" t="s">
        <v>239</v>
      </c>
      <c r="D104" s="31">
        <v>0</v>
      </c>
      <c r="E104" s="31">
        <v>0</v>
      </c>
      <c r="F104" s="9">
        <f t="shared" si="3"/>
        <v>0</v>
      </c>
      <c r="G104" s="10" t="str">
        <f t="shared" si="4"/>
        <v/>
      </c>
    </row>
    <row r="105" spans="1:7" ht="20.100000000000001" hidden="1" customHeight="1" x14ac:dyDescent="0.25">
      <c r="A105" s="6">
        <f t="shared" si="5"/>
        <v>36</v>
      </c>
      <c r="B105" s="7" t="s">
        <v>240</v>
      </c>
      <c r="C105" s="8" t="s">
        <v>241</v>
      </c>
      <c r="D105" s="31">
        <v>0</v>
      </c>
      <c r="E105" s="31">
        <v>0</v>
      </c>
      <c r="F105" s="9">
        <f t="shared" si="3"/>
        <v>0</v>
      </c>
      <c r="G105" s="10" t="str">
        <f t="shared" si="4"/>
        <v/>
      </c>
    </row>
    <row r="106" spans="1:7" ht="20.100000000000001" hidden="1" customHeight="1" x14ac:dyDescent="0.25">
      <c r="A106" s="6">
        <f t="shared" si="5"/>
        <v>36</v>
      </c>
      <c r="B106" s="7" t="s">
        <v>242</v>
      </c>
      <c r="C106" s="8" t="s">
        <v>243</v>
      </c>
      <c r="D106" s="31">
        <v>0</v>
      </c>
      <c r="E106" s="31">
        <v>0</v>
      </c>
      <c r="F106" s="9">
        <f t="shared" si="3"/>
        <v>0</v>
      </c>
      <c r="G106" s="10" t="str">
        <f t="shared" si="4"/>
        <v/>
      </c>
    </row>
    <row r="107" spans="1:7" ht="20.100000000000001" hidden="1" customHeight="1" x14ac:dyDescent="0.25">
      <c r="A107" s="6">
        <f t="shared" si="5"/>
        <v>36</v>
      </c>
      <c r="B107" s="7" t="s">
        <v>244</v>
      </c>
      <c r="C107" s="8" t="s">
        <v>245</v>
      </c>
      <c r="D107" s="31">
        <v>0</v>
      </c>
      <c r="E107" s="31">
        <v>0</v>
      </c>
      <c r="F107" s="9">
        <f t="shared" si="3"/>
        <v>0</v>
      </c>
      <c r="G107" s="10" t="str">
        <f t="shared" si="4"/>
        <v/>
      </c>
    </row>
    <row r="108" spans="1:7" ht="20.100000000000001" hidden="1" customHeight="1" x14ac:dyDescent="0.25">
      <c r="A108" s="6">
        <f t="shared" si="5"/>
        <v>36</v>
      </c>
      <c r="B108" s="7" t="s">
        <v>246</v>
      </c>
      <c r="C108" s="8" t="s">
        <v>247</v>
      </c>
      <c r="D108" s="31">
        <v>0</v>
      </c>
      <c r="E108" s="31">
        <v>0</v>
      </c>
      <c r="F108" s="9">
        <f t="shared" si="3"/>
        <v>0</v>
      </c>
      <c r="G108" s="10" t="str">
        <f t="shared" si="4"/>
        <v/>
      </c>
    </row>
    <row r="109" spans="1:7" ht="20.100000000000001" hidden="1" customHeight="1" x14ac:dyDescent="0.25">
      <c r="A109" s="6">
        <f t="shared" si="5"/>
        <v>36</v>
      </c>
      <c r="B109" s="7" t="s">
        <v>248</v>
      </c>
      <c r="C109" s="8" t="s">
        <v>249</v>
      </c>
      <c r="D109" s="31">
        <v>0</v>
      </c>
      <c r="E109" s="31">
        <v>0</v>
      </c>
      <c r="F109" s="9">
        <f t="shared" si="3"/>
        <v>0</v>
      </c>
      <c r="G109" s="10" t="str">
        <f t="shared" si="4"/>
        <v/>
      </c>
    </row>
    <row r="110" spans="1:7" ht="20.100000000000001" customHeight="1" x14ac:dyDescent="0.25">
      <c r="A110" s="6">
        <f t="shared" si="5"/>
        <v>37</v>
      </c>
      <c r="B110" s="7" t="s">
        <v>250</v>
      </c>
      <c r="C110" s="8" t="s">
        <v>251</v>
      </c>
      <c r="D110" s="31">
        <v>2200</v>
      </c>
      <c r="E110" s="31">
        <v>2200</v>
      </c>
      <c r="F110" s="9">
        <f t="shared" si="3"/>
        <v>2200</v>
      </c>
      <c r="G110" s="10">
        <f t="shared" si="4"/>
        <v>1</v>
      </c>
    </row>
    <row r="111" spans="1:7" ht="20.100000000000001" hidden="1" customHeight="1" x14ac:dyDescent="0.25">
      <c r="A111" s="6">
        <f t="shared" si="5"/>
        <v>37</v>
      </c>
      <c r="B111" s="7" t="s">
        <v>252</v>
      </c>
      <c r="C111" s="8" t="s">
        <v>253</v>
      </c>
      <c r="D111" s="31">
        <v>0</v>
      </c>
      <c r="E111" s="31">
        <v>0</v>
      </c>
      <c r="F111" s="9">
        <f t="shared" si="3"/>
        <v>0</v>
      </c>
      <c r="G111" s="10" t="str">
        <f t="shared" si="4"/>
        <v/>
      </c>
    </row>
    <row r="112" spans="1:7" ht="20.100000000000001" hidden="1" customHeight="1" x14ac:dyDescent="0.25">
      <c r="A112" s="6">
        <f t="shared" si="5"/>
        <v>37</v>
      </c>
      <c r="B112" s="7" t="s">
        <v>254</v>
      </c>
      <c r="C112" s="8" t="s">
        <v>255</v>
      </c>
      <c r="D112" s="31">
        <v>0</v>
      </c>
      <c r="E112" s="31">
        <v>0</v>
      </c>
      <c r="F112" s="9">
        <f t="shared" si="3"/>
        <v>0</v>
      </c>
      <c r="G112" s="10" t="str">
        <f t="shared" si="4"/>
        <v/>
      </c>
    </row>
    <row r="113" spans="1:7" ht="20.100000000000001" hidden="1" customHeight="1" x14ac:dyDescent="0.25">
      <c r="A113" s="6">
        <f t="shared" si="5"/>
        <v>37</v>
      </c>
      <c r="B113" s="7" t="s">
        <v>256</v>
      </c>
      <c r="C113" s="8" t="s">
        <v>257</v>
      </c>
      <c r="D113" s="31">
        <v>0</v>
      </c>
      <c r="E113" s="31">
        <v>0</v>
      </c>
      <c r="F113" s="9">
        <f t="shared" si="3"/>
        <v>0</v>
      </c>
      <c r="G113" s="10" t="str">
        <f t="shared" si="4"/>
        <v/>
      </c>
    </row>
    <row r="114" spans="1:7" ht="20.100000000000001" hidden="1" customHeight="1" x14ac:dyDescent="0.25">
      <c r="A114" s="6">
        <f t="shared" si="5"/>
        <v>38</v>
      </c>
      <c r="B114" s="7" t="s">
        <v>258</v>
      </c>
      <c r="C114" s="8" t="s">
        <v>259</v>
      </c>
      <c r="D114" s="31">
        <v>97</v>
      </c>
      <c r="E114" s="31">
        <v>0</v>
      </c>
      <c r="F114" s="9">
        <f t="shared" si="3"/>
        <v>0</v>
      </c>
      <c r="G114" s="10">
        <f t="shared" si="4"/>
        <v>0</v>
      </c>
    </row>
    <row r="115" spans="1:7" ht="20.100000000000001" hidden="1" customHeight="1" x14ac:dyDescent="0.25">
      <c r="A115" s="6">
        <f t="shared" si="5"/>
        <v>38</v>
      </c>
      <c r="B115" s="7" t="s">
        <v>260</v>
      </c>
      <c r="C115" s="8" t="s">
        <v>261</v>
      </c>
      <c r="D115" s="31">
        <v>0</v>
      </c>
      <c r="E115" s="31">
        <v>0</v>
      </c>
      <c r="F115" s="9">
        <f t="shared" si="3"/>
        <v>0</v>
      </c>
      <c r="G115" s="10" t="str">
        <f t="shared" si="4"/>
        <v/>
      </c>
    </row>
    <row r="116" spans="1:7" ht="20.100000000000001" customHeight="1" x14ac:dyDescent="0.25">
      <c r="A116" s="6">
        <f t="shared" si="5"/>
        <v>39</v>
      </c>
      <c r="B116" s="7" t="s">
        <v>262</v>
      </c>
      <c r="C116" s="8" t="s">
        <v>263</v>
      </c>
      <c r="D116" s="31">
        <v>12</v>
      </c>
      <c r="E116" s="31">
        <v>12</v>
      </c>
      <c r="F116" s="9">
        <f t="shared" si="3"/>
        <v>12</v>
      </c>
      <c r="G116" s="10">
        <f t="shared" si="4"/>
        <v>1</v>
      </c>
    </row>
    <row r="117" spans="1:7" ht="20.100000000000001" hidden="1" customHeight="1" x14ac:dyDescent="0.25">
      <c r="A117" s="6">
        <f t="shared" si="5"/>
        <v>39</v>
      </c>
      <c r="B117" s="7" t="s">
        <v>264</v>
      </c>
      <c r="C117" s="8" t="s">
        <v>265</v>
      </c>
      <c r="D117" s="31">
        <v>0</v>
      </c>
      <c r="E117" s="31">
        <v>0</v>
      </c>
      <c r="F117" s="9">
        <f t="shared" si="3"/>
        <v>0</v>
      </c>
      <c r="G117" s="10" t="str">
        <f t="shared" si="4"/>
        <v/>
      </c>
    </row>
    <row r="118" spans="1:7" ht="20.100000000000001" hidden="1" customHeight="1" x14ac:dyDescent="0.25">
      <c r="A118" s="6">
        <f t="shared" si="5"/>
        <v>39</v>
      </c>
      <c r="B118" s="7" t="s">
        <v>266</v>
      </c>
      <c r="C118" s="8" t="s">
        <v>267</v>
      </c>
      <c r="D118" s="31">
        <v>0</v>
      </c>
      <c r="E118" s="31">
        <v>0</v>
      </c>
      <c r="F118" s="9">
        <f t="shared" si="3"/>
        <v>0</v>
      </c>
      <c r="G118" s="10" t="str">
        <f t="shared" si="4"/>
        <v/>
      </c>
    </row>
    <row r="119" spans="1:7" ht="20.100000000000001" hidden="1" customHeight="1" x14ac:dyDescent="0.25">
      <c r="A119" s="6">
        <f t="shared" si="5"/>
        <v>39</v>
      </c>
      <c r="B119" s="7" t="s">
        <v>268</v>
      </c>
      <c r="C119" s="8" t="s">
        <v>269</v>
      </c>
      <c r="D119" s="31">
        <v>0</v>
      </c>
      <c r="E119" s="31">
        <v>0</v>
      </c>
      <c r="F119" s="9">
        <f t="shared" si="3"/>
        <v>0</v>
      </c>
      <c r="G119" s="10" t="str">
        <f t="shared" si="4"/>
        <v/>
      </c>
    </row>
    <row r="120" spans="1:7" ht="20.100000000000001" hidden="1" customHeight="1" x14ac:dyDescent="0.25">
      <c r="A120" s="6">
        <f t="shared" si="5"/>
        <v>39</v>
      </c>
      <c r="B120" s="7" t="s">
        <v>270</v>
      </c>
      <c r="C120" s="8" t="s">
        <v>271</v>
      </c>
      <c r="D120" s="31">
        <v>0</v>
      </c>
      <c r="E120" s="31">
        <v>0</v>
      </c>
      <c r="F120" s="9">
        <f t="shared" si="3"/>
        <v>0</v>
      </c>
      <c r="G120" s="10" t="str">
        <f t="shared" si="4"/>
        <v/>
      </c>
    </row>
    <row r="121" spans="1:7" ht="20.100000000000001" hidden="1" customHeight="1" x14ac:dyDescent="0.25">
      <c r="A121" s="6">
        <f t="shared" si="5"/>
        <v>39</v>
      </c>
      <c r="B121" s="7" t="s">
        <v>272</v>
      </c>
      <c r="C121" s="8" t="s">
        <v>273</v>
      </c>
      <c r="D121" s="31">
        <v>0</v>
      </c>
      <c r="E121" s="31">
        <v>0</v>
      </c>
      <c r="F121" s="9">
        <f t="shared" si="3"/>
        <v>0</v>
      </c>
      <c r="G121" s="10" t="str">
        <f t="shared" si="4"/>
        <v/>
      </c>
    </row>
    <row r="122" spans="1:7" ht="20.100000000000001" hidden="1" customHeight="1" x14ac:dyDescent="0.25">
      <c r="A122" s="6">
        <f t="shared" si="5"/>
        <v>39</v>
      </c>
      <c r="B122" s="7" t="s">
        <v>274</v>
      </c>
      <c r="C122" s="8" t="s">
        <v>275</v>
      </c>
      <c r="D122" s="31">
        <v>0</v>
      </c>
      <c r="E122" s="31">
        <v>0</v>
      </c>
      <c r="F122" s="9">
        <f t="shared" si="3"/>
        <v>0</v>
      </c>
      <c r="G122" s="10" t="str">
        <f t="shared" si="4"/>
        <v/>
      </c>
    </row>
    <row r="123" spans="1:7" ht="20.100000000000001" hidden="1" customHeight="1" x14ac:dyDescent="0.25">
      <c r="A123" s="6">
        <f t="shared" si="5"/>
        <v>39</v>
      </c>
      <c r="B123" s="7" t="s">
        <v>276</v>
      </c>
      <c r="C123" s="8" t="s">
        <v>277</v>
      </c>
      <c r="D123" s="31">
        <v>0</v>
      </c>
      <c r="E123" s="31">
        <v>0</v>
      </c>
      <c r="F123" s="9">
        <f t="shared" si="3"/>
        <v>0</v>
      </c>
      <c r="G123" s="10" t="str">
        <f t="shared" si="4"/>
        <v/>
      </c>
    </row>
    <row r="124" spans="1:7" ht="20.100000000000001" hidden="1" customHeight="1" x14ac:dyDescent="0.25">
      <c r="A124" s="6">
        <f t="shared" si="5"/>
        <v>39</v>
      </c>
      <c r="B124" s="7" t="s">
        <v>278</v>
      </c>
      <c r="C124" s="8" t="s">
        <v>279</v>
      </c>
      <c r="D124" s="31">
        <v>0</v>
      </c>
      <c r="E124" s="31">
        <v>0</v>
      </c>
      <c r="F124" s="9">
        <f t="shared" si="3"/>
        <v>0</v>
      </c>
      <c r="G124" s="10" t="str">
        <f t="shared" si="4"/>
        <v/>
      </c>
    </row>
    <row r="125" spans="1:7" ht="20.100000000000001" customHeight="1" x14ac:dyDescent="0.25">
      <c r="A125" s="6">
        <f t="shared" si="5"/>
        <v>40</v>
      </c>
      <c r="B125" s="7" t="s">
        <v>280</v>
      </c>
      <c r="C125" s="8" t="s">
        <v>281</v>
      </c>
      <c r="D125" s="31">
        <v>220</v>
      </c>
      <c r="E125" s="31">
        <v>220</v>
      </c>
      <c r="F125" s="9">
        <f t="shared" si="3"/>
        <v>220</v>
      </c>
      <c r="G125" s="10">
        <f t="shared" si="4"/>
        <v>1</v>
      </c>
    </row>
    <row r="126" spans="1:7" ht="20.100000000000001" hidden="1" customHeight="1" x14ac:dyDescent="0.25">
      <c r="A126" s="6">
        <f t="shared" si="5"/>
        <v>40</v>
      </c>
      <c r="B126" s="7" t="s">
        <v>282</v>
      </c>
      <c r="C126" s="8" t="s">
        <v>283</v>
      </c>
      <c r="D126" s="31">
        <v>0</v>
      </c>
      <c r="E126" s="31">
        <v>0</v>
      </c>
      <c r="F126" s="9">
        <f t="shared" si="3"/>
        <v>0</v>
      </c>
      <c r="G126" s="10" t="str">
        <f t="shared" si="4"/>
        <v/>
      </c>
    </row>
    <row r="127" spans="1:7" ht="20.100000000000001" hidden="1" customHeight="1" x14ac:dyDescent="0.25">
      <c r="A127" s="6">
        <f t="shared" si="5"/>
        <v>40</v>
      </c>
      <c r="B127" s="7" t="s">
        <v>284</v>
      </c>
      <c r="C127" s="8" t="s">
        <v>285</v>
      </c>
      <c r="D127" s="31">
        <v>0</v>
      </c>
      <c r="E127" s="31">
        <v>0</v>
      </c>
      <c r="F127" s="9">
        <f t="shared" si="3"/>
        <v>0</v>
      </c>
      <c r="G127" s="10" t="str">
        <f t="shared" si="4"/>
        <v/>
      </c>
    </row>
    <row r="128" spans="1:7" ht="20.100000000000001" hidden="1" customHeight="1" x14ac:dyDescent="0.25">
      <c r="A128" s="6">
        <f t="shared" si="5"/>
        <v>40</v>
      </c>
      <c r="B128" s="7" t="s">
        <v>286</v>
      </c>
      <c r="C128" s="8" t="s">
        <v>287</v>
      </c>
      <c r="D128" s="31">
        <v>0</v>
      </c>
      <c r="E128" s="31">
        <v>0</v>
      </c>
      <c r="F128" s="9">
        <f t="shared" si="3"/>
        <v>0</v>
      </c>
      <c r="G128" s="10" t="str">
        <f t="shared" si="4"/>
        <v/>
      </c>
    </row>
    <row r="129" spans="1:7" ht="20.100000000000001" hidden="1" customHeight="1" x14ac:dyDescent="0.25">
      <c r="A129" s="6">
        <f t="shared" si="5"/>
        <v>40</v>
      </c>
      <c r="B129" s="7" t="s">
        <v>288</v>
      </c>
      <c r="C129" s="8" t="s">
        <v>289</v>
      </c>
      <c r="D129" s="31">
        <v>0</v>
      </c>
      <c r="E129" s="31">
        <v>0</v>
      </c>
      <c r="F129" s="9">
        <f t="shared" si="3"/>
        <v>0</v>
      </c>
      <c r="G129" s="10" t="str">
        <f t="shared" si="4"/>
        <v/>
      </c>
    </row>
    <row r="130" spans="1:7" ht="20.100000000000001" hidden="1" customHeight="1" x14ac:dyDescent="0.25">
      <c r="A130" s="6">
        <f t="shared" si="5"/>
        <v>40</v>
      </c>
      <c r="B130" s="7" t="s">
        <v>290</v>
      </c>
      <c r="C130" s="8" t="s">
        <v>291</v>
      </c>
      <c r="D130" s="31">
        <v>0</v>
      </c>
      <c r="E130" s="31">
        <v>0</v>
      </c>
      <c r="F130" s="9">
        <f t="shared" si="3"/>
        <v>0</v>
      </c>
      <c r="G130" s="10" t="str">
        <f t="shared" si="4"/>
        <v/>
      </c>
    </row>
    <row r="131" spans="1:7" ht="20.100000000000001" hidden="1" customHeight="1" x14ac:dyDescent="0.25">
      <c r="A131" s="6">
        <f t="shared" si="5"/>
        <v>40</v>
      </c>
      <c r="B131" s="7" t="s">
        <v>292</v>
      </c>
      <c r="C131" s="8" t="s">
        <v>293</v>
      </c>
      <c r="D131" s="31">
        <v>0</v>
      </c>
      <c r="E131" s="31">
        <v>0</v>
      </c>
      <c r="F131" s="9">
        <f t="shared" si="3"/>
        <v>0</v>
      </c>
      <c r="G131" s="10" t="str">
        <f t="shared" si="4"/>
        <v/>
      </c>
    </row>
    <row r="132" spans="1:7" ht="20.100000000000001" hidden="1" customHeight="1" x14ac:dyDescent="0.25">
      <c r="A132" s="6">
        <f t="shared" si="5"/>
        <v>40</v>
      </c>
      <c r="B132" s="7" t="s">
        <v>294</v>
      </c>
      <c r="C132" s="8" t="s">
        <v>295</v>
      </c>
      <c r="D132" s="31">
        <v>0</v>
      </c>
      <c r="E132" s="31">
        <v>0</v>
      </c>
      <c r="F132" s="9">
        <f t="shared" si="3"/>
        <v>0</v>
      </c>
      <c r="G132" s="10" t="str">
        <f t="shared" si="4"/>
        <v/>
      </c>
    </row>
    <row r="133" spans="1:7" ht="20.100000000000001" hidden="1" customHeight="1" x14ac:dyDescent="0.25">
      <c r="A133" s="6">
        <f t="shared" si="5"/>
        <v>40</v>
      </c>
      <c r="B133" s="7" t="s">
        <v>296</v>
      </c>
      <c r="C133" s="8" t="s">
        <v>297</v>
      </c>
      <c r="D133" s="31">
        <v>0</v>
      </c>
      <c r="E133" s="31">
        <v>0</v>
      </c>
      <c r="F133" s="9">
        <f t="shared" si="3"/>
        <v>0</v>
      </c>
      <c r="G133" s="10" t="str">
        <f t="shared" si="4"/>
        <v/>
      </c>
    </row>
    <row r="134" spans="1:7" ht="20.100000000000001" hidden="1" customHeight="1" x14ac:dyDescent="0.25">
      <c r="A134" s="6">
        <f t="shared" si="5"/>
        <v>40</v>
      </c>
      <c r="B134" s="7" t="s">
        <v>298</v>
      </c>
      <c r="C134" s="8" t="s">
        <v>299</v>
      </c>
      <c r="D134" s="31">
        <v>0</v>
      </c>
      <c r="E134" s="31">
        <v>0</v>
      </c>
      <c r="F134" s="9">
        <f t="shared" si="3"/>
        <v>0</v>
      </c>
      <c r="G134" s="10" t="str">
        <f t="shared" si="4"/>
        <v/>
      </c>
    </row>
    <row r="135" spans="1:7" ht="20.100000000000001" hidden="1" customHeight="1" x14ac:dyDescent="0.25">
      <c r="A135" s="6">
        <f t="shared" si="5"/>
        <v>40</v>
      </c>
      <c r="B135" s="7" t="s">
        <v>300</v>
      </c>
      <c r="C135" s="8" t="s">
        <v>301</v>
      </c>
      <c r="D135" s="31">
        <v>0</v>
      </c>
      <c r="E135" s="31">
        <v>0</v>
      </c>
      <c r="F135" s="9">
        <f t="shared" si="3"/>
        <v>0</v>
      </c>
      <c r="G135" s="10" t="str">
        <f t="shared" si="4"/>
        <v/>
      </c>
    </row>
    <row r="136" spans="1:7" ht="20.100000000000001" hidden="1" customHeight="1" x14ac:dyDescent="0.25">
      <c r="A136" s="6">
        <f t="shared" si="5"/>
        <v>40</v>
      </c>
      <c r="B136" s="7" t="s">
        <v>302</v>
      </c>
      <c r="C136" s="8" t="s">
        <v>303</v>
      </c>
      <c r="D136" s="31">
        <v>0</v>
      </c>
      <c r="E136" s="31">
        <v>0</v>
      </c>
      <c r="F136" s="9">
        <f t="shared" si="3"/>
        <v>0</v>
      </c>
      <c r="G136" s="10" t="str">
        <f t="shared" si="4"/>
        <v/>
      </c>
    </row>
    <row r="137" spans="1:7" ht="20.100000000000001" hidden="1" customHeight="1" x14ac:dyDescent="0.25">
      <c r="A137" s="6">
        <f t="shared" si="5"/>
        <v>40</v>
      </c>
      <c r="B137" s="7" t="s">
        <v>304</v>
      </c>
      <c r="C137" s="8" t="s">
        <v>305</v>
      </c>
      <c r="D137" s="31">
        <v>0</v>
      </c>
      <c r="E137" s="31">
        <v>0</v>
      </c>
      <c r="F137" s="9">
        <f t="shared" si="3"/>
        <v>0</v>
      </c>
      <c r="G137" s="10" t="str">
        <f t="shared" si="4"/>
        <v/>
      </c>
    </row>
    <row r="138" spans="1:7" ht="20.100000000000001" hidden="1" customHeight="1" x14ac:dyDescent="0.25">
      <c r="A138" s="6">
        <f t="shared" si="5"/>
        <v>40</v>
      </c>
      <c r="B138" s="7" t="s">
        <v>306</v>
      </c>
      <c r="C138" s="8" t="s">
        <v>307</v>
      </c>
      <c r="D138" s="31">
        <v>0</v>
      </c>
      <c r="E138" s="31">
        <v>0</v>
      </c>
      <c r="F138" s="9">
        <f t="shared" ref="F138:F188" si="6">IF(E138&gt;D138,D138,E138)</f>
        <v>0</v>
      </c>
      <c r="G138" s="10" t="str">
        <f t="shared" ref="G138:G188" si="7">IFERROR(F138/D138,"")</f>
        <v/>
      </c>
    </row>
    <row r="139" spans="1:7" ht="20.100000000000001" hidden="1" customHeight="1" x14ac:dyDescent="0.25">
      <c r="A139" s="6">
        <f t="shared" ref="A139:A188" si="8">IF(D139&gt;0,A138+1,A138)</f>
        <v>40</v>
      </c>
      <c r="B139" s="7" t="s">
        <v>308</v>
      </c>
      <c r="C139" s="8" t="s">
        <v>309</v>
      </c>
      <c r="D139" s="31">
        <v>0</v>
      </c>
      <c r="E139" s="31">
        <v>0</v>
      </c>
      <c r="F139" s="9">
        <f t="shared" si="6"/>
        <v>0</v>
      </c>
      <c r="G139" s="10" t="str">
        <f t="shared" si="7"/>
        <v/>
      </c>
    </row>
    <row r="140" spans="1:7" ht="20.100000000000001" hidden="1" customHeight="1" x14ac:dyDescent="0.25">
      <c r="A140" s="6">
        <f t="shared" si="8"/>
        <v>40</v>
      </c>
      <c r="B140" s="7" t="s">
        <v>446</v>
      </c>
      <c r="C140" s="8" t="s">
        <v>448</v>
      </c>
      <c r="D140" s="31">
        <v>0</v>
      </c>
      <c r="E140" s="31">
        <v>0</v>
      </c>
      <c r="F140" s="9">
        <f t="shared" si="6"/>
        <v>0</v>
      </c>
      <c r="G140" s="10" t="str">
        <f t="shared" si="7"/>
        <v/>
      </c>
    </row>
    <row r="141" spans="1:7" ht="20.100000000000001" hidden="1" customHeight="1" x14ac:dyDescent="0.25">
      <c r="A141" s="6">
        <f t="shared" si="8"/>
        <v>40</v>
      </c>
      <c r="B141" s="7" t="s">
        <v>447</v>
      </c>
      <c r="C141" s="8" t="s">
        <v>449</v>
      </c>
      <c r="D141" s="31">
        <v>0</v>
      </c>
      <c r="E141" s="31">
        <v>0</v>
      </c>
      <c r="F141" s="9">
        <f t="shared" si="6"/>
        <v>0</v>
      </c>
      <c r="G141" s="10" t="str">
        <f t="shared" si="7"/>
        <v/>
      </c>
    </row>
    <row r="142" spans="1:7" ht="20.100000000000001" hidden="1" customHeight="1" x14ac:dyDescent="0.25">
      <c r="A142" s="6">
        <f t="shared" si="8"/>
        <v>40</v>
      </c>
      <c r="B142" s="7" t="s">
        <v>365</v>
      </c>
      <c r="C142" s="8" t="s">
        <v>366</v>
      </c>
      <c r="D142" s="31">
        <v>0</v>
      </c>
      <c r="E142" s="31">
        <v>0</v>
      </c>
      <c r="F142" s="9">
        <f t="shared" si="6"/>
        <v>0</v>
      </c>
      <c r="G142" s="10" t="str">
        <f t="shared" si="7"/>
        <v/>
      </c>
    </row>
    <row r="143" spans="1:7" ht="20.100000000000001" customHeight="1" x14ac:dyDescent="0.25">
      <c r="A143" s="6">
        <f t="shared" si="8"/>
        <v>41</v>
      </c>
      <c r="B143" s="7" t="s">
        <v>367</v>
      </c>
      <c r="C143" s="8" t="s">
        <v>368</v>
      </c>
      <c r="D143" s="31">
        <v>12</v>
      </c>
      <c r="E143" s="31">
        <v>12</v>
      </c>
      <c r="F143" s="9">
        <f t="shared" si="6"/>
        <v>12</v>
      </c>
      <c r="G143" s="10">
        <f t="shared" si="7"/>
        <v>1</v>
      </c>
    </row>
    <row r="144" spans="1:7" ht="20.100000000000001" customHeight="1" x14ac:dyDescent="0.25">
      <c r="A144" s="6">
        <f t="shared" si="8"/>
        <v>42</v>
      </c>
      <c r="B144" s="7" t="s">
        <v>441</v>
      </c>
      <c r="C144" s="8" t="s">
        <v>442</v>
      </c>
      <c r="D144" s="31">
        <v>40</v>
      </c>
      <c r="E144" s="31">
        <v>40</v>
      </c>
      <c r="F144" s="9">
        <f t="shared" si="6"/>
        <v>40</v>
      </c>
      <c r="G144" s="10">
        <f t="shared" si="7"/>
        <v>1</v>
      </c>
    </row>
    <row r="145" spans="1:7" ht="20.100000000000001" hidden="1" customHeight="1" x14ac:dyDescent="0.25">
      <c r="A145" s="6">
        <f t="shared" si="8"/>
        <v>42</v>
      </c>
      <c r="B145" s="7" t="s">
        <v>369</v>
      </c>
      <c r="C145" s="8" t="s">
        <v>320</v>
      </c>
      <c r="D145" s="31">
        <v>0</v>
      </c>
      <c r="E145" s="31">
        <v>0</v>
      </c>
      <c r="F145" s="9">
        <f t="shared" si="6"/>
        <v>0</v>
      </c>
      <c r="G145" s="10" t="str">
        <f t="shared" si="7"/>
        <v/>
      </c>
    </row>
    <row r="146" spans="1:7" ht="20.100000000000001" hidden="1" customHeight="1" x14ac:dyDescent="0.25">
      <c r="A146" s="6">
        <f t="shared" si="8"/>
        <v>42</v>
      </c>
      <c r="B146" s="7" t="s">
        <v>370</v>
      </c>
      <c r="C146" s="8" t="s">
        <v>322</v>
      </c>
      <c r="D146" s="31">
        <v>0</v>
      </c>
      <c r="E146" s="31">
        <v>0</v>
      </c>
      <c r="F146" s="9">
        <f t="shared" si="6"/>
        <v>0</v>
      </c>
      <c r="G146" s="10" t="str">
        <f t="shared" si="7"/>
        <v/>
      </c>
    </row>
    <row r="147" spans="1:7" ht="20.100000000000001" hidden="1" customHeight="1" x14ac:dyDescent="0.25">
      <c r="A147" s="6">
        <f t="shared" si="8"/>
        <v>42</v>
      </c>
      <c r="B147" s="7" t="s">
        <v>371</v>
      </c>
      <c r="C147" s="8" t="s">
        <v>372</v>
      </c>
      <c r="D147" s="31">
        <v>0</v>
      </c>
      <c r="E147" s="31">
        <v>0</v>
      </c>
      <c r="F147" s="9">
        <f t="shared" si="6"/>
        <v>0</v>
      </c>
      <c r="G147" s="10" t="str">
        <f t="shared" si="7"/>
        <v/>
      </c>
    </row>
    <row r="148" spans="1:7" ht="20.100000000000001" customHeight="1" x14ac:dyDescent="0.25">
      <c r="A148" s="6">
        <f t="shared" si="8"/>
        <v>43</v>
      </c>
      <c r="B148" s="7" t="s">
        <v>373</v>
      </c>
      <c r="C148" s="8" t="s">
        <v>326</v>
      </c>
      <c r="D148" s="31">
        <v>851</v>
      </c>
      <c r="E148" s="31">
        <v>851</v>
      </c>
      <c r="F148" s="9">
        <f t="shared" si="6"/>
        <v>851</v>
      </c>
      <c r="G148" s="10">
        <f t="shared" si="7"/>
        <v>1</v>
      </c>
    </row>
    <row r="149" spans="1:7" ht="20.100000000000001" customHeight="1" x14ac:dyDescent="0.25">
      <c r="A149" s="6">
        <f t="shared" si="8"/>
        <v>44</v>
      </c>
      <c r="B149" s="7" t="s">
        <v>374</v>
      </c>
      <c r="C149" s="8" t="s">
        <v>376</v>
      </c>
      <c r="D149" s="31">
        <v>120</v>
      </c>
      <c r="E149" s="31">
        <v>117</v>
      </c>
      <c r="F149" s="9">
        <f t="shared" si="6"/>
        <v>117</v>
      </c>
      <c r="G149" s="10">
        <f t="shared" si="7"/>
        <v>0.97499999999999998</v>
      </c>
    </row>
    <row r="150" spans="1:7" ht="20.100000000000001" customHeight="1" x14ac:dyDescent="0.25">
      <c r="A150" s="6">
        <f t="shared" si="8"/>
        <v>45</v>
      </c>
      <c r="B150" s="7" t="s">
        <v>375</v>
      </c>
      <c r="C150" s="8" t="s">
        <v>377</v>
      </c>
      <c r="D150" s="31">
        <v>32</v>
      </c>
      <c r="E150" s="31">
        <v>34</v>
      </c>
      <c r="F150" s="9">
        <f t="shared" si="6"/>
        <v>32</v>
      </c>
      <c r="G150" s="10">
        <f t="shared" si="7"/>
        <v>1</v>
      </c>
    </row>
    <row r="151" spans="1:7" ht="20.100000000000001" customHeight="1" x14ac:dyDescent="0.25">
      <c r="A151" s="6">
        <f t="shared" si="8"/>
        <v>46</v>
      </c>
      <c r="B151" s="7" t="s">
        <v>378</v>
      </c>
      <c r="C151" s="8" t="s">
        <v>328</v>
      </c>
      <c r="D151" s="31">
        <v>64</v>
      </c>
      <c r="E151" s="31">
        <v>64</v>
      </c>
      <c r="F151" s="9">
        <f t="shared" si="6"/>
        <v>64</v>
      </c>
      <c r="G151" s="10">
        <f t="shared" si="7"/>
        <v>1</v>
      </c>
    </row>
    <row r="152" spans="1:7" ht="20.100000000000001" customHeight="1" x14ac:dyDescent="0.25">
      <c r="A152" s="6">
        <f t="shared" si="8"/>
        <v>47</v>
      </c>
      <c r="B152" s="7" t="s">
        <v>443</v>
      </c>
      <c r="C152" s="8" t="s">
        <v>444</v>
      </c>
      <c r="D152" s="31">
        <v>10</v>
      </c>
      <c r="E152" s="31">
        <v>10</v>
      </c>
      <c r="F152" s="9">
        <f t="shared" si="6"/>
        <v>10</v>
      </c>
      <c r="G152" s="10">
        <f t="shared" si="7"/>
        <v>1</v>
      </c>
    </row>
    <row r="153" spans="1:7" ht="20.100000000000001" customHeight="1" x14ac:dyDescent="0.25">
      <c r="A153" s="6">
        <f t="shared" si="8"/>
        <v>48</v>
      </c>
      <c r="B153" s="7" t="s">
        <v>379</v>
      </c>
      <c r="C153" s="8" t="s">
        <v>385</v>
      </c>
      <c r="D153" s="31">
        <v>150</v>
      </c>
      <c r="E153" s="31">
        <v>140</v>
      </c>
      <c r="F153" s="9">
        <f t="shared" si="6"/>
        <v>140</v>
      </c>
      <c r="G153" s="10">
        <f t="shared" si="7"/>
        <v>0.93333333333333335</v>
      </c>
    </row>
    <row r="154" spans="1:7" ht="20.100000000000001" customHeight="1" x14ac:dyDescent="0.25">
      <c r="A154" s="6">
        <f t="shared" si="8"/>
        <v>49</v>
      </c>
      <c r="B154" s="7" t="s">
        <v>380</v>
      </c>
      <c r="C154" s="8" t="s">
        <v>386</v>
      </c>
      <c r="D154" s="31">
        <v>150</v>
      </c>
      <c r="E154" s="31">
        <v>140</v>
      </c>
      <c r="F154" s="9">
        <f t="shared" si="6"/>
        <v>140</v>
      </c>
      <c r="G154" s="10">
        <f t="shared" si="7"/>
        <v>0.93333333333333335</v>
      </c>
    </row>
    <row r="155" spans="1:7" ht="20.100000000000001" customHeight="1" x14ac:dyDescent="0.25">
      <c r="A155" s="6">
        <f t="shared" si="8"/>
        <v>50</v>
      </c>
      <c r="B155" s="7" t="s">
        <v>381</v>
      </c>
      <c r="C155" s="8" t="s">
        <v>387</v>
      </c>
      <c r="D155" s="31">
        <v>20</v>
      </c>
      <c r="E155" s="31">
        <v>20</v>
      </c>
      <c r="F155" s="9">
        <f t="shared" si="6"/>
        <v>20</v>
      </c>
      <c r="G155" s="10">
        <f t="shared" si="7"/>
        <v>1</v>
      </c>
    </row>
    <row r="156" spans="1:7" ht="20.100000000000001" customHeight="1" x14ac:dyDescent="0.25">
      <c r="A156" s="6">
        <f t="shared" si="8"/>
        <v>51</v>
      </c>
      <c r="B156" s="7" t="s">
        <v>382</v>
      </c>
      <c r="C156" s="8" t="s">
        <v>388</v>
      </c>
      <c r="D156" s="31">
        <v>50</v>
      </c>
      <c r="E156" s="31">
        <v>50</v>
      </c>
      <c r="F156" s="9">
        <f t="shared" si="6"/>
        <v>50</v>
      </c>
      <c r="G156" s="10">
        <f t="shared" si="7"/>
        <v>1</v>
      </c>
    </row>
    <row r="157" spans="1:7" ht="20.100000000000001" customHeight="1" x14ac:dyDescent="0.25">
      <c r="A157" s="6">
        <f t="shared" si="8"/>
        <v>52</v>
      </c>
      <c r="B157" s="7" t="s">
        <v>383</v>
      </c>
      <c r="C157" s="8" t="s">
        <v>389</v>
      </c>
      <c r="D157" s="31">
        <v>50</v>
      </c>
      <c r="E157" s="31">
        <v>50</v>
      </c>
      <c r="F157" s="9">
        <f t="shared" si="6"/>
        <v>50</v>
      </c>
      <c r="G157" s="10">
        <f t="shared" si="7"/>
        <v>1</v>
      </c>
    </row>
    <row r="158" spans="1:7" ht="20.100000000000001" customHeight="1" x14ac:dyDescent="0.25">
      <c r="A158" s="6">
        <f t="shared" si="8"/>
        <v>53</v>
      </c>
      <c r="B158" s="7" t="s">
        <v>384</v>
      </c>
      <c r="C158" s="8" t="s">
        <v>390</v>
      </c>
      <c r="D158" s="31">
        <v>50</v>
      </c>
      <c r="E158" s="31">
        <v>50</v>
      </c>
      <c r="F158" s="9">
        <f t="shared" si="6"/>
        <v>50</v>
      </c>
      <c r="G158" s="10">
        <f t="shared" si="7"/>
        <v>1</v>
      </c>
    </row>
    <row r="159" spans="1:7" ht="20.100000000000001" hidden="1" customHeight="1" x14ac:dyDescent="0.25">
      <c r="A159" s="6">
        <f t="shared" si="8"/>
        <v>53</v>
      </c>
      <c r="B159" s="7" t="s">
        <v>391</v>
      </c>
      <c r="C159" s="8" t="s">
        <v>403</v>
      </c>
      <c r="D159" s="31">
        <v>0</v>
      </c>
      <c r="E159" s="31">
        <v>0</v>
      </c>
      <c r="F159" s="9">
        <f t="shared" si="6"/>
        <v>0</v>
      </c>
      <c r="G159" s="10" t="str">
        <f t="shared" si="7"/>
        <v/>
      </c>
    </row>
    <row r="160" spans="1:7" ht="20.100000000000001" hidden="1" customHeight="1" x14ac:dyDescent="0.25">
      <c r="A160" s="6">
        <f t="shared" si="8"/>
        <v>53</v>
      </c>
      <c r="B160" s="7" t="s">
        <v>392</v>
      </c>
      <c r="C160" s="8" t="s">
        <v>404</v>
      </c>
      <c r="D160" s="31">
        <v>0</v>
      </c>
      <c r="E160" s="31">
        <v>0</v>
      </c>
      <c r="F160" s="9">
        <f t="shared" si="6"/>
        <v>0</v>
      </c>
      <c r="G160" s="10" t="str">
        <f t="shared" si="7"/>
        <v/>
      </c>
    </row>
    <row r="161" spans="1:7" ht="20.100000000000001" hidden="1" customHeight="1" x14ac:dyDescent="0.25">
      <c r="A161" s="6">
        <f t="shared" si="8"/>
        <v>53</v>
      </c>
      <c r="B161" s="7" t="s">
        <v>393</v>
      </c>
      <c r="C161" s="8" t="s">
        <v>405</v>
      </c>
      <c r="D161" s="31">
        <v>0</v>
      </c>
      <c r="E161" s="31">
        <v>0</v>
      </c>
      <c r="F161" s="9">
        <f t="shared" si="6"/>
        <v>0</v>
      </c>
      <c r="G161" s="10" t="str">
        <f t="shared" si="7"/>
        <v/>
      </c>
    </row>
    <row r="162" spans="1:7" ht="20.100000000000001" hidden="1" customHeight="1" x14ac:dyDescent="0.25">
      <c r="A162" s="6">
        <f t="shared" si="8"/>
        <v>53</v>
      </c>
      <c r="B162" s="7" t="s">
        <v>394</v>
      </c>
      <c r="C162" s="8" t="s">
        <v>406</v>
      </c>
      <c r="D162" s="31">
        <v>0</v>
      </c>
      <c r="E162" s="31">
        <v>0</v>
      </c>
      <c r="F162" s="9">
        <f t="shared" si="6"/>
        <v>0</v>
      </c>
      <c r="G162" s="10" t="str">
        <f t="shared" si="7"/>
        <v/>
      </c>
    </row>
    <row r="163" spans="1:7" ht="20.100000000000001" hidden="1" customHeight="1" x14ac:dyDescent="0.25">
      <c r="A163" s="6">
        <f t="shared" si="8"/>
        <v>53</v>
      </c>
      <c r="B163" s="7" t="s">
        <v>395</v>
      </c>
      <c r="C163" s="8" t="s">
        <v>407</v>
      </c>
      <c r="D163" s="31">
        <v>0</v>
      </c>
      <c r="E163" s="31">
        <v>0</v>
      </c>
      <c r="F163" s="9">
        <f t="shared" si="6"/>
        <v>0</v>
      </c>
      <c r="G163" s="10" t="str">
        <f t="shared" si="7"/>
        <v/>
      </c>
    </row>
    <row r="164" spans="1:7" ht="20.100000000000001" hidden="1" customHeight="1" x14ac:dyDescent="0.25">
      <c r="A164" s="6">
        <f t="shared" si="8"/>
        <v>53</v>
      </c>
      <c r="B164" s="7" t="s">
        <v>396</v>
      </c>
      <c r="C164" s="8" t="s">
        <v>408</v>
      </c>
      <c r="D164" s="31">
        <v>0</v>
      </c>
      <c r="E164" s="31">
        <v>0</v>
      </c>
      <c r="F164" s="9">
        <f t="shared" si="6"/>
        <v>0</v>
      </c>
      <c r="G164" s="10" t="str">
        <f t="shared" si="7"/>
        <v/>
      </c>
    </row>
    <row r="165" spans="1:7" ht="20.100000000000001" hidden="1" customHeight="1" x14ac:dyDescent="0.25">
      <c r="A165" s="6">
        <f t="shared" si="8"/>
        <v>53</v>
      </c>
      <c r="B165" s="7" t="s">
        <v>397</v>
      </c>
      <c r="C165" s="8" t="s">
        <v>409</v>
      </c>
      <c r="D165" s="31">
        <v>0</v>
      </c>
      <c r="E165" s="31">
        <v>0</v>
      </c>
      <c r="F165" s="9">
        <f t="shared" si="6"/>
        <v>0</v>
      </c>
      <c r="G165" s="10" t="str">
        <f t="shared" si="7"/>
        <v/>
      </c>
    </row>
    <row r="166" spans="1:7" ht="20.100000000000001" hidden="1" customHeight="1" x14ac:dyDescent="0.25">
      <c r="A166" s="6">
        <f t="shared" si="8"/>
        <v>53</v>
      </c>
      <c r="B166" s="7" t="s">
        <v>398</v>
      </c>
      <c r="C166" s="8" t="s">
        <v>410</v>
      </c>
      <c r="D166" s="31">
        <v>0</v>
      </c>
      <c r="E166" s="31">
        <v>0</v>
      </c>
      <c r="F166" s="9">
        <f t="shared" si="6"/>
        <v>0</v>
      </c>
      <c r="G166" s="10" t="str">
        <f t="shared" si="7"/>
        <v/>
      </c>
    </row>
    <row r="167" spans="1:7" ht="20.100000000000001" hidden="1" customHeight="1" x14ac:dyDescent="0.25">
      <c r="A167" s="6">
        <f t="shared" si="8"/>
        <v>53</v>
      </c>
      <c r="B167" s="7" t="s">
        <v>399</v>
      </c>
      <c r="C167" s="8" t="s">
        <v>411</v>
      </c>
      <c r="D167" s="31">
        <v>0</v>
      </c>
      <c r="E167" s="31">
        <v>0</v>
      </c>
      <c r="F167" s="9">
        <f t="shared" si="6"/>
        <v>0</v>
      </c>
      <c r="G167" s="10" t="str">
        <f t="shared" si="7"/>
        <v/>
      </c>
    </row>
    <row r="168" spans="1:7" ht="20.100000000000001" hidden="1" customHeight="1" x14ac:dyDescent="0.25">
      <c r="A168" s="6">
        <f t="shared" si="8"/>
        <v>53</v>
      </c>
      <c r="B168" s="7" t="s">
        <v>400</v>
      </c>
      <c r="C168" s="8" t="s">
        <v>412</v>
      </c>
      <c r="D168" s="31">
        <v>0</v>
      </c>
      <c r="E168" s="31">
        <v>0</v>
      </c>
      <c r="F168" s="9">
        <f t="shared" si="6"/>
        <v>0</v>
      </c>
      <c r="G168" s="10" t="str">
        <f t="shared" si="7"/>
        <v/>
      </c>
    </row>
    <row r="169" spans="1:7" ht="20.100000000000001" hidden="1" customHeight="1" x14ac:dyDescent="0.25">
      <c r="A169" s="6">
        <f t="shared" si="8"/>
        <v>53</v>
      </c>
      <c r="B169" s="7" t="s">
        <v>401</v>
      </c>
      <c r="C169" s="8" t="s">
        <v>413</v>
      </c>
      <c r="D169" s="31">
        <v>0</v>
      </c>
      <c r="E169" s="31">
        <v>0</v>
      </c>
      <c r="F169" s="9">
        <f t="shared" si="6"/>
        <v>0</v>
      </c>
      <c r="G169" s="10" t="str">
        <f t="shared" si="7"/>
        <v/>
      </c>
    </row>
    <row r="170" spans="1:7" ht="20.100000000000001" hidden="1" customHeight="1" x14ac:dyDescent="0.25">
      <c r="A170" s="6">
        <f t="shared" si="8"/>
        <v>53</v>
      </c>
      <c r="B170" s="7" t="s">
        <v>402</v>
      </c>
      <c r="C170" s="8" t="s">
        <v>414</v>
      </c>
      <c r="D170" s="31">
        <v>0</v>
      </c>
      <c r="E170" s="31">
        <v>0</v>
      </c>
      <c r="F170" s="9">
        <f t="shared" si="6"/>
        <v>0</v>
      </c>
      <c r="G170" s="10" t="str">
        <f t="shared" si="7"/>
        <v/>
      </c>
    </row>
    <row r="171" spans="1:7" ht="20.100000000000001" hidden="1" customHeight="1" x14ac:dyDescent="0.25">
      <c r="A171" s="6">
        <f t="shared" si="8"/>
        <v>53</v>
      </c>
      <c r="B171" s="7" t="s">
        <v>415</v>
      </c>
      <c r="C171" s="8" t="s">
        <v>340</v>
      </c>
      <c r="D171" s="31">
        <v>0</v>
      </c>
      <c r="E171" s="31">
        <v>0</v>
      </c>
      <c r="F171" s="9">
        <f t="shared" si="6"/>
        <v>0</v>
      </c>
      <c r="G171" s="10" t="str">
        <f t="shared" si="7"/>
        <v/>
      </c>
    </row>
    <row r="172" spans="1:7" ht="20.100000000000001" hidden="1" customHeight="1" x14ac:dyDescent="0.25">
      <c r="A172" s="6">
        <f t="shared" si="8"/>
        <v>53</v>
      </c>
      <c r="B172" s="7" t="s">
        <v>416</v>
      </c>
      <c r="C172" s="8" t="s">
        <v>342</v>
      </c>
      <c r="D172" s="31">
        <v>0</v>
      </c>
      <c r="E172" s="31">
        <v>0</v>
      </c>
      <c r="F172" s="9">
        <f t="shared" si="6"/>
        <v>0</v>
      </c>
      <c r="G172" s="10" t="str">
        <f t="shared" si="7"/>
        <v/>
      </c>
    </row>
    <row r="173" spans="1:7" ht="20.100000000000001" hidden="1" customHeight="1" x14ac:dyDescent="0.25">
      <c r="A173" s="6">
        <f t="shared" si="8"/>
        <v>53</v>
      </c>
      <c r="B173" s="7" t="s">
        <v>417</v>
      </c>
      <c r="C173" s="8" t="s">
        <v>419</v>
      </c>
      <c r="D173" s="31">
        <v>0</v>
      </c>
      <c r="E173" s="31">
        <v>0</v>
      </c>
      <c r="F173" s="9">
        <f t="shared" si="6"/>
        <v>0</v>
      </c>
      <c r="G173" s="10" t="str">
        <f t="shared" si="7"/>
        <v/>
      </c>
    </row>
    <row r="174" spans="1:7" ht="20.100000000000001" hidden="1" customHeight="1" x14ac:dyDescent="0.25">
      <c r="A174" s="6">
        <f t="shared" si="8"/>
        <v>53</v>
      </c>
      <c r="B174" s="7" t="s">
        <v>418</v>
      </c>
      <c r="C174" s="8" t="s">
        <v>420</v>
      </c>
      <c r="D174" s="31">
        <v>0</v>
      </c>
      <c r="E174" s="31">
        <v>0</v>
      </c>
      <c r="F174" s="9">
        <f t="shared" si="6"/>
        <v>0</v>
      </c>
      <c r="G174" s="10" t="str">
        <f t="shared" si="7"/>
        <v/>
      </c>
    </row>
    <row r="175" spans="1:7" ht="20.100000000000001" hidden="1" customHeight="1" x14ac:dyDescent="0.25">
      <c r="A175" s="6">
        <f t="shared" si="8"/>
        <v>53</v>
      </c>
      <c r="B175" s="7" t="s">
        <v>421</v>
      </c>
      <c r="C175" s="8" t="s">
        <v>422</v>
      </c>
      <c r="D175" s="31">
        <v>0</v>
      </c>
      <c r="E175" s="31">
        <v>0</v>
      </c>
      <c r="F175" s="9">
        <f t="shared" si="6"/>
        <v>0</v>
      </c>
      <c r="G175" s="10" t="str">
        <f t="shared" si="7"/>
        <v/>
      </c>
    </row>
    <row r="176" spans="1:7" ht="20.100000000000001" hidden="1" customHeight="1" x14ac:dyDescent="0.25">
      <c r="A176" s="6">
        <f t="shared" si="8"/>
        <v>53</v>
      </c>
      <c r="B176" s="7" t="s">
        <v>423</v>
      </c>
      <c r="C176" s="8" t="s">
        <v>344</v>
      </c>
      <c r="D176" s="31">
        <v>0</v>
      </c>
      <c r="E176" s="31">
        <v>0</v>
      </c>
      <c r="F176" s="9">
        <f t="shared" si="6"/>
        <v>0</v>
      </c>
      <c r="G176" s="10" t="str">
        <f t="shared" si="7"/>
        <v/>
      </c>
    </row>
    <row r="177" spans="1:7" ht="20.100000000000001" hidden="1" customHeight="1" x14ac:dyDescent="0.25">
      <c r="A177" s="6">
        <f t="shared" si="8"/>
        <v>53</v>
      </c>
      <c r="B177" s="7" t="s">
        <v>424</v>
      </c>
      <c r="C177" s="8" t="s">
        <v>362</v>
      </c>
      <c r="D177" s="31">
        <v>0</v>
      </c>
      <c r="E177" s="31">
        <v>0</v>
      </c>
      <c r="F177" s="9">
        <f t="shared" si="6"/>
        <v>0</v>
      </c>
      <c r="G177" s="10" t="str">
        <f t="shared" si="7"/>
        <v/>
      </c>
    </row>
    <row r="178" spans="1:7" ht="20.100000000000001" customHeight="1" x14ac:dyDescent="0.25">
      <c r="A178" s="6">
        <f t="shared" si="8"/>
        <v>54</v>
      </c>
      <c r="B178" s="7" t="s">
        <v>425</v>
      </c>
      <c r="C178" s="8" t="s">
        <v>346</v>
      </c>
      <c r="D178" s="31">
        <v>100</v>
      </c>
      <c r="E178" s="31">
        <v>100</v>
      </c>
      <c r="F178" s="9">
        <f t="shared" si="6"/>
        <v>100</v>
      </c>
      <c r="G178" s="10">
        <f t="shared" si="7"/>
        <v>1</v>
      </c>
    </row>
    <row r="179" spans="1:7" ht="20.100000000000001" hidden="1" customHeight="1" x14ac:dyDescent="0.25">
      <c r="A179" s="6">
        <f t="shared" si="8"/>
        <v>54</v>
      </c>
      <c r="B179" s="7" t="s">
        <v>426</v>
      </c>
      <c r="C179" s="8" t="s">
        <v>430</v>
      </c>
      <c r="D179" s="31">
        <v>0</v>
      </c>
      <c r="E179" s="31">
        <v>0</v>
      </c>
      <c r="F179" s="9">
        <f t="shared" si="6"/>
        <v>0</v>
      </c>
      <c r="G179" s="10" t="str">
        <f t="shared" si="7"/>
        <v/>
      </c>
    </row>
    <row r="180" spans="1:7" ht="20.100000000000001" hidden="1" customHeight="1" x14ac:dyDescent="0.25">
      <c r="A180" s="6">
        <f t="shared" si="8"/>
        <v>54</v>
      </c>
      <c r="B180" s="7" t="s">
        <v>427</v>
      </c>
      <c r="C180" s="8" t="s">
        <v>348</v>
      </c>
      <c r="D180" s="31">
        <v>0</v>
      </c>
      <c r="E180" s="31">
        <v>0</v>
      </c>
      <c r="F180" s="9">
        <f t="shared" si="6"/>
        <v>0</v>
      </c>
      <c r="G180" s="10" t="str">
        <f t="shared" si="7"/>
        <v/>
      </c>
    </row>
    <row r="181" spans="1:7" ht="20.100000000000001" hidden="1" customHeight="1" x14ac:dyDescent="0.25">
      <c r="A181" s="6">
        <f t="shared" si="8"/>
        <v>54</v>
      </c>
      <c r="B181" s="7" t="s">
        <v>428</v>
      </c>
      <c r="C181" s="8" t="s">
        <v>350</v>
      </c>
      <c r="D181" s="31">
        <v>0</v>
      </c>
      <c r="E181" s="31">
        <v>0</v>
      </c>
      <c r="F181" s="9">
        <f t="shared" si="6"/>
        <v>0</v>
      </c>
      <c r="G181" s="10" t="str">
        <f t="shared" si="7"/>
        <v/>
      </c>
    </row>
    <row r="182" spans="1:7" ht="20.100000000000001" hidden="1" customHeight="1" x14ac:dyDescent="0.25">
      <c r="A182" s="6">
        <f t="shared" si="8"/>
        <v>54</v>
      </c>
      <c r="B182" s="7" t="s">
        <v>429</v>
      </c>
      <c r="C182" s="8" t="s">
        <v>352</v>
      </c>
      <c r="D182" s="31">
        <v>0</v>
      </c>
      <c r="E182" s="31">
        <v>0</v>
      </c>
      <c r="F182" s="9">
        <f t="shared" si="6"/>
        <v>0</v>
      </c>
      <c r="G182" s="10" t="str">
        <f t="shared" si="7"/>
        <v/>
      </c>
    </row>
    <row r="183" spans="1:7" ht="20.100000000000001" hidden="1" customHeight="1" x14ac:dyDescent="0.25">
      <c r="A183" s="6">
        <f t="shared" si="8"/>
        <v>54</v>
      </c>
      <c r="B183" s="7" t="s">
        <v>431</v>
      </c>
      <c r="C183" s="8" t="s">
        <v>432</v>
      </c>
      <c r="D183" s="31">
        <v>0</v>
      </c>
      <c r="E183" s="31">
        <v>0</v>
      </c>
      <c r="F183" s="9">
        <f t="shared" si="6"/>
        <v>0</v>
      </c>
      <c r="G183" s="10" t="str">
        <f t="shared" si="7"/>
        <v/>
      </c>
    </row>
    <row r="184" spans="1:7" ht="20.100000000000001" hidden="1" customHeight="1" x14ac:dyDescent="0.25">
      <c r="A184" s="6">
        <f t="shared" si="8"/>
        <v>54</v>
      </c>
      <c r="B184" s="7" t="s">
        <v>433</v>
      </c>
      <c r="C184" s="8" t="s">
        <v>436</v>
      </c>
      <c r="D184" s="31">
        <v>0</v>
      </c>
      <c r="E184" s="31">
        <v>0</v>
      </c>
      <c r="F184" s="9">
        <f t="shared" si="6"/>
        <v>0</v>
      </c>
      <c r="G184" s="10" t="str">
        <f t="shared" si="7"/>
        <v/>
      </c>
    </row>
    <row r="185" spans="1:7" ht="20.100000000000001" hidden="1" customHeight="1" x14ac:dyDescent="0.25">
      <c r="A185" s="6">
        <f t="shared" si="8"/>
        <v>54</v>
      </c>
      <c r="B185" s="7" t="s">
        <v>434</v>
      </c>
      <c r="C185" s="8" t="s">
        <v>356</v>
      </c>
      <c r="D185" s="31">
        <v>0</v>
      </c>
      <c r="E185" s="31">
        <v>0</v>
      </c>
      <c r="F185" s="9">
        <f t="shared" si="6"/>
        <v>0</v>
      </c>
      <c r="G185" s="10" t="str">
        <f t="shared" si="7"/>
        <v/>
      </c>
    </row>
    <row r="186" spans="1:7" ht="20.100000000000001" hidden="1" customHeight="1" x14ac:dyDescent="0.25">
      <c r="A186" s="6">
        <f t="shared" si="8"/>
        <v>54</v>
      </c>
      <c r="B186" s="7" t="s">
        <v>435</v>
      </c>
      <c r="C186" s="8" t="s">
        <v>358</v>
      </c>
      <c r="D186" s="31">
        <v>0</v>
      </c>
      <c r="E186" s="31">
        <v>0</v>
      </c>
      <c r="F186" s="9">
        <f t="shared" si="6"/>
        <v>0</v>
      </c>
      <c r="G186" s="10" t="str">
        <f t="shared" si="7"/>
        <v/>
      </c>
    </row>
    <row r="187" spans="1:7" ht="20.100000000000001" hidden="1" customHeight="1" x14ac:dyDescent="0.25">
      <c r="A187" s="6">
        <f t="shared" si="8"/>
        <v>54</v>
      </c>
      <c r="B187" s="7" t="s">
        <v>437</v>
      </c>
      <c r="C187" s="8" t="s">
        <v>439</v>
      </c>
      <c r="D187" s="31">
        <v>0</v>
      </c>
      <c r="E187" s="31">
        <v>0</v>
      </c>
      <c r="F187" s="9">
        <f t="shared" si="6"/>
        <v>0</v>
      </c>
      <c r="G187" s="10" t="str">
        <f t="shared" si="7"/>
        <v/>
      </c>
    </row>
    <row r="188" spans="1:7" ht="20.100000000000001" hidden="1" customHeight="1" x14ac:dyDescent="0.25">
      <c r="A188" s="6">
        <f t="shared" si="8"/>
        <v>54</v>
      </c>
      <c r="B188" s="7" t="s">
        <v>438</v>
      </c>
      <c r="C188" s="8" t="s">
        <v>440</v>
      </c>
      <c r="D188" s="31">
        <v>0</v>
      </c>
      <c r="E188" s="31">
        <v>0</v>
      </c>
      <c r="F188" s="9">
        <f t="shared" si="6"/>
        <v>0</v>
      </c>
      <c r="G188" s="10" t="str">
        <f t="shared" si="7"/>
        <v/>
      </c>
    </row>
    <row r="189" spans="1:7" ht="20.100000000000001" hidden="1" customHeight="1" x14ac:dyDescent="0.25">
      <c r="A189" s="6" t="e">
        <f>IF(D189&gt;0,#REF!+1,#REF!)</f>
        <v>#REF!</v>
      </c>
      <c r="B189" s="7">
        <v>0</v>
      </c>
      <c r="C189" s="8">
        <v>0</v>
      </c>
      <c r="D189" s="31">
        <v>0</v>
      </c>
      <c r="E189" s="31">
        <v>0</v>
      </c>
      <c r="F189" s="9">
        <f t="shared" ref="F189:F193" si="9">IF(E189&gt;D189,D189,E189)</f>
        <v>0</v>
      </c>
      <c r="G189" s="10" t="str">
        <f t="shared" ref="G189:G193" si="10">IFERROR(F189/D189,"")</f>
        <v/>
      </c>
    </row>
    <row r="190" spans="1:7" ht="20.100000000000001" hidden="1" customHeight="1" x14ac:dyDescent="0.25">
      <c r="A190" s="6" t="e">
        <f t="shared" ref="A190:A193" si="11">IF(D190&gt;0,A189+1,A189)</f>
        <v>#REF!</v>
      </c>
      <c r="B190" s="7">
        <v>0</v>
      </c>
      <c r="C190" s="8">
        <v>0</v>
      </c>
      <c r="D190" s="31">
        <v>0</v>
      </c>
      <c r="E190" s="31">
        <v>0</v>
      </c>
      <c r="F190" s="9">
        <f t="shared" si="9"/>
        <v>0</v>
      </c>
      <c r="G190" s="10" t="str">
        <f t="shared" si="10"/>
        <v/>
      </c>
    </row>
    <row r="191" spans="1:7" ht="20.100000000000001" hidden="1" customHeight="1" x14ac:dyDescent="0.25">
      <c r="A191" s="6" t="e">
        <f t="shared" si="11"/>
        <v>#REF!</v>
      </c>
      <c r="B191" s="7">
        <v>0</v>
      </c>
      <c r="C191" s="8">
        <v>0</v>
      </c>
      <c r="D191" s="31">
        <v>0</v>
      </c>
      <c r="E191" s="31">
        <v>0</v>
      </c>
      <c r="F191" s="9">
        <f t="shared" si="9"/>
        <v>0</v>
      </c>
      <c r="G191" s="10" t="str">
        <f t="shared" si="10"/>
        <v/>
      </c>
    </row>
    <row r="192" spans="1:7" ht="20.100000000000001" hidden="1" customHeight="1" x14ac:dyDescent="0.25">
      <c r="A192" s="6" t="e">
        <f t="shared" si="11"/>
        <v>#REF!</v>
      </c>
      <c r="B192" s="7">
        <v>0</v>
      </c>
      <c r="C192" s="8">
        <v>0</v>
      </c>
      <c r="D192" s="31">
        <v>0</v>
      </c>
      <c r="E192" s="31">
        <v>0</v>
      </c>
      <c r="F192" s="9">
        <f t="shared" si="9"/>
        <v>0</v>
      </c>
      <c r="G192" s="10" t="str">
        <f t="shared" si="10"/>
        <v/>
      </c>
    </row>
    <row r="193" spans="1:7" ht="20.100000000000001" hidden="1" customHeight="1" x14ac:dyDescent="0.25">
      <c r="A193" s="6" t="e">
        <f t="shared" si="11"/>
        <v>#REF!</v>
      </c>
      <c r="B193" s="7">
        <v>0</v>
      </c>
      <c r="C193" s="8">
        <v>0</v>
      </c>
      <c r="D193" s="31">
        <v>0</v>
      </c>
      <c r="E193" s="31">
        <v>0</v>
      </c>
      <c r="F193" s="9">
        <f t="shared" si="9"/>
        <v>0</v>
      </c>
      <c r="G193" s="10" t="str">
        <f t="shared" si="10"/>
        <v/>
      </c>
    </row>
    <row r="194" spans="1:7" ht="25.5" customHeight="1" x14ac:dyDescent="0.25">
      <c r="A194" s="71" t="s">
        <v>5</v>
      </c>
      <c r="B194" s="71"/>
      <c r="C194" s="71"/>
      <c r="D194" s="12">
        <f>SUM(D9:D193)</f>
        <v>124739</v>
      </c>
      <c r="E194" s="12"/>
      <c r="F194" s="12">
        <f>SUM(F9:F193)</f>
        <v>118495</v>
      </c>
      <c r="G194" s="12"/>
    </row>
    <row r="195" spans="1:7" ht="25.5" customHeight="1" x14ac:dyDescent="0.25">
      <c r="A195" s="72" t="s">
        <v>9</v>
      </c>
      <c r="B195" s="72"/>
      <c r="C195" s="72"/>
      <c r="D195" s="73">
        <f>F194/D194</f>
        <v>0.94994348199039591</v>
      </c>
      <c r="E195" s="73"/>
      <c r="F195" s="73"/>
      <c r="G195" s="13"/>
    </row>
    <row r="196" spans="1:7" ht="25.5" customHeight="1" x14ac:dyDescent="0.25">
      <c r="A196" s="74" t="s">
        <v>225</v>
      </c>
      <c r="B196" s="74"/>
      <c r="C196" s="74"/>
      <c r="D196" s="74" t="str">
        <f>IF(D195&lt;50%,B203,IF(D195&lt;70%,B202,IF(D195&lt;80%,B201,IF(D195&lt;90%,B200,B199))))</f>
        <v>A</v>
      </c>
      <c r="E196" s="74"/>
      <c r="F196" s="74"/>
      <c r="G196" s="14"/>
    </row>
    <row r="197" spans="1:7" ht="20.100000000000001" customHeight="1" x14ac:dyDescent="0.25">
      <c r="E197" s="15"/>
      <c r="F197" s="15"/>
    </row>
    <row r="198" spans="1:7" ht="35.25" customHeight="1" x14ac:dyDescent="0.25">
      <c r="B198" s="16" t="s">
        <v>223</v>
      </c>
    </row>
    <row r="199" spans="1:7" ht="20.100000000000001" customHeight="1" x14ac:dyDescent="0.25">
      <c r="B199" s="17" t="s">
        <v>10</v>
      </c>
      <c r="C199" s="18" t="s">
        <v>11</v>
      </c>
    </row>
    <row r="200" spans="1:7" ht="20.100000000000001" customHeight="1" x14ac:dyDescent="0.25">
      <c r="B200" s="17" t="s">
        <v>12</v>
      </c>
      <c r="C200" s="18" t="s">
        <v>13</v>
      </c>
    </row>
    <row r="201" spans="1:7" ht="20.100000000000001" customHeight="1" x14ac:dyDescent="0.25">
      <c r="B201" s="17" t="s">
        <v>14</v>
      </c>
      <c r="C201" s="18" t="s">
        <v>15</v>
      </c>
    </row>
    <row r="202" spans="1:7" ht="20.100000000000001" customHeight="1" x14ac:dyDescent="0.25">
      <c r="B202" s="17" t="s">
        <v>16</v>
      </c>
      <c r="C202" s="18" t="s">
        <v>17</v>
      </c>
    </row>
    <row r="203" spans="1:7" ht="20.100000000000001" customHeight="1" x14ac:dyDescent="0.25">
      <c r="B203" s="17" t="s">
        <v>18</v>
      </c>
      <c r="C203" s="18" t="s">
        <v>19</v>
      </c>
    </row>
    <row r="205" spans="1:7" ht="20.100000000000001" customHeight="1" x14ac:dyDescent="0.25">
      <c r="A205" s="36"/>
      <c r="B205" s="58" t="s">
        <v>1410</v>
      </c>
      <c r="C205" s="58"/>
      <c r="D205" s="58"/>
      <c r="E205" s="58"/>
      <c r="F205" s="58"/>
      <c r="G205" s="58"/>
    </row>
    <row r="206" spans="1:7" ht="20.100000000000001" customHeight="1" x14ac:dyDescent="0.25">
      <c r="A206" s="58" t="s">
        <v>20</v>
      </c>
      <c r="B206" s="58"/>
      <c r="C206" s="58"/>
      <c r="D206" s="58" t="s">
        <v>222</v>
      </c>
      <c r="E206" s="58"/>
      <c r="F206" s="58"/>
      <c r="G206" s="58"/>
    </row>
    <row r="207" spans="1:7" ht="53.25" customHeight="1" x14ac:dyDescent="0.25">
      <c r="A207" s="36"/>
      <c r="B207" s="36"/>
      <c r="C207" s="20"/>
      <c r="D207" s="20"/>
      <c r="E207" s="20"/>
      <c r="F207" s="20"/>
      <c r="G207" s="20"/>
    </row>
    <row r="208" spans="1:7" ht="20.100000000000001" customHeight="1" x14ac:dyDescent="0.25">
      <c r="A208" s="59" t="s">
        <v>38</v>
      </c>
      <c r="B208" s="59"/>
      <c r="C208" s="59"/>
      <c r="D208" s="58" t="s">
        <v>21</v>
      </c>
      <c r="E208" s="58"/>
      <c r="F208" s="58"/>
      <c r="G208" s="58"/>
    </row>
    <row r="209" spans="1:7" ht="20.100000000000001" customHeight="1" x14ac:dyDescent="0.25">
      <c r="A209" s="58" t="s">
        <v>226</v>
      </c>
      <c r="B209" s="58"/>
      <c r="C209" s="58"/>
      <c r="D209" s="58"/>
      <c r="E209" s="58"/>
      <c r="F209" s="58"/>
      <c r="G209" s="58"/>
    </row>
  </sheetData>
  <autoFilter ref="A8:G196">
    <filterColumn colId="1" showButton="0"/>
    <filterColumn colId="5">
      <filters blank="1">
        <filter val="1,134"/>
        <filter val="1,137"/>
        <filter val="1,200"/>
        <filter val="1,386"/>
        <filter val="1,452"/>
        <filter val="1,611"/>
        <filter val="1,674"/>
        <filter val="10"/>
        <filter val="10,200"/>
        <filter val="100"/>
        <filter val="11,000"/>
        <filter val="117"/>
        <filter val="118,555"/>
        <filter val="12"/>
        <filter val="12,160"/>
        <filter val="13,800"/>
        <filter val="140"/>
        <filter val="147"/>
        <filter val="178"/>
        <filter val="2,200"/>
        <filter val="2,720"/>
        <filter val="2,835"/>
        <filter val="20"/>
        <filter val="211"/>
        <filter val="220"/>
        <filter val="226"/>
        <filter val="240"/>
        <filter val="263"/>
        <filter val="269"/>
        <filter val="275"/>
        <filter val="289"/>
        <filter val="296"/>
        <filter val="3,084"/>
        <filter val="3,295"/>
        <filter val="32"/>
        <filter val="4,225"/>
        <filter val="4,560"/>
        <filter val="40"/>
        <filter val="425"/>
        <filter val="432"/>
        <filter val="5,000"/>
        <filter val="50"/>
        <filter val="582"/>
        <filter val="64"/>
        <filter val="7,000"/>
        <filter val="741"/>
        <filter val="851"/>
      </filters>
    </filterColumn>
  </autoFilter>
  <mergeCells count="21">
    <mergeCell ref="A206:C206"/>
    <mergeCell ref="D206:G206"/>
    <mergeCell ref="A208:C208"/>
    <mergeCell ref="D208:G208"/>
    <mergeCell ref="A209:C209"/>
    <mergeCell ref="D209:G209"/>
    <mergeCell ref="B205:G205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194:C194"/>
    <mergeCell ref="A195:C195"/>
    <mergeCell ref="D195:F195"/>
    <mergeCell ref="A196:C196"/>
    <mergeCell ref="D196:F196"/>
  </mergeCells>
  <conditionalFormatting sqref="G9:G193">
    <cfRule type="cellIs" dxfId="9" priority="1" operator="lessThan">
      <formula>0.9</formula>
    </cfRule>
    <cfRule type="cellIs" dxfId="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696"/>
  <sheetViews>
    <sheetView zoomScale="90" zoomScaleNormal="90" workbookViewId="0">
      <pane xSplit="2" ySplit="8" topLeftCell="C25" activePane="bottomRight" state="frozen"/>
      <selection pane="topRight" activeCell="C1" sqref="C1"/>
      <selection pane="bottomLeft" activeCell="A9" sqref="A9"/>
      <selection pane="bottomRight" activeCell="A25" sqref="A25"/>
    </sheetView>
  </sheetViews>
  <sheetFormatPr defaultRowHeight="20.100000000000001" customHeight="1" x14ac:dyDescent="0.25"/>
  <cols>
    <col min="1" max="1" width="6" style="15" customWidth="1"/>
    <col min="2" max="2" width="11.85546875" style="15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57.7109375" style="1" bestFit="1" customWidth="1"/>
    <col min="10" max="16384" width="9.140625" style="1"/>
  </cols>
  <sheetData>
    <row r="1" spans="1:11" ht="20.100000000000001" customHeight="1" x14ac:dyDescent="0.25">
      <c r="A1" s="60" t="s">
        <v>0</v>
      </c>
      <c r="B1" s="60"/>
      <c r="C1" s="60"/>
      <c r="D1" s="60"/>
      <c r="E1" s="60"/>
      <c r="F1" s="60"/>
      <c r="G1" s="60"/>
    </row>
    <row r="2" spans="1:11" ht="20.100000000000001" customHeight="1" x14ac:dyDescent="0.25">
      <c r="A2" s="61" t="s">
        <v>1</v>
      </c>
      <c r="B2" s="61"/>
      <c r="C2" s="61"/>
      <c r="D2" s="61"/>
      <c r="E2" s="61"/>
      <c r="F2" s="61"/>
      <c r="G2" s="61"/>
    </row>
    <row r="3" spans="1:11" ht="20.100000000000001" customHeight="1" x14ac:dyDescent="0.25">
      <c r="A3" s="62" t="s">
        <v>224</v>
      </c>
      <c r="B3" s="62"/>
      <c r="C3" s="62"/>
      <c r="D3" s="62"/>
      <c r="E3" s="62"/>
      <c r="F3" s="62"/>
      <c r="G3" s="62"/>
    </row>
    <row r="4" spans="1:11" ht="20.100000000000001" customHeight="1" x14ac:dyDescent="0.25">
      <c r="A4" s="2"/>
      <c r="B4" s="2"/>
      <c r="C4" s="3"/>
      <c r="D4" s="3"/>
      <c r="E4" s="3"/>
      <c r="F4" s="3"/>
      <c r="G4" s="3"/>
    </row>
    <row r="5" spans="1:11" ht="30.75" customHeight="1" x14ac:dyDescent="0.25">
      <c r="A5" s="63" t="s">
        <v>37</v>
      </c>
      <c r="B5" s="63"/>
      <c r="C5" s="63"/>
      <c r="D5" s="63"/>
      <c r="E5" s="63"/>
      <c r="F5" s="63"/>
      <c r="G5" s="63"/>
    </row>
    <row r="6" spans="1:11" ht="20.100000000000001" customHeight="1" x14ac:dyDescent="0.25">
      <c r="A6" s="64" t="s">
        <v>1408</v>
      </c>
      <c r="B6" s="64"/>
      <c r="C6" s="64"/>
      <c r="D6" s="64"/>
      <c r="E6" s="64"/>
      <c r="F6" s="64"/>
      <c r="G6" s="64"/>
    </row>
    <row r="7" spans="1:11" s="4" customFormat="1" ht="20.100000000000001" customHeight="1" x14ac:dyDescent="0.25">
      <c r="A7" s="65" t="s">
        <v>2</v>
      </c>
      <c r="B7" s="66" t="s">
        <v>3</v>
      </c>
      <c r="C7" s="65" t="s">
        <v>4</v>
      </c>
      <c r="D7" s="68" t="s">
        <v>5</v>
      </c>
      <c r="E7" s="69"/>
      <c r="F7" s="69"/>
      <c r="G7" s="70"/>
    </row>
    <row r="8" spans="1:11" s="4" customFormat="1" ht="20.100000000000001" customHeight="1" x14ac:dyDescent="0.25">
      <c r="A8" s="65"/>
      <c r="B8" s="67"/>
      <c r="C8" s="65"/>
      <c r="D8" s="39" t="s">
        <v>6</v>
      </c>
      <c r="E8" s="39" t="s">
        <v>7</v>
      </c>
      <c r="F8" s="39" t="s">
        <v>8</v>
      </c>
      <c r="G8" s="39" t="s">
        <v>9</v>
      </c>
      <c r="I8" s="1"/>
      <c r="J8" s="1"/>
      <c r="K8" s="1"/>
    </row>
    <row r="9" spans="1:11" ht="20.100000000000001" hidden="1" customHeight="1" x14ac:dyDescent="0.25">
      <c r="A9" s="6">
        <f>IF(D9&gt;0,1,0)</f>
        <v>0</v>
      </c>
      <c r="B9" s="7" t="s">
        <v>450</v>
      </c>
      <c r="C9" s="8" t="s">
        <v>936</v>
      </c>
      <c r="D9" s="31">
        <v>0</v>
      </c>
      <c r="E9" s="31">
        <v>0</v>
      </c>
      <c r="F9" s="9">
        <f>IF(E9&gt;D9,D9,E9)</f>
        <v>0</v>
      </c>
      <c r="G9" s="10" t="str">
        <f>IFERROR(F9/D9,"")</f>
        <v/>
      </c>
    </row>
    <row r="10" spans="1:11" ht="20.100000000000001" hidden="1" customHeight="1" x14ac:dyDescent="0.25">
      <c r="A10" s="6">
        <f>IF(D10&gt;0,A9+1,A9)</f>
        <v>0</v>
      </c>
      <c r="B10" s="7" t="s">
        <v>365</v>
      </c>
      <c r="C10" s="8" t="s">
        <v>366</v>
      </c>
      <c r="D10" s="31">
        <v>0</v>
      </c>
      <c r="E10" s="31">
        <v>0</v>
      </c>
      <c r="F10" s="9">
        <f t="shared" ref="F10:F73" si="0">IF(E10&gt;D10,D10,E10)</f>
        <v>0</v>
      </c>
      <c r="G10" s="10" t="str">
        <f t="shared" ref="G10:G73" si="1">IFERROR(F10/D10,"")</f>
        <v/>
      </c>
    </row>
    <row r="11" spans="1:11" ht="20.100000000000001" hidden="1" customHeight="1" x14ac:dyDescent="0.25">
      <c r="A11" s="6">
        <f t="shared" ref="A11:A74" si="2">IF(D11&gt;0,A10+1,A10)</f>
        <v>0</v>
      </c>
      <c r="B11" s="7" t="s">
        <v>451</v>
      </c>
      <c r="C11" s="8" t="s">
        <v>937</v>
      </c>
      <c r="D11" s="31">
        <v>0</v>
      </c>
      <c r="E11" s="31">
        <v>0</v>
      </c>
      <c r="F11" s="9">
        <f t="shared" si="0"/>
        <v>0</v>
      </c>
      <c r="G11" s="10" t="str">
        <f t="shared" si="1"/>
        <v/>
      </c>
    </row>
    <row r="12" spans="1:11" ht="20.100000000000001" hidden="1" customHeight="1" x14ac:dyDescent="0.25">
      <c r="A12" s="6">
        <f t="shared" si="2"/>
        <v>0</v>
      </c>
      <c r="B12" s="7" t="s">
        <v>452</v>
      </c>
      <c r="C12" s="8" t="s">
        <v>938</v>
      </c>
      <c r="D12" s="31">
        <v>0</v>
      </c>
      <c r="E12" s="31">
        <v>0</v>
      </c>
      <c r="F12" s="9">
        <f t="shared" si="0"/>
        <v>0</v>
      </c>
      <c r="G12" s="10" t="str">
        <f t="shared" si="1"/>
        <v/>
      </c>
    </row>
    <row r="13" spans="1:11" ht="20.100000000000001" hidden="1" customHeight="1" x14ac:dyDescent="0.25">
      <c r="A13" s="6">
        <f t="shared" si="2"/>
        <v>0</v>
      </c>
      <c r="B13" s="7" t="s">
        <v>453</v>
      </c>
      <c r="C13" s="8" t="s">
        <v>939</v>
      </c>
      <c r="D13" s="31">
        <v>0</v>
      </c>
      <c r="E13" s="31">
        <v>0</v>
      </c>
      <c r="F13" s="9">
        <f t="shared" si="0"/>
        <v>0</v>
      </c>
      <c r="G13" s="10" t="str">
        <f t="shared" si="1"/>
        <v/>
      </c>
    </row>
    <row r="14" spans="1:11" ht="20.100000000000001" hidden="1" customHeight="1" x14ac:dyDescent="0.25">
      <c r="A14" s="6">
        <f t="shared" si="2"/>
        <v>0</v>
      </c>
      <c r="B14" s="7" t="s">
        <v>367</v>
      </c>
      <c r="C14" s="8" t="s">
        <v>368</v>
      </c>
      <c r="D14" s="31">
        <v>0</v>
      </c>
      <c r="E14" s="31">
        <v>0</v>
      </c>
      <c r="F14" s="9">
        <f t="shared" si="0"/>
        <v>0</v>
      </c>
      <c r="G14" s="10" t="str">
        <f t="shared" si="1"/>
        <v/>
      </c>
    </row>
    <row r="15" spans="1:11" ht="20.100000000000001" hidden="1" customHeight="1" x14ac:dyDescent="0.25">
      <c r="A15" s="6">
        <f t="shared" si="2"/>
        <v>0</v>
      </c>
      <c r="B15" s="7" t="s">
        <v>454</v>
      </c>
      <c r="C15" s="8" t="s">
        <v>940</v>
      </c>
      <c r="D15" s="31">
        <v>0</v>
      </c>
      <c r="E15" s="31">
        <v>0</v>
      </c>
      <c r="F15" s="9">
        <f t="shared" si="0"/>
        <v>0</v>
      </c>
      <c r="G15" s="10" t="str">
        <f t="shared" si="1"/>
        <v/>
      </c>
    </row>
    <row r="16" spans="1:11" ht="20.100000000000001" hidden="1" customHeight="1" x14ac:dyDescent="0.25">
      <c r="A16" s="6">
        <f t="shared" si="2"/>
        <v>0</v>
      </c>
      <c r="B16" s="7" t="s">
        <v>455</v>
      </c>
      <c r="C16" s="8" t="s">
        <v>941</v>
      </c>
      <c r="D16" s="31">
        <v>0</v>
      </c>
      <c r="E16" s="31">
        <v>0</v>
      </c>
      <c r="F16" s="9">
        <f t="shared" si="0"/>
        <v>0</v>
      </c>
      <c r="G16" s="10" t="str">
        <f t="shared" si="1"/>
        <v/>
      </c>
    </row>
    <row r="17" spans="1:7" ht="20.100000000000001" hidden="1" customHeight="1" x14ac:dyDescent="0.25">
      <c r="A17" s="6">
        <f t="shared" si="2"/>
        <v>0</v>
      </c>
      <c r="B17" s="7" t="s">
        <v>456</v>
      </c>
      <c r="C17" s="8" t="s">
        <v>942</v>
      </c>
      <c r="D17" s="31">
        <v>0</v>
      </c>
      <c r="E17" s="31">
        <v>0</v>
      </c>
      <c r="F17" s="9">
        <f t="shared" si="0"/>
        <v>0</v>
      </c>
      <c r="G17" s="10" t="str">
        <f t="shared" si="1"/>
        <v/>
      </c>
    </row>
    <row r="18" spans="1:7" ht="20.100000000000001" hidden="1" customHeight="1" x14ac:dyDescent="0.25">
      <c r="A18" s="6">
        <f t="shared" si="2"/>
        <v>0</v>
      </c>
      <c r="B18" s="7" t="s">
        <v>457</v>
      </c>
      <c r="C18" s="8" t="s">
        <v>943</v>
      </c>
      <c r="D18" s="31">
        <v>0</v>
      </c>
      <c r="E18" s="31">
        <v>0</v>
      </c>
      <c r="F18" s="9">
        <f t="shared" si="0"/>
        <v>0</v>
      </c>
      <c r="G18" s="10" t="str">
        <f t="shared" si="1"/>
        <v/>
      </c>
    </row>
    <row r="19" spans="1:7" ht="20.100000000000001" hidden="1" customHeight="1" x14ac:dyDescent="0.25">
      <c r="A19" s="6">
        <f t="shared" si="2"/>
        <v>0</v>
      </c>
      <c r="B19" s="7" t="s">
        <v>458</v>
      </c>
      <c r="C19" s="8" t="s">
        <v>944</v>
      </c>
      <c r="D19" s="31">
        <v>0</v>
      </c>
      <c r="E19" s="31">
        <v>0</v>
      </c>
      <c r="F19" s="9">
        <f t="shared" si="0"/>
        <v>0</v>
      </c>
      <c r="G19" s="10" t="str">
        <f t="shared" si="1"/>
        <v/>
      </c>
    </row>
    <row r="20" spans="1:7" ht="20.100000000000001" hidden="1" customHeight="1" x14ac:dyDescent="0.25">
      <c r="A20" s="6">
        <f t="shared" si="2"/>
        <v>0</v>
      </c>
      <c r="B20" s="7" t="s">
        <v>459</v>
      </c>
      <c r="C20" s="8" t="s">
        <v>945</v>
      </c>
      <c r="D20" s="31">
        <v>0</v>
      </c>
      <c r="E20" s="31">
        <v>0</v>
      </c>
      <c r="F20" s="9">
        <f t="shared" si="0"/>
        <v>0</v>
      </c>
      <c r="G20" s="10" t="str">
        <f t="shared" si="1"/>
        <v/>
      </c>
    </row>
    <row r="21" spans="1:7" ht="20.100000000000001" hidden="1" customHeight="1" x14ac:dyDescent="0.25">
      <c r="A21" s="6">
        <f t="shared" si="2"/>
        <v>0</v>
      </c>
      <c r="B21" s="7" t="s">
        <v>460</v>
      </c>
      <c r="C21" s="8" t="s">
        <v>946</v>
      </c>
      <c r="D21" s="31">
        <v>0</v>
      </c>
      <c r="E21" s="31">
        <v>0</v>
      </c>
      <c r="F21" s="9">
        <f t="shared" si="0"/>
        <v>0</v>
      </c>
      <c r="G21" s="10" t="str">
        <f t="shared" si="1"/>
        <v/>
      </c>
    </row>
    <row r="22" spans="1:7" ht="20.100000000000001" hidden="1" customHeight="1" x14ac:dyDescent="0.25">
      <c r="A22" s="6">
        <f t="shared" si="2"/>
        <v>0</v>
      </c>
      <c r="B22" s="7" t="s">
        <v>461</v>
      </c>
      <c r="C22" s="8" t="s">
        <v>947</v>
      </c>
      <c r="D22" s="31">
        <v>0</v>
      </c>
      <c r="E22" s="31">
        <v>0</v>
      </c>
      <c r="F22" s="9">
        <f t="shared" si="0"/>
        <v>0</v>
      </c>
      <c r="G22" s="10" t="str">
        <f t="shared" si="1"/>
        <v/>
      </c>
    </row>
    <row r="23" spans="1:7" ht="20.100000000000001" hidden="1" customHeight="1" x14ac:dyDescent="0.25">
      <c r="A23" s="6">
        <f t="shared" si="2"/>
        <v>0</v>
      </c>
      <c r="B23" s="7" t="s">
        <v>462</v>
      </c>
      <c r="C23" s="8" t="s">
        <v>314</v>
      </c>
      <c r="D23" s="31">
        <v>0</v>
      </c>
      <c r="E23" s="31">
        <v>0</v>
      </c>
      <c r="F23" s="9">
        <f t="shared" si="0"/>
        <v>0</v>
      </c>
      <c r="G23" s="10" t="str">
        <f t="shared" si="1"/>
        <v/>
      </c>
    </row>
    <row r="24" spans="1:7" ht="20.100000000000001" hidden="1" customHeight="1" x14ac:dyDescent="0.25">
      <c r="A24" s="6">
        <f t="shared" si="2"/>
        <v>0</v>
      </c>
      <c r="B24" s="7" t="s">
        <v>463</v>
      </c>
      <c r="C24" s="8" t="s">
        <v>316</v>
      </c>
      <c r="D24" s="31">
        <v>0</v>
      </c>
      <c r="E24" s="31">
        <v>0</v>
      </c>
      <c r="F24" s="9">
        <f t="shared" si="0"/>
        <v>0</v>
      </c>
      <c r="G24" s="10" t="str">
        <f t="shared" si="1"/>
        <v/>
      </c>
    </row>
    <row r="25" spans="1:7" ht="20.100000000000001" customHeight="1" x14ac:dyDescent="0.25">
      <c r="A25" s="6">
        <f t="shared" si="2"/>
        <v>1</v>
      </c>
      <c r="B25" s="7" t="s">
        <v>464</v>
      </c>
      <c r="C25" s="8" t="s">
        <v>948</v>
      </c>
      <c r="D25" s="31">
        <v>12</v>
      </c>
      <c r="E25" s="31">
        <v>12</v>
      </c>
      <c r="F25" s="9">
        <f t="shared" si="0"/>
        <v>12</v>
      </c>
      <c r="G25" s="10">
        <f t="shared" si="1"/>
        <v>1</v>
      </c>
    </row>
    <row r="26" spans="1:7" ht="20.100000000000001" hidden="1" customHeight="1" x14ac:dyDescent="0.25">
      <c r="A26" s="6">
        <f t="shared" si="2"/>
        <v>1</v>
      </c>
      <c r="B26" s="7" t="s">
        <v>465</v>
      </c>
      <c r="C26" s="8" t="s">
        <v>949</v>
      </c>
      <c r="D26" s="31">
        <v>0</v>
      </c>
      <c r="E26" s="31">
        <v>0</v>
      </c>
      <c r="F26" s="9">
        <f t="shared" si="0"/>
        <v>0</v>
      </c>
      <c r="G26" s="10" t="str">
        <f t="shared" si="1"/>
        <v/>
      </c>
    </row>
    <row r="27" spans="1:7" ht="20.100000000000001" hidden="1" customHeight="1" x14ac:dyDescent="0.25">
      <c r="A27" s="6">
        <f t="shared" si="2"/>
        <v>1</v>
      </c>
      <c r="B27" s="7" t="s">
        <v>466</v>
      </c>
      <c r="C27" s="8" t="s">
        <v>950</v>
      </c>
      <c r="D27" s="31">
        <v>0</v>
      </c>
      <c r="E27" s="31">
        <v>0</v>
      </c>
      <c r="F27" s="9">
        <f t="shared" si="0"/>
        <v>0</v>
      </c>
      <c r="G27" s="10" t="str">
        <f t="shared" si="1"/>
        <v/>
      </c>
    </row>
    <row r="28" spans="1:7" ht="20.100000000000001" hidden="1" customHeight="1" x14ac:dyDescent="0.25">
      <c r="A28" s="6">
        <f t="shared" si="2"/>
        <v>1</v>
      </c>
      <c r="B28" s="7" t="s">
        <v>467</v>
      </c>
      <c r="C28" s="8" t="s">
        <v>951</v>
      </c>
      <c r="D28" s="31">
        <v>0</v>
      </c>
      <c r="E28" s="31">
        <v>0</v>
      </c>
      <c r="F28" s="9">
        <f t="shared" si="0"/>
        <v>0</v>
      </c>
      <c r="G28" s="10" t="str">
        <f t="shared" si="1"/>
        <v/>
      </c>
    </row>
    <row r="29" spans="1:7" ht="20.100000000000001" hidden="1" customHeight="1" x14ac:dyDescent="0.25">
      <c r="A29" s="6">
        <f t="shared" si="2"/>
        <v>1</v>
      </c>
      <c r="B29" s="7" t="s">
        <v>468</v>
      </c>
      <c r="C29" s="8" t="s">
        <v>952</v>
      </c>
      <c r="D29" s="31">
        <v>0</v>
      </c>
      <c r="E29" s="31">
        <v>0</v>
      </c>
      <c r="F29" s="9">
        <f t="shared" si="0"/>
        <v>0</v>
      </c>
      <c r="G29" s="10" t="str">
        <f t="shared" si="1"/>
        <v/>
      </c>
    </row>
    <row r="30" spans="1:7" ht="20.100000000000001" hidden="1" customHeight="1" x14ac:dyDescent="0.25">
      <c r="A30" s="6">
        <f t="shared" si="2"/>
        <v>1</v>
      </c>
      <c r="B30" s="7" t="s">
        <v>469</v>
      </c>
      <c r="C30" s="8" t="s">
        <v>318</v>
      </c>
      <c r="D30" s="31">
        <v>0</v>
      </c>
      <c r="E30" s="31">
        <v>0</v>
      </c>
      <c r="F30" s="9">
        <f t="shared" si="0"/>
        <v>0</v>
      </c>
      <c r="G30" s="10" t="str">
        <f t="shared" si="1"/>
        <v/>
      </c>
    </row>
    <row r="31" spans="1:7" ht="20.100000000000001" hidden="1" customHeight="1" x14ac:dyDescent="0.25">
      <c r="A31" s="6">
        <f t="shared" si="2"/>
        <v>1</v>
      </c>
      <c r="B31" s="7" t="s">
        <v>470</v>
      </c>
      <c r="C31" s="8" t="s">
        <v>953</v>
      </c>
      <c r="D31" s="31">
        <v>0</v>
      </c>
      <c r="E31" s="31">
        <v>0</v>
      </c>
      <c r="F31" s="9">
        <f t="shared" si="0"/>
        <v>0</v>
      </c>
      <c r="G31" s="10" t="str">
        <f t="shared" si="1"/>
        <v/>
      </c>
    </row>
    <row r="32" spans="1:7" ht="20.100000000000001" hidden="1" customHeight="1" x14ac:dyDescent="0.25">
      <c r="A32" s="6">
        <f t="shared" si="2"/>
        <v>1</v>
      </c>
      <c r="B32" s="7" t="s">
        <v>441</v>
      </c>
      <c r="C32" s="8" t="s">
        <v>442</v>
      </c>
      <c r="D32" s="31">
        <v>0</v>
      </c>
      <c r="E32" s="31">
        <v>0</v>
      </c>
      <c r="F32" s="9">
        <f t="shared" si="0"/>
        <v>0</v>
      </c>
      <c r="G32" s="10" t="str">
        <f t="shared" si="1"/>
        <v/>
      </c>
    </row>
    <row r="33" spans="1:7" ht="20.100000000000001" hidden="1" customHeight="1" x14ac:dyDescent="0.25">
      <c r="A33" s="6">
        <f t="shared" si="2"/>
        <v>1</v>
      </c>
      <c r="B33" s="7" t="s">
        <v>369</v>
      </c>
      <c r="C33" s="8" t="s">
        <v>320</v>
      </c>
      <c r="D33" s="31">
        <v>0</v>
      </c>
      <c r="E33" s="31">
        <v>0</v>
      </c>
      <c r="F33" s="9">
        <f t="shared" si="0"/>
        <v>0</v>
      </c>
      <c r="G33" s="10" t="str">
        <f t="shared" si="1"/>
        <v/>
      </c>
    </row>
    <row r="34" spans="1:7" ht="20.100000000000001" hidden="1" customHeight="1" x14ac:dyDescent="0.25">
      <c r="A34" s="6">
        <f t="shared" si="2"/>
        <v>1</v>
      </c>
      <c r="B34" s="7" t="s">
        <v>370</v>
      </c>
      <c r="C34" s="8" t="s">
        <v>322</v>
      </c>
      <c r="D34" s="31">
        <v>0</v>
      </c>
      <c r="E34" s="31">
        <v>0</v>
      </c>
      <c r="F34" s="9">
        <f t="shared" si="0"/>
        <v>0</v>
      </c>
      <c r="G34" s="10" t="str">
        <f t="shared" si="1"/>
        <v/>
      </c>
    </row>
    <row r="35" spans="1:7" ht="20.100000000000001" hidden="1" customHeight="1" x14ac:dyDescent="0.25">
      <c r="A35" s="6">
        <f t="shared" si="2"/>
        <v>1</v>
      </c>
      <c r="B35" s="7" t="s">
        <v>471</v>
      </c>
      <c r="C35" s="8" t="s">
        <v>954</v>
      </c>
      <c r="D35" s="31">
        <v>0</v>
      </c>
      <c r="E35" s="31">
        <v>0</v>
      </c>
      <c r="F35" s="9">
        <f t="shared" si="0"/>
        <v>0</v>
      </c>
      <c r="G35" s="10" t="str">
        <f t="shared" si="1"/>
        <v/>
      </c>
    </row>
    <row r="36" spans="1:7" ht="20.100000000000001" hidden="1" customHeight="1" x14ac:dyDescent="0.25">
      <c r="A36" s="6">
        <f t="shared" si="2"/>
        <v>1</v>
      </c>
      <c r="B36" s="7" t="s">
        <v>472</v>
      </c>
      <c r="C36" s="8" t="s">
        <v>955</v>
      </c>
      <c r="D36" s="31">
        <v>0</v>
      </c>
      <c r="E36" s="31">
        <v>0</v>
      </c>
      <c r="F36" s="9">
        <f t="shared" si="0"/>
        <v>0</v>
      </c>
      <c r="G36" s="10" t="str">
        <f t="shared" si="1"/>
        <v/>
      </c>
    </row>
    <row r="37" spans="1:7" ht="20.100000000000001" hidden="1" customHeight="1" x14ac:dyDescent="0.25">
      <c r="A37" s="6">
        <f t="shared" si="2"/>
        <v>1</v>
      </c>
      <c r="B37" s="7" t="s">
        <v>473</v>
      </c>
      <c r="C37" s="8" t="s">
        <v>956</v>
      </c>
      <c r="D37" s="31">
        <v>0</v>
      </c>
      <c r="E37" s="31">
        <v>0</v>
      </c>
      <c r="F37" s="9">
        <f t="shared" si="0"/>
        <v>0</v>
      </c>
      <c r="G37" s="10" t="str">
        <f t="shared" si="1"/>
        <v/>
      </c>
    </row>
    <row r="38" spans="1:7" ht="20.100000000000001" hidden="1" customHeight="1" x14ac:dyDescent="0.25">
      <c r="A38" s="6">
        <f t="shared" si="2"/>
        <v>1</v>
      </c>
      <c r="B38" s="7" t="s">
        <v>474</v>
      </c>
      <c r="C38" s="8" t="s">
        <v>957</v>
      </c>
      <c r="D38" s="31">
        <v>0</v>
      </c>
      <c r="E38" s="31">
        <v>0</v>
      </c>
      <c r="F38" s="9">
        <f t="shared" si="0"/>
        <v>0</v>
      </c>
      <c r="G38" s="10" t="str">
        <f t="shared" si="1"/>
        <v/>
      </c>
    </row>
    <row r="39" spans="1:7" ht="20.100000000000001" hidden="1" customHeight="1" x14ac:dyDescent="0.25">
      <c r="A39" s="6">
        <f t="shared" si="2"/>
        <v>1</v>
      </c>
      <c r="B39" s="7" t="s">
        <v>475</v>
      </c>
      <c r="C39" s="8" t="s">
        <v>958</v>
      </c>
      <c r="D39" s="31">
        <v>0</v>
      </c>
      <c r="E39" s="31">
        <v>0</v>
      </c>
      <c r="F39" s="9">
        <f t="shared" si="0"/>
        <v>0</v>
      </c>
      <c r="G39" s="10" t="str">
        <f t="shared" si="1"/>
        <v/>
      </c>
    </row>
    <row r="40" spans="1:7" ht="20.100000000000001" hidden="1" customHeight="1" x14ac:dyDescent="0.25">
      <c r="A40" s="6">
        <f t="shared" si="2"/>
        <v>1</v>
      </c>
      <c r="B40" s="7" t="s">
        <v>476</v>
      </c>
      <c r="C40" s="8" t="s">
        <v>959</v>
      </c>
      <c r="D40" s="31">
        <v>0</v>
      </c>
      <c r="E40" s="31">
        <v>0</v>
      </c>
      <c r="F40" s="9">
        <f t="shared" si="0"/>
        <v>0</v>
      </c>
      <c r="G40" s="10" t="str">
        <f t="shared" si="1"/>
        <v/>
      </c>
    </row>
    <row r="41" spans="1:7" ht="20.100000000000001" hidden="1" customHeight="1" x14ac:dyDescent="0.25">
      <c r="A41" s="6">
        <f t="shared" si="2"/>
        <v>1</v>
      </c>
      <c r="B41" s="7" t="s">
        <v>477</v>
      </c>
      <c r="C41" s="8" t="s">
        <v>960</v>
      </c>
      <c r="D41" s="31">
        <v>0</v>
      </c>
      <c r="E41" s="31">
        <v>0</v>
      </c>
      <c r="F41" s="9">
        <f t="shared" si="0"/>
        <v>0</v>
      </c>
      <c r="G41" s="10" t="str">
        <f t="shared" si="1"/>
        <v/>
      </c>
    </row>
    <row r="42" spans="1:7" ht="20.100000000000001" hidden="1" customHeight="1" x14ac:dyDescent="0.25">
      <c r="A42" s="6">
        <f t="shared" si="2"/>
        <v>1</v>
      </c>
      <c r="B42" s="7" t="s">
        <v>478</v>
      </c>
      <c r="C42" s="8" t="s">
        <v>961</v>
      </c>
      <c r="D42" s="31">
        <v>0</v>
      </c>
      <c r="E42" s="31">
        <v>0</v>
      </c>
      <c r="F42" s="9">
        <f t="shared" si="0"/>
        <v>0</v>
      </c>
      <c r="G42" s="10" t="str">
        <f t="shared" si="1"/>
        <v/>
      </c>
    </row>
    <row r="43" spans="1:7" ht="20.100000000000001" hidden="1" customHeight="1" x14ac:dyDescent="0.25">
      <c r="A43" s="6">
        <f t="shared" si="2"/>
        <v>1</v>
      </c>
      <c r="B43" s="7" t="s">
        <v>479</v>
      </c>
      <c r="C43" s="8" t="s">
        <v>962</v>
      </c>
      <c r="D43" s="31">
        <v>0</v>
      </c>
      <c r="E43" s="31">
        <v>0</v>
      </c>
      <c r="F43" s="9">
        <f t="shared" si="0"/>
        <v>0</v>
      </c>
      <c r="G43" s="10" t="str">
        <f t="shared" si="1"/>
        <v/>
      </c>
    </row>
    <row r="44" spans="1:7" ht="20.100000000000001" hidden="1" customHeight="1" x14ac:dyDescent="0.25">
      <c r="A44" s="6">
        <f t="shared" si="2"/>
        <v>1</v>
      </c>
      <c r="B44" s="7" t="s">
        <v>480</v>
      </c>
      <c r="C44" s="8" t="s">
        <v>963</v>
      </c>
      <c r="D44" s="31">
        <v>0</v>
      </c>
      <c r="E44" s="31">
        <v>0</v>
      </c>
      <c r="F44" s="9">
        <f t="shared" si="0"/>
        <v>0</v>
      </c>
      <c r="G44" s="10" t="str">
        <f t="shared" si="1"/>
        <v/>
      </c>
    </row>
    <row r="45" spans="1:7" ht="20.100000000000001" hidden="1" customHeight="1" x14ac:dyDescent="0.25">
      <c r="A45" s="6">
        <f t="shared" si="2"/>
        <v>1</v>
      </c>
      <c r="B45" s="7" t="s">
        <v>481</v>
      </c>
      <c r="C45" s="8" t="s">
        <v>964</v>
      </c>
      <c r="D45" s="31">
        <v>0</v>
      </c>
      <c r="E45" s="31">
        <v>0</v>
      </c>
      <c r="F45" s="9">
        <f t="shared" si="0"/>
        <v>0</v>
      </c>
      <c r="G45" s="10" t="str">
        <f t="shared" si="1"/>
        <v/>
      </c>
    </row>
    <row r="46" spans="1:7" ht="20.100000000000001" hidden="1" customHeight="1" x14ac:dyDescent="0.25">
      <c r="A46" s="6">
        <f t="shared" si="2"/>
        <v>1</v>
      </c>
      <c r="B46" s="7" t="s">
        <v>482</v>
      </c>
      <c r="C46" s="8" t="s">
        <v>965</v>
      </c>
      <c r="D46" s="31">
        <v>0</v>
      </c>
      <c r="E46" s="31">
        <v>0</v>
      </c>
      <c r="F46" s="9">
        <f t="shared" si="0"/>
        <v>0</v>
      </c>
      <c r="G46" s="10" t="str">
        <f t="shared" si="1"/>
        <v/>
      </c>
    </row>
    <row r="47" spans="1:7" ht="20.100000000000001" hidden="1" customHeight="1" x14ac:dyDescent="0.25">
      <c r="A47" s="6">
        <f t="shared" si="2"/>
        <v>1</v>
      </c>
      <c r="B47" s="7" t="s">
        <v>483</v>
      </c>
      <c r="C47" s="8" t="s">
        <v>966</v>
      </c>
      <c r="D47" s="31">
        <v>0</v>
      </c>
      <c r="E47" s="31">
        <v>0</v>
      </c>
      <c r="F47" s="9">
        <f t="shared" si="0"/>
        <v>0</v>
      </c>
      <c r="G47" s="10" t="str">
        <f t="shared" si="1"/>
        <v/>
      </c>
    </row>
    <row r="48" spans="1:7" ht="20.100000000000001" hidden="1" customHeight="1" x14ac:dyDescent="0.25">
      <c r="A48" s="6">
        <f t="shared" si="2"/>
        <v>1</v>
      </c>
      <c r="B48" s="7" t="s">
        <v>484</v>
      </c>
      <c r="C48" s="8" t="s">
        <v>967</v>
      </c>
      <c r="D48" s="31">
        <v>0</v>
      </c>
      <c r="E48" s="31">
        <v>0</v>
      </c>
      <c r="F48" s="9">
        <f t="shared" si="0"/>
        <v>0</v>
      </c>
      <c r="G48" s="10" t="str">
        <f t="shared" si="1"/>
        <v/>
      </c>
    </row>
    <row r="49" spans="1:7" ht="20.100000000000001" hidden="1" customHeight="1" x14ac:dyDescent="0.25">
      <c r="A49" s="6">
        <f t="shared" si="2"/>
        <v>1</v>
      </c>
      <c r="B49" s="7" t="s">
        <v>485</v>
      </c>
      <c r="C49" s="8" t="s">
        <v>968</v>
      </c>
      <c r="D49" s="31">
        <v>0</v>
      </c>
      <c r="E49" s="31">
        <v>0</v>
      </c>
      <c r="F49" s="9">
        <f t="shared" si="0"/>
        <v>0</v>
      </c>
      <c r="G49" s="10" t="str">
        <f t="shared" si="1"/>
        <v/>
      </c>
    </row>
    <row r="50" spans="1:7" ht="20.100000000000001" hidden="1" customHeight="1" x14ac:dyDescent="0.25">
      <c r="A50" s="6">
        <f t="shared" si="2"/>
        <v>1</v>
      </c>
      <c r="B50" s="7" t="s">
        <v>486</v>
      </c>
      <c r="C50" s="8" t="s">
        <v>969</v>
      </c>
      <c r="D50" s="31">
        <v>0</v>
      </c>
      <c r="E50" s="31">
        <v>0</v>
      </c>
      <c r="F50" s="9">
        <f t="shared" si="0"/>
        <v>0</v>
      </c>
      <c r="G50" s="10" t="str">
        <f t="shared" si="1"/>
        <v/>
      </c>
    </row>
    <row r="51" spans="1:7" ht="20.100000000000001" hidden="1" customHeight="1" x14ac:dyDescent="0.25">
      <c r="A51" s="6">
        <f t="shared" si="2"/>
        <v>1</v>
      </c>
      <c r="B51" s="7" t="s">
        <v>487</v>
      </c>
      <c r="C51" s="8" t="s">
        <v>970</v>
      </c>
      <c r="D51" s="31">
        <v>0</v>
      </c>
      <c r="E51" s="31">
        <v>0</v>
      </c>
      <c r="F51" s="9">
        <f t="shared" si="0"/>
        <v>0</v>
      </c>
      <c r="G51" s="10" t="str">
        <f t="shared" si="1"/>
        <v/>
      </c>
    </row>
    <row r="52" spans="1:7" ht="20.100000000000001" customHeight="1" x14ac:dyDescent="0.25">
      <c r="A52" s="6">
        <f t="shared" si="2"/>
        <v>2</v>
      </c>
      <c r="B52" s="7" t="s">
        <v>488</v>
      </c>
      <c r="C52" s="8" t="s">
        <v>324</v>
      </c>
      <c r="D52" s="31">
        <v>170</v>
      </c>
      <c r="E52" s="31">
        <v>170</v>
      </c>
      <c r="F52" s="9">
        <f t="shared" si="0"/>
        <v>170</v>
      </c>
      <c r="G52" s="10">
        <f t="shared" si="1"/>
        <v>1</v>
      </c>
    </row>
    <row r="53" spans="1:7" ht="20.100000000000001" hidden="1" customHeight="1" x14ac:dyDescent="0.25">
      <c r="A53" s="6">
        <f t="shared" si="2"/>
        <v>2</v>
      </c>
      <c r="B53" s="7" t="s">
        <v>489</v>
      </c>
      <c r="C53" s="8" t="s">
        <v>971</v>
      </c>
      <c r="D53" s="31">
        <v>0</v>
      </c>
      <c r="E53" s="31">
        <v>0</v>
      </c>
      <c r="F53" s="9">
        <f t="shared" si="0"/>
        <v>0</v>
      </c>
      <c r="G53" s="10" t="str">
        <f t="shared" si="1"/>
        <v/>
      </c>
    </row>
    <row r="54" spans="1:7" ht="20.100000000000001" hidden="1" customHeight="1" x14ac:dyDescent="0.25">
      <c r="A54" s="6">
        <f t="shared" si="2"/>
        <v>2</v>
      </c>
      <c r="B54" s="7" t="s">
        <v>490</v>
      </c>
      <c r="C54" s="8" t="s">
        <v>972</v>
      </c>
      <c r="D54" s="31">
        <v>0</v>
      </c>
      <c r="E54" s="31">
        <v>0</v>
      </c>
      <c r="F54" s="9">
        <f t="shared" si="0"/>
        <v>0</v>
      </c>
      <c r="G54" s="10" t="str">
        <f t="shared" si="1"/>
        <v/>
      </c>
    </row>
    <row r="55" spans="1:7" ht="20.100000000000001" customHeight="1" x14ac:dyDescent="0.25">
      <c r="A55" s="6">
        <f t="shared" si="2"/>
        <v>3</v>
      </c>
      <c r="B55" s="7" t="s">
        <v>491</v>
      </c>
      <c r="C55" s="8" t="s">
        <v>973</v>
      </c>
      <c r="D55" s="31">
        <v>20</v>
      </c>
      <c r="E55" s="31">
        <v>20</v>
      </c>
      <c r="F55" s="9">
        <f t="shared" si="0"/>
        <v>20</v>
      </c>
      <c r="G55" s="10">
        <f t="shared" si="1"/>
        <v>1</v>
      </c>
    </row>
    <row r="56" spans="1:7" ht="20.100000000000001" hidden="1" customHeight="1" x14ac:dyDescent="0.25">
      <c r="A56" s="6">
        <f t="shared" si="2"/>
        <v>3</v>
      </c>
      <c r="B56" s="7" t="s">
        <v>371</v>
      </c>
      <c r="C56" s="8" t="s">
        <v>372</v>
      </c>
      <c r="D56" s="31">
        <v>0</v>
      </c>
      <c r="E56" s="31">
        <v>0</v>
      </c>
      <c r="F56" s="9">
        <f t="shared" si="0"/>
        <v>0</v>
      </c>
      <c r="G56" s="10" t="str">
        <f t="shared" si="1"/>
        <v/>
      </c>
    </row>
    <row r="57" spans="1:7" ht="20.100000000000001" hidden="1" customHeight="1" x14ac:dyDescent="0.25">
      <c r="A57" s="6">
        <f t="shared" si="2"/>
        <v>3</v>
      </c>
      <c r="B57" s="7" t="s">
        <v>492</v>
      </c>
      <c r="C57" s="8" t="s">
        <v>974</v>
      </c>
      <c r="D57" s="31">
        <v>0</v>
      </c>
      <c r="E57" s="31">
        <v>0</v>
      </c>
      <c r="F57" s="9">
        <f t="shared" si="0"/>
        <v>0</v>
      </c>
      <c r="G57" s="10" t="str">
        <f t="shared" si="1"/>
        <v/>
      </c>
    </row>
    <row r="58" spans="1:7" ht="20.100000000000001" hidden="1" customHeight="1" x14ac:dyDescent="0.25">
      <c r="A58" s="6">
        <f t="shared" si="2"/>
        <v>3</v>
      </c>
      <c r="B58" s="7" t="s">
        <v>493</v>
      </c>
      <c r="C58" s="8" t="s">
        <v>975</v>
      </c>
      <c r="D58" s="31">
        <v>0</v>
      </c>
      <c r="E58" s="31">
        <v>0</v>
      </c>
      <c r="F58" s="9">
        <f t="shared" si="0"/>
        <v>0</v>
      </c>
      <c r="G58" s="10" t="str">
        <f t="shared" si="1"/>
        <v/>
      </c>
    </row>
    <row r="59" spans="1:7" ht="20.100000000000001" hidden="1" customHeight="1" x14ac:dyDescent="0.25">
      <c r="A59" s="6">
        <f t="shared" si="2"/>
        <v>3</v>
      </c>
      <c r="B59" s="7" t="s">
        <v>494</v>
      </c>
      <c r="C59" s="8" t="s">
        <v>976</v>
      </c>
      <c r="D59" s="31">
        <v>0</v>
      </c>
      <c r="E59" s="31">
        <v>0</v>
      </c>
      <c r="F59" s="9">
        <f t="shared" si="0"/>
        <v>0</v>
      </c>
      <c r="G59" s="10" t="str">
        <f t="shared" si="1"/>
        <v/>
      </c>
    </row>
    <row r="60" spans="1:7" ht="20.100000000000001" customHeight="1" x14ac:dyDescent="0.25">
      <c r="A60" s="6">
        <f t="shared" si="2"/>
        <v>4</v>
      </c>
      <c r="B60" s="7" t="s">
        <v>373</v>
      </c>
      <c r="C60" s="8" t="s">
        <v>326</v>
      </c>
      <c r="D60" s="31">
        <v>237</v>
      </c>
      <c r="E60" s="31">
        <v>237</v>
      </c>
      <c r="F60" s="9">
        <f t="shared" si="0"/>
        <v>237</v>
      </c>
      <c r="G60" s="10">
        <f t="shared" si="1"/>
        <v>1</v>
      </c>
    </row>
    <row r="61" spans="1:7" ht="20.100000000000001" customHeight="1" x14ac:dyDescent="0.25">
      <c r="A61" s="6">
        <f t="shared" si="2"/>
        <v>5</v>
      </c>
      <c r="B61" s="7" t="s">
        <v>374</v>
      </c>
      <c r="C61" s="8" t="s">
        <v>376</v>
      </c>
      <c r="D61" s="31">
        <v>40</v>
      </c>
      <c r="E61" s="31">
        <v>40</v>
      </c>
      <c r="F61" s="9">
        <f t="shared" si="0"/>
        <v>40</v>
      </c>
      <c r="G61" s="10">
        <f t="shared" si="1"/>
        <v>1</v>
      </c>
    </row>
    <row r="62" spans="1:7" ht="20.100000000000001" hidden="1" customHeight="1" x14ac:dyDescent="0.25">
      <c r="A62" s="6">
        <f t="shared" si="2"/>
        <v>5</v>
      </c>
      <c r="B62" s="7" t="s">
        <v>375</v>
      </c>
      <c r="C62" s="8" t="s">
        <v>377</v>
      </c>
      <c r="D62" s="31">
        <v>0</v>
      </c>
      <c r="E62" s="31">
        <v>0</v>
      </c>
      <c r="F62" s="9">
        <f t="shared" si="0"/>
        <v>0</v>
      </c>
      <c r="G62" s="10" t="str">
        <f t="shared" si="1"/>
        <v/>
      </c>
    </row>
    <row r="63" spans="1:7" ht="20.100000000000001" hidden="1" customHeight="1" x14ac:dyDescent="0.25">
      <c r="A63" s="6">
        <f t="shared" si="2"/>
        <v>5</v>
      </c>
      <c r="B63" s="7" t="s">
        <v>495</v>
      </c>
      <c r="C63" s="8" t="s">
        <v>977</v>
      </c>
      <c r="D63" s="31">
        <v>0</v>
      </c>
      <c r="E63" s="31">
        <v>0</v>
      </c>
      <c r="F63" s="9">
        <f t="shared" si="0"/>
        <v>0</v>
      </c>
      <c r="G63" s="10" t="str">
        <f t="shared" si="1"/>
        <v/>
      </c>
    </row>
    <row r="64" spans="1:7" ht="20.100000000000001" hidden="1" customHeight="1" x14ac:dyDescent="0.25">
      <c r="A64" s="6">
        <f t="shared" si="2"/>
        <v>5</v>
      </c>
      <c r="B64" s="7" t="s">
        <v>378</v>
      </c>
      <c r="C64" s="8" t="s">
        <v>328</v>
      </c>
      <c r="D64" s="31">
        <v>0</v>
      </c>
      <c r="E64" s="31">
        <v>0</v>
      </c>
      <c r="F64" s="9">
        <f t="shared" si="0"/>
        <v>0</v>
      </c>
      <c r="G64" s="10" t="str">
        <f t="shared" si="1"/>
        <v/>
      </c>
    </row>
    <row r="65" spans="1:7" ht="20.100000000000001" customHeight="1" x14ac:dyDescent="0.25">
      <c r="A65" s="6">
        <f t="shared" si="2"/>
        <v>6</v>
      </c>
      <c r="B65" s="7" t="s">
        <v>443</v>
      </c>
      <c r="C65" s="8" t="s">
        <v>444</v>
      </c>
      <c r="D65" s="31">
        <v>2</v>
      </c>
      <c r="E65" s="31">
        <v>2</v>
      </c>
      <c r="F65" s="9">
        <f t="shared" si="0"/>
        <v>2</v>
      </c>
      <c r="G65" s="10">
        <f t="shared" si="1"/>
        <v>1</v>
      </c>
    </row>
    <row r="66" spans="1:7" ht="20.100000000000001" hidden="1" customHeight="1" x14ac:dyDescent="0.25">
      <c r="A66" s="6">
        <f t="shared" si="2"/>
        <v>6</v>
      </c>
      <c r="B66" s="7" t="s">
        <v>496</v>
      </c>
      <c r="C66" s="8" t="s">
        <v>978</v>
      </c>
      <c r="D66" s="31">
        <v>0</v>
      </c>
      <c r="E66" s="31">
        <v>0</v>
      </c>
      <c r="F66" s="9">
        <f t="shared" si="0"/>
        <v>0</v>
      </c>
      <c r="G66" s="10" t="str">
        <f t="shared" si="1"/>
        <v/>
      </c>
    </row>
    <row r="67" spans="1:7" ht="20.100000000000001" hidden="1" customHeight="1" x14ac:dyDescent="0.25">
      <c r="A67" s="6">
        <f t="shared" si="2"/>
        <v>6</v>
      </c>
      <c r="B67" s="7" t="s">
        <v>497</v>
      </c>
      <c r="C67" s="8" t="s">
        <v>979</v>
      </c>
      <c r="D67" s="31">
        <v>0</v>
      </c>
      <c r="E67" s="31">
        <v>0</v>
      </c>
      <c r="F67" s="9">
        <f t="shared" si="0"/>
        <v>0</v>
      </c>
      <c r="G67" s="10" t="str">
        <f t="shared" si="1"/>
        <v/>
      </c>
    </row>
    <row r="68" spans="1:7" ht="20.100000000000001" customHeight="1" x14ac:dyDescent="0.25">
      <c r="A68" s="6">
        <f t="shared" si="2"/>
        <v>7</v>
      </c>
      <c r="B68" s="7" t="s">
        <v>379</v>
      </c>
      <c r="C68" s="8" t="s">
        <v>385</v>
      </c>
      <c r="D68" s="31">
        <v>55</v>
      </c>
      <c r="E68" s="31">
        <v>55</v>
      </c>
      <c r="F68" s="9">
        <f t="shared" si="0"/>
        <v>55</v>
      </c>
      <c r="G68" s="10">
        <f t="shared" si="1"/>
        <v>1</v>
      </c>
    </row>
    <row r="69" spans="1:7" ht="20.100000000000001" hidden="1" customHeight="1" x14ac:dyDescent="0.25">
      <c r="A69" s="6">
        <f t="shared" si="2"/>
        <v>7</v>
      </c>
      <c r="B69" s="7" t="s">
        <v>498</v>
      </c>
      <c r="C69" s="8" t="s">
        <v>980</v>
      </c>
      <c r="D69" s="31">
        <v>0</v>
      </c>
      <c r="E69" s="31">
        <v>0</v>
      </c>
      <c r="F69" s="9">
        <f t="shared" si="0"/>
        <v>0</v>
      </c>
      <c r="G69" s="10" t="str">
        <f t="shared" si="1"/>
        <v/>
      </c>
    </row>
    <row r="70" spans="1:7" ht="20.100000000000001" hidden="1" customHeight="1" x14ac:dyDescent="0.25">
      <c r="A70" s="6">
        <f t="shared" si="2"/>
        <v>7</v>
      </c>
      <c r="B70" s="7" t="s">
        <v>499</v>
      </c>
      <c r="C70" s="8" t="s">
        <v>981</v>
      </c>
      <c r="D70" s="31">
        <v>0</v>
      </c>
      <c r="E70" s="31">
        <v>0</v>
      </c>
      <c r="F70" s="9">
        <f t="shared" si="0"/>
        <v>0</v>
      </c>
      <c r="G70" s="10" t="str">
        <f t="shared" si="1"/>
        <v/>
      </c>
    </row>
    <row r="71" spans="1:7" ht="20.100000000000001" hidden="1" customHeight="1" x14ac:dyDescent="0.25">
      <c r="A71" s="6">
        <f t="shared" si="2"/>
        <v>7</v>
      </c>
      <c r="B71" s="7" t="s">
        <v>500</v>
      </c>
      <c r="C71" s="8" t="s">
        <v>982</v>
      </c>
      <c r="D71" s="31">
        <v>0</v>
      </c>
      <c r="E71" s="31">
        <v>0</v>
      </c>
      <c r="F71" s="9">
        <f t="shared" si="0"/>
        <v>0</v>
      </c>
      <c r="G71" s="10" t="str">
        <f t="shared" si="1"/>
        <v/>
      </c>
    </row>
    <row r="72" spans="1:7" ht="20.100000000000001" hidden="1" customHeight="1" x14ac:dyDescent="0.25">
      <c r="A72" s="6">
        <f t="shared" si="2"/>
        <v>7</v>
      </c>
      <c r="B72" s="7" t="s">
        <v>501</v>
      </c>
      <c r="C72" s="8" t="s">
        <v>983</v>
      </c>
      <c r="D72" s="31">
        <v>0</v>
      </c>
      <c r="E72" s="31">
        <v>0</v>
      </c>
      <c r="F72" s="9">
        <f t="shared" si="0"/>
        <v>0</v>
      </c>
      <c r="G72" s="10" t="str">
        <f t="shared" si="1"/>
        <v/>
      </c>
    </row>
    <row r="73" spans="1:7" ht="20.100000000000001" customHeight="1" x14ac:dyDescent="0.25">
      <c r="A73" s="6">
        <f t="shared" si="2"/>
        <v>8</v>
      </c>
      <c r="B73" s="7" t="s">
        <v>502</v>
      </c>
      <c r="C73" s="8" t="s">
        <v>984</v>
      </c>
      <c r="D73" s="31">
        <v>100</v>
      </c>
      <c r="E73" s="31">
        <v>100</v>
      </c>
      <c r="F73" s="9">
        <f t="shared" si="0"/>
        <v>100</v>
      </c>
      <c r="G73" s="10">
        <f t="shared" si="1"/>
        <v>1</v>
      </c>
    </row>
    <row r="74" spans="1:7" ht="20.100000000000001" hidden="1" customHeight="1" x14ac:dyDescent="0.25">
      <c r="A74" s="6">
        <f t="shared" si="2"/>
        <v>8</v>
      </c>
      <c r="B74" s="7" t="s">
        <v>503</v>
      </c>
      <c r="C74" s="8" t="s">
        <v>985</v>
      </c>
      <c r="D74" s="31">
        <v>0</v>
      </c>
      <c r="E74" s="31">
        <v>0</v>
      </c>
      <c r="F74" s="9">
        <f t="shared" ref="F74:F137" si="3">IF(E74&gt;D74,D74,E74)</f>
        <v>0</v>
      </c>
      <c r="G74" s="10" t="str">
        <f t="shared" ref="G74:G137" si="4">IFERROR(F74/D74,"")</f>
        <v/>
      </c>
    </row>
    <row r="75" spans="1:7" ht="20.100000000000001" hidden="1" customHeight="1" x14ac:dyDescent="0.25">
      <c r="A75" s="6">
        <f t="shared" ref="A75:A138" si="5">IF(D75&gt;0,A74+1,A74)</f>
        <v>8</v>
      </c>
      <c r="B75" s="7" t="s">
        <v>504</v>
      </c>
      <c r="C75" s="8" t="s">
        <v>986</v>
      </c>
      <c r="D75" s="31">
        <v>0</v>
      </c>
      <c r="E75" s="31">
        <v>0</v>
      </c>
      <c r="F75" s="9">
        <f t="shared" si="3"/>
        <v>0</v>
      </c>
      <c r="G75" s="10" t="str">
        <f t="shared" si="4"/>
        <v/>
      </c>
    </row>
    <row r="76" spans="1:7" ht="20.100000000000001" hidden="1" customHeight="1" x14ac:dyDescent="0.25">
      <c r="A76" s="6">
        <f t="shared" si="5"/>
        <v>8</v>
      </c>
      <c r="B76" s="7" t="s">
        <v>505</v>
      </c>
      <c r="C76" s="8" t="s">
        <v>987</v>
      </c>
      <c r="D76" s="31">
        <v>0</v>
      </c>
      <c r="E76" s="31">
        <v>0</v>
      </c>
      <c r="F76" s="9">
        <f t="shared" si="3"/>
        <v>0</v>
      </c>
      <c r="G76" s="10" t="str">
        <f t="shared" si="4"/>
        <v/>
      </c>
    </row>
    <row r="77" spans="1:7" ht="20.100000000000001" hidden="1" customHeight="1" x14ac:dyDescent="0.25">
      <c r="A77" s="6">
        <f t="shared" si="5"/>
        <v>8</v>
      </c>
      <c r="B77" s="7" t="s">
        <v>506</v>
      </c>
      <c r="C77" s="8" t="s">
        <v>988</v>
      </c>
      <c r="D77" s="31">
        <v>0</v>
      </c>
      <c r="E77" s="31">
        <v>0</v>
      </c>
      <c r="F77" s="9">
        <f t="shared" si="3"/>
        <v>0</v>
      </c>
      <c r="G77" s="10" t="str">
        <f t="shared" si="4"/>
        <v/>
      </c>
    </row>
    <row r="78" spans="1:7" ht="20.100000000000001" hidden="1" customHeight="1" x14ac:dyDescent="0.25">
      <c r="A78" s="6">
        <f t="shared" si="5"/>
        <v>8</v>
      </c>
      <c r="B78" s="7" t="s">
        <v>382</v>
      </c>
      <c r="C78" s="8" t="s">
        <v>388</v>
      </c>
      <c r="D78" s="31">
        <v>0</v>
      </c>
      <c r="E78" s="31">
        <v>0</v>
      </c>
      <c r="F78" s="9">
        <f t="shared" si="3"/>
        <v>0</v>
      </c>
      <c r="G78" s="10" t="str">
        <f t="shared" si="4"/>
        <v/>
      </c>
    </row>
    <row r="79" spans="1:7" ht="20.100000000000001" hidden="1" customHeight="1" x14ac:dyDescent="0.25">
      <c r="A79" s="6">
        <f t="shared" si="5"/>
        <v>8</v>
      </c>
      <c r="B79" s="7" t="s">
        <v>507</v>
      </c>
      <c r="C79" s="8" t="s">
        <v>989</v>
      </c>
      <c r="D79" s="31">
        <v>0</v>
      </c>
      <c r="E79" s="31">
        <v>0</v>
      </c>
      <c r="F79" s="9">
        <f t="shared" si="3"/>
        <v>0</v>
      </c>
      <c r="G79" s="10" t="str">
        <f t="shared" si="4"/>
        <v/>
      </c>
    </row>
    <row r="80" spans="1:7" ht="20.100000000000001" hidden="1" customHeight="1" x14ac:dyDescent="0.25">
      <c r="A80" s="6">
        <f t="shared" si="5"/>
        <v>8</v>
      </c>
      <c r="B80" s="7" t="s">
        <v>508</v>
      </c>
      <c r="C80" s="8" t="s">
        <v>990</v>
      </c>
      <c r="D80" s="31">
        <v>0</v>
      </c>
      <c r="E80" s="31">
        <v>0</v>
      </c>
      <c r="F80" s="9">
        <f t="shared" si="3"/>
        <v>0</v>
      </c>
      <c r="G80" s="10" t="str">
        <f t="shared" si="4"/>
        <v/>
      </c>
    </row>
    <row r="81" spans="1:7" ht="20.100000000000001" hidden="1" customHeight="1" x14ac:dyDescent="0.25">
      <c r="A81" s="6">
        <f t="shared" si="5"/>
        <v>8</v>
      </c>
      <c r="B81" s="7" t="s">
        <v>509</v>
      </c>
      <c r="C81" s="8" t="s">
        <v>991</v>
      </c>
      <c r="D81" s="31">
        <v>0</v>
      </c>
      <c r="E81" s="31">
        <v>0</v>
      </c>
      <c r="F81" s="9">
        <f t="shared" si="3"/>
        <v>0</v>
      </c>
      <c r="G81" s="10" t="str">
        <f t="shared" si="4"/>
        <v/>
      </c>
    </row>
    <row r="82" spans="1:7" ht="20.100000000000001" customHeight="1" x14ac:dyDescent="0.25">
      <c r="A82" s="6">
        <f t="shared" si="5"/>
        <v>9</v>
      </c>
      <c r="B82" s="7" t="s">
        <v>380</v>
      </c>
      <c r="C82" s="8" t="s">
        <v>386</v>
      </c>
      <c r="D82" s="31">
        <v>55</v>
      </c>
      <c r="E82" s="31">
        <v>55</v>
      </c>
      <c r="F82" s="9">
        <f t="shared" si="3"/>
        <v>55</v>
      </c>
      <c r="G82" s="10">
        <f t="shared" si="4"/>
        <v>1</v>
      </c>
    </row>
    <row r="83" spans="1:7" ht="20.100000000000001" hidden="1" customHeight="1" x14ac:dyDescent="0.25">
      <c r="A83" s="6">
        <f t="shared" si="5"/>
        <v>9</v>
      </c>
      <c r="B83" s="7" t="s">
        <v>510</v>
      </c>
      <c r="C83" s="8" t="s">
        <v>992</v>
      </c>
      <c r="D83" s="31">
        <v>0</v>
      </c>
      <c r="E83" s="31">
        <v>0</v>
      </c>
      <c r="F83" s="9">
        <f t="shared" si="3"/>
        <v>0</v>
      </c>
      <c r="G83" s="10" t="str">
        <f t="shared" si="4"/>
        <v/>
      </c>
    </row>
    <row r="84" spans="1:7" ht="20.100000000000001" hidden="1" customHeight="1" x14ac:dyDescent="0.25">
      <c r="A84" s="6">
        <f t="shared" si="5"/>
        <v>9</v>
      </c>
      <c r="B84" s="7" t="s">
        <v>511</v>
      </c>
      <c r="C84" s="8" t="s">
        <v>993</v>
      </c>
      <c r="D84" s="31">
        <v>0</v>
      </c>
      <c r="E84" s="31">
        <v>0</v>
      </c>
      <c r="F84" s="9">
        <f t="shared" si="3"/>
        <v>0</v>
      </c>
      <c r="G84" s="10" t="str">
        <f t="shared" si="4"/>
        <v/>
      </c>
    </row>
    <row r="85" spans="1:7" ht="20.100000000000001" hidden="1" customHeight="1" x14ac:dyDescent="0.25">
      <c r="A85" s="6">
        <f t="shared" si="5"/>
        <v>9</v>
      </c>
      <c r="B85" s="7" t="s">
        <v>512</v>
      </c>
      <c r="C85" s="8" t="s">
        <v>994</v>
      </c>
      <c r="D85" s="31">
        <v>0</v>
      </c>
      <c r="E85" s="31">
        <v>0</v>
      </c>
      <c r="F85" s="9">
        <f t="shared" si="3"/>
        <v>0</v>
      </c>
      <c r="G85" s="10" t="str">
        <f t="shared" si="4"/>
        <v/>
      </c>
    </row>
    <row r="86" spans="1:7" ht="20.100000000000001" hidden="1" customHeight="1" x14ac:dyDescent="0.25">
      <c r="A86" s="6">
        <f t="shared" si="5"/>
        <v>9</v>
      </c>
      <c r="B86" s="7" t="s">
        <v>513</v>
      </c>
      <c r="C86" s="8" t="s">
        <v>995</v>
      </c>
      <c r="D86" s="31">
        <v>0</v>
      </c>
      <c r="E86" s="31">
        <v>0</v>
      </c>
      <c r="F86" s="9">
        <f t="shared" si="3"/>
        <v>0</v>
      </c>
      <c r="G86" s="10" t="str">
        <f t="shared" si="4"/>
        <v/>
      </c>
    </row>
    <row r="87" spans="1:7" ht="20.100000000000001" hidden="1" customHeight="1" x14ac:dyDescent="0.25">
      <c r="A87" s="6">
        <f t="shared" si="5"/>
        <v>9</v>
      </c>
      <c r="B87" s="7" t="s">
        <v>514</v>
      </c>
      <c r="C87" s="8" t="s">
        <v>996</v>
      </c>
      <c r="D87" s="31">
        <v>0</v>
      </c>
      <c r="E87" s="31">
        <v>0</v>
      </c>
      <c r="F87" s="9">
        <f t="shared" si="3"/>
        <v>0</v>
      </c>
      <c r="G87" s="10" t="str">
        <f t="shared" si="4"/>
        <v/>
      </c>
    </row>
    <row r="88" spans="1:7" ht="20.100000000000001" customHeight="1" x14ac:dyDescent="0.25">
      <c r="A88" s="6">
        <f t="shared" si="5"/>
        <v>10</v>
      </c>
      <c r="B88" s="7" t="s">
        <v>515</v>
      </c>
      <c r="C88" s="8" t="s">
        <v>997</v>
      </c>
      <c r="D88" s="31">
        <v>100</v>
      </c>
      <c r="E88" s="31">
        <v>99</v>
      </c>
      <c r="F88" s="9">
        <f t="shared" si="3"/>
        <v>99</v>
      </c>
      <c r="G88" s="10">
        <f t="shared" si="4"/>
        <v>0.99</v>
      </c>
    </row>
    <row r="89" spans="1:7" ht="20.100000000000001" hidden="1" customHeight="1" x14ac:dyDescent="0.25">
      <c r="A89" s="6">
        <f t="shared" si="5"/>
        <v>10</v>
      </c>
      <c r="B89" s="7" t="s">
        <v>516</v>
      </c>
      <c r="C89" s="8" t="s">
        <v>998</v>
      </c>
      <c r="D89" s="31">
        <v>0</v>
      </c>
      <c r="E89" s="31">
        <v>0</v>
      </c>
      <c r="F89" s="9">
        <f t="shared" si="3"/>
        <v>0</v>
      </c>
      <c r="G89" s="10" t="str">
        <f t="shared" si="4"/>
        <v/>
      </c>
    </row>
    <row r="90" spans="1:7" ht="20.100000000000001" hidden="1" customHeight="1" x14ac:dyDescent="0.25">
      <c r="A90" s="6">
        <f t="shared" si="5"/>
        <v>10</v>
      </c>
      <c r="B90" s="7" t="s">
        <v>517</v>
      </c>
      <c r="C90" s="8" t="s">
        <v>999</v>
      </c>
      <c r="D90" s="31">
        <v>0</v>
      </c>
      <c r="E90" s="31">
        <v>0</v>
      </c>
      <c r="F90" s="9">
        <f t="shared" si="3"/>
        <v>0</v>
      </c>
      <c r="G90" s="10" t="str">
        <f t="shared" si="4"/>
        <v/>
      </c>
    </row>
    <row r="91" spans="1:7" ht="20.100000000000001" hidden="1" customHeight="1" x14ac:dyDescent="0.25">
      <c r="A91" s="6">
        <f t="shared" si="5"/>
        <v>10</v>
      </c>
      <c r="B91" s="7" t="s">
        <v>518</v>
      </c>
      <c r="C91" s="8" t="s">
        <v>1000</v>
      </c>
      <c r="D91" s="31">
        <v>0</v>
      </c>
      <c r="E91" s="31">
        <v>0</v>
      </c>
      <c r="F91" s="9">
        <f t="shared" si="3"/>
        <v>0</v>
      </c>
      <c r="G91" s="10" t="str">
        <f t="shared" si="4"/>
        <v/>
      </c>
    </row>
    <row r="92" spans="1:7" ht="20.100000000000001" hidden="1" customHeight="1" x14ac:dyDescent="0.25">
      <c r="A92" s="6">
        <f t="shared" si="5"/>
        <v>10</v>
      </c>
      <c r="B92" s="7" t="s">
        <v>519</v>
      </c>
      <c r="C92" s="8" t="s">
        <v>1001</v>
      </c>
      <c r="D92" s="31">
        <v>0</v>
      </c>
      <c r="E92" s="31">
        <v>0</v>
      </c>
      <c r="F92" s="9">
        <f t="shared" si="3"/>
        <v>0</v>
      </c>
      <c r="G92" s="10" t="str">
        <f t="shared" si="4"/>
        <v/>
      </c>
    </row>
    <row r="93" spans="1:7" ht="20.100000000000001" hidden="1" customHeight="1" x14ac:dyDescent="0.25">
      <c r="A93" s="6">
        <f t="shared" si="5"/>
        <v>10</v>
      </c>
      <c r="B93" s="7" t="s">
        <v>520</v>
      </c>
      <c r="C93" s="8" t="s">
        <v>1002</v>
      </c>
      <c r="D93" s="31">
        <v>0</v>
      </c>
      <c r="E93" s="31">
        <v>0</v>
      </c>
      <c r="F93" s="9">
        <f t="shared" si="3"/>
        <v>0</v>
      </c>
      <c r="G93" s="10" t="str">
        <f t="shared" si="4"/>
        <v/>
      </c>
    </row>
    <row r="94" spans="1:7" ht="20.100000000000001" hidden="1" customHeight="1" x14ac:dyDescent="0.25">
      <c r="A94" s="6">
        <f t="shared" si="5"/>
        <v>10</v>
      </c>
      <c r="B94" s="7" t="s">
        <v>521</v>
      </c>
      <c r="C94" s="8" t="s">
        <v>1003</v>
      </c>
      <c r="D94" s="31">
        <v>0</v>
      </c>
      <c r="E94" s="31">
        <v>0</v>
      </c>
      <c r="F94" s="9">
        <f t="shared" si="3"/>
        <v>0</v>
      </c>
      <c r="G94" s="10" t="str">
        <f t="shared" si="4"/>
        <v/>
      </c>
    </row>
    <row r="95" spans="1:7" ht="20.100000000000001" hidden="1" customHeight="1" x14ac:dyDescent="0.25">
      <c r="A95" s="6">
        <f t="shared" si="5"/>
        <v>10</v>
      </c>
      <c r="B95" s="7" t="s">
        <v>522</v>
      </c>
      <c r="C95" s="8" t="s">
        <v>1004</v>
      </c>
      <c r="D95" s="31">
        <v>0</v>
      </c>
      <c r="E95" s="31">
        <v>0</v>
      </c>
      <c r="F95" s="9">
        <f t="shared" si="3"/>
        <v>0</v>
      </c>
      <c r="G95" s="10" t="str">
        <f t="shared" si="4"/>
        <v/>
      </c>
    </row>
    <row r="96" spans="1:7" ht="20.100000000000001" hidden="1" customHeight="1" x14ac:dyDescent="0.25">
      <c r="A96" s="6">
        <f t="shared" si="5"/>
        <v>10</v>
      </c>
      <c r="B96" s="7" t="s">
        <v>383</v>
      </c>
      <c r="C96" s="8" t="s">
        <v>389</v>
      </c>
      <c r="D96" s="31">
        <v>0</v>
      </c>
      <c r="E96" s="31">
        <v>0</v>
      </c>
      <c r="F96" s="9">
        <f t="shared" si="3"/>
        <v>0</v>
      </c>
      <c r="G96" s="10" t="str">
        <f t="shared" si="4"/>
        <v/>
      </c>
    </row>
    <row r="97" spans="1:7" ht="20.100000000000001" hidden="1" customHeight="1" x14ac:dyDescent="0.25">
      <c r="A97" s="6">
        <f t="shared" si="5"/>
        <v>10</v>
      </c>
      <c r="B97" s="7" t="s">
        <v>523</v>
      </c>
      <c r="C97" s="8" t="s">
        <v>1005</v>
      </c>
      <c r="D97" s="31">
        <v>0</v>
      </c>
      <c r="E97" s="31">
        <v>0</v>
      </c>
      <c r="F97" s="9">
        <f t="shared" si="3"/>
        <v>0</v>
      </c>
      <c r="G97" s="10" t="str">
        <f t="shared" si="4"/>
        <v/>
      </c>
    </row>
    <row r="98" spans="1:7" ht="20.100000000000001" customHeight="1" x14ac:dyDescent="0.25">
      <c r="A98" s="6">
        <f t="shared" si="5"/>
        <v>11</v>
      </c>
      <c r="B98" s="7" t="s">
        <v>524</v>
      </c>
      <c r="C98" s="8" t="s">
        <v>1006</v>
      </c>
      <c r="D98" s="31">
        <v>55</v>
      </c>
      <c r="E98" s="31">
        <v>55</v>
      </c>
      <c r="F98" s="9">
        <f t="shared" si="3"/>
        <v>55</v>
      </c>
      <c r="G98" s="10">
        <f t="shared" si="4"/>
        <v>1</v>
      </c>
    </row>
    <row r="99" spans="1:7" ht="20.100000000000001" hidden="1" customHeight="1" x14ac:dyDescent="0.25">
      <c r="A99" s="6">
        <f t="shared" si="5"/>
        <v>11</v>
      </c>
      <c r="B99" s="7" t="s">
        <v>525</v>
      </c>
      <c r="C99" s="8" t="s">
        <v>1007</v>
      </c>
      <c r="D99" s="31">
        <v>0</v>
      </c>
      <c r="E99" s="31">
        <v>0</v>
      </c>
      <c r="F99" s="9">
        <f t="shared" si="3"/>
        <v>0</v>
      </c>
      <c r="G99" s="10" t="str">
        <f t="shared" si="4"/>
        <v/>
      </c>
    </row>
    <row r="100" spans="1:7" ht="20.100000000000001" hidden="1" customHeight="1" x14ac:dyDescent="0.25">
      <c r="A100" s="6">
        <f t="shared" si="5"/>
        <v>11</v>
      </c>
      <c r="B100" s="7" t="s">
        <v>526</v>
      </c>
      <c r="C100" s="8" t="s">
        <v>1008</v>
      </c>
      <c r="D100" s="31">
        <v>0</v>
      </c>
      <c r="E100" s="31">
        <v>0</v>
      </c>
      <c r="F100" s="9">
        <f t="shared" si="3"/>
        <v>0</v>
      </c>
      <c r="G100" s="10" t="str">
        <f t="shared" si="4"/>
        <v/>
      </c>
    </row>
    <row r="101" spans="1:7" ht="20.100000000000001" hidden="1" customHeight="1" x14ac:dyDescent="0.25">
      <c r="A101" s="6">
        <f t="shared" si="5"/>
        <v>11</v>
      </c>
      <c r="B101" s="7" t="s">
        <v>527</v>
      </c>
      <c r="C101" s="8" t="s">
        <v>1009</v>
      </c>
      <c r="D101" s="31">
        <v>0</v>
      </c>
      <c r="E101" s="31">
        <v>0</v>
      </c>
      <c r="F101" s="9">
        <f t="shared" si="3"/>
        <v>0</v>
      </c>
      <c r="G101" s="10" t="str">
        <f t="shared" si="4"/>
        <v/>
      </c>
    </row>
    <row r="102" spans="1:7" ht="20.100000000000001" hidden="1" customHeight="1" x14ac:dyDescent="0.25">
      <c r="A102" s="6">
        <f t="shared" si="5"/>
        <v>11</v>
      </c>
      <c r="B102" s="7" t="s">
        <v>528</v>
      </c>
      <c r="C102" s="8" t="s">
        <v>1010</v>
      </c>
      <c r="D102" s="31">
        <v>0</v>
      </c>
      <c r="E102" s="31">
        <v>0</v>
      </c>
      <c r="F102" s="9">
        <f t="shared" si="3"/>
        <v>0</v>
      </c>
      <c r="G102" s="10" t="str">
        <f t="shared" si="4"/>
        <v/>
      </c>
    </row>
    <row r="103" spans="1:7" ht="20.100000000000001" hidden="1" customHeight="1" x14ac:dyDescent="0.25">
      <c r="A103" s="6">
        <f t="shared" si="5"/>
        <v>11</v>
      </c>
      <c r="B103" s="7" t="s">
        <v>529</v>
      </c>
      <c r="C103" s="8" t="s">
        <v>1011</v>
      </c>
      <c r="D103" s="31">
        <v>0</v>
      </c>
      <c r="E103" s="31">
        <v>0</v>
      </c>
      <c r="F103" s="9">
        <f t="shared" si="3"/>
        <v>0</v>
      </c>
      <c r="G103" s="10" t="str">
        <f t="shared" si="4"/>
        <v/>
      </c>
    </row>
    <row r="104" spans="1:7" ht="20.100000000000001" hidden="1" customHeight="1" x14ac:dyDescent="0.25">
      <c r="A104" s="6">
        <f t="shared" si="5"/>
        <v>11</v>
      </c>
      <c r="B104" s="7" t="s">
        <v>381</v>
      </c>
      <c r="C104" s="8" t="s">
        <v>387</v>
      </c>
      <c r="D104" s="31">
        <v>0</v>
      </c>
      <c r="E104" s="31">
        <v>0</v>
      </c>
      <c r="F104" s="9">
        <f t="shared" si="3"/>
        <v>0</v>
      </c>
      <c r="G104" s="10" t="str">
        <f t="shared" si="4"/>
        <v/>
      </c>
    </row>
    <row r="105" spans="1:7" ht="20.100000000000001" hidden="1" customHeight="1" x14ac:dyDescent="0.25">
      <c r="A105" s="6">
        <f t="shared" si="5"/>
        <v>11</v>
      </c>
      <c r="B105" s="7" t="s">
        <v>530</v>
      </c>
      <c r="C105" s="8" t="s">
        <v>1012</v>
      </c>
      <c r="D105" s="31">
        <v>0</v>
      </c>
      <c r="E105" s="31">
        <v>0</v>
      </c>
      <c r="F105" s="9">
        <f t="shared" si="3"/>
        <v>0</v>
      </c>
      <c r="G105" s="10" t="str">
        <f t="shared" si="4"/>
        <v/>
      </c>
    </row>
    <row r="106" spans="1:7" ht="20.100000000000001" hidden="1" customHeight="1" x14ac:dyDescent="0.25">
      <c r="A106" s="6">
        <f t="shared" si="5"/>
        <v>11</v>
      </c>
      <c r="B106" s="7" t="s">
        <v>531</v>
      </c>
      <c r="C106" s="8" t="s">
        <v>1013</v>
      </c>
      <c r="D106" s="31">
        <v>0</v>
      </c>
      <c r="E106" s="31">
        <v>0</v>
      </c>
      <c r="F106" s="9">
        <f t="shared" si="3"/>
        <v>0</v>
      </c>
      <c r="G106" s="10" t="str">
        <f t="shared" si="4"/>
        <v/>
      </c>
    </row>
    <row r="107" spans="1:7" ht="20.100000000000001" hidden="1" customHeight="1" x14ac:dyDescent="0.25">
      <c r="A107" s="6">
        <f t="shared" si="5"/>
        <v>11</v>
      </c>
      <c r="B107" s="7" t="s">
        <v>532</v>
      </c>
      <c r="C107" s="8" t="s">
        <v>1014</v>
      </c>
      <c r="D107" s="31">
        <v>0</v>
      </c>
      <c r="E107" s="31">
        <v>0</v>
      </c>
      <c r="F107" s="9">
        <f t="shared" si="3"/>
        <v>0</v>
      </c>
      <c r="G107" s="10" t="str">
        <f t="shared" si="4"/>
        <v/>
      </c>
    </row>
    <row r="108" spans="1:7" ht="20.100000000000001" hidden="1" customHeight="1" x14ac:dyDescent="0.25">
      <c r="A108" s="6">
        <f t="shared" si="5"/>
        <v>11</v>
      </c>
      <c r="B108" s="7" t="s">
        <v>533</v>
      </c>
      <c r="C108" s="8" t="s">
        <v>1015</v>
      </c>
      <c r="D108" s="31">
        <v>0</v>
      </c>
      <c r="E108" s="31">
        <v>0</v>
      </c>
      <c r="F108" s="9">
        <f t="shared" si="3"/>
        <v>0</v>
      </c>
      <c r="G108" s="10" t="str">
        <f t="shared" si="4"/>
        <v/>
      </c>
    </row>
    <row r="109" spans="1:7" ht="20.100000000000001" customHeight="1" x14ac:dyDescent="0.25">
      <c r="A109" s="6">
        <f t="shared" si="5"/>
        <v>12</v>
      </c>
      <c r="B109" s="7" t="s">
        <v>534</v>
      </c>
      <c r="C109" s="8" t="s">
        <v>1016</v>
      </c>
      <c r="D109" s="31">
        <v>100</v>
      </c>
      <c r="E109" s="31">
        <v>91</v>
      </c>
      <c r="F109" s="9">
        <f t="shared" si="3"/>
        <v>91</v>
      </c>
      <c r="G109" s="10">
        <f t="shared" si="4"/>
        <v>0.91</v>
      </c>
    </row>
    <row r="110" spans="1:7" ht="20.100000000000001" hidden="1" customHeight="1" x14ac:dyDescent="0.25">
      <c r="A110" s="6">
        <f t="shared" si="5"/>
        <v>12</v>
      </c>
      <c r="B110" s="7" t="s">
        <v>535</v>
      </c>
      <c r="C110" s="8" t="s">
        <v>1017</v>
      </c>
      <c r="D110" s="31">
        <v>0</v>
      </c>
      <c r="E110" s="31">
        <v>0</v>
      </c>
      <c r="F110" s="9">
        <f t="shared" si="3"/>
        <v>0</v>
      </c>
      <c r="G110" s="10" t="str">
        <f t="shared" si="4"/>
        <v/>
      </c>
    </row>
    <row r="111" spans="1:7" ht="20.100000000000001" hidden="1" customHeight="1" x14ac:dyDescent="0.25">
      <c r="A111" s="6">
        <f t="shared" si="5"/>
        <v>12</v>
      </c>
      <c r="B111" s="7" t="s">
        <v>536</v>
      </c>
      <c r="C111" s="8" t="s">
        <v>1018</v>
      </c>
      <c r="D111" s="31">
        <v>0</v>
      </c>
      <c r="E111" s="31">
        <v>0</v>
      </c>
      <c r="F111" s="9">
        <f t="shared" si="3"/>
        <v>0</v>
      </c>
      <c r="G111" s="10" t="str">
        <f t="shared" si="4"/>
        <v/>
      </c>
    </row>
    <row r="112" spans="1:7" ht="20.100000000000001" hidden="1" customHeight="1" x14ac:dyDescent="0.25">
      <c r="A112" s="6">
        <f t="shared" si="5"/>
        <v>12</v>
      </c>
      <c r="B112" s="7" t="s">
        <v>537</v>
      </c>
      <c r="C112" s="8" t="s">
        <v>1019</v>
      </c>
      <c r="D112" s="31">
        <v>0</v>
      </c>
      <c r="E112" s="31">
        <v>0</v>
      </c>
      <c r="F112" s="9">
        <f t="shared" si="3"/>
        <v>0</v>
      </c>
      <c r="G112" s="10" t="str">
        <f t="shared" si="4"/>
        <v/>
      </c>
    </row>
    <row r="113" spans="1:7" ht="20.100000000000001" hidden="1" customHeight="1" x14ac:dyDescent="0.25">
      <c r="A113" s="6">
        <f t="shared" si="5"/>
        <v>12</v>
      </c>
      <c r="B113" s="7" t="s">
        <v>384</v>
      </c>
      <c r="C113" s="8" t="s">
        <v>390</v>
      </c>
      <c r="D113" s="31">
        <v>0</v>
      </c>
      <c r="E113" s="31">
        <v>0</v>
      </c>
      <c r="F113" s="9">
        <f t="shared" si="3"/>
        <v>0</v>
      </c>
      <c r="G113" s="10" t="str">
        <f t="shared" si="4"/>
        <v/>
      </c>
    </row>
    <row r="114" spans="1:7" ht="20.100000000000001" hidden="1" customHeight="1" x14ac:dyDescent="0.25">
      <c r="A114" s="6">
        <f t="shared" si="5"/>
        <v>12</v>
      </c>
      <c r="B114" s="7" t="s">
        <v>538</v>
      </c>
      <c r="C114" s="8" t="s">
        <v>1020</v>
      </c>
      <c r="D114" s="31">
        <v>0</v>
      </c>
      <c r="E114" s="31">
        <v>0</v>
      </c>
      <c r="F114" s="9">
        <f t="shared" si="3"/>
        <v>0</v>
      </c>
      <c r="G114" s="10" t="str">
        <f t="shared" si="4"/>
        <v/>
      </c>
    </row>
    <row r="115" spans="1:7" ht="20.100000000000001" hidden="1" customHeight="1" x14ac:dyDescent="0.25">
      <c r="A115" s="6">
        <f t="shared" si="5"/>
        <v>12</v>
      </c>
      <c r="B115" s="7" t="s">
        <v>539</v>
      </c>
      <c r="C115" s="8" t="s">
        <v>1021</v>
      </c>
      <c r="D115" s="31">
        <v>0</v>
      </c>
      <c r="E115" s="31">
        <v>0</v>
      </c>
      <c r="F115" s="9">
        <f t="shared" si="3"/>
        <v>0</v>
      </c>
      <c r="G115" s="10" t="str">
        <f t="shared" si="4"/>
        <v/>
      </c>
    </row>
    <row r="116" spans="1:7" ht="20.100000000000001" hidden="1" customHeight="1" x14ac:dyDescent="0.25">
      <c r="A116" s="6">
        <f t="shared" si="5"/>
        <v>12</v>
      </c>
      <c r="B116" s="7" t="s">
        <v>540</v>
      </c>
      <c r="C116" s="8" t="s">
        <v>330</v>
      </c>
      <c r="D116" s="31">
        <v>0</v>
      </c>
      <c r="E116" s="31">
        <v>0</v>
      </c>
      <c r="F116" s="9">
        <f t="shared" si="3"/>
        <v>0</v>
      </c>
      <c r="G116" s="10" t="str">
        <f t="shared" si="4"/>
        <v/>
      </c>
    </row>
    <row r="117" spans="1:7" ht="20.100000000000001" hidden="1" customHeight="1" x14ac:dyDescent="0.25">
      <c r="A117" s="6">
        <f t="shared" si="5"/>
        <v>12</v>
      </c>
      <c r="B117" s="7" t="s">
        <v>541</v>
      </c>
      <c r="C117" s="8" t="s">
        <v>332</v>
      </c>
      <c r="D117" s="31">
        <v>0</v>
      </c>
      <c r="E117" s="31">
        <v>0</v>
      </c>
      <c r="F117" s="9">
        <f t="shared" si="3"/>
        <v>0</v>
      </c>
      <c r="G117" s="10" t="str">
        <f t="shared" si="4"/>
        <v/>
      </c>
    </row>
    <row r="118" spans="1:7" ht="20.100000000000001" customHeight="1" x14ac:dyDescent="0.25">
      <c r="A118" s="6">
        <f t="shared" si="5"/>
        <v>13</v>
      </c>
      <c r="B118" s="7" t="s">
        <v>542</v>
      </c>
      <c r="C118" s="8" t="s">
        <v>334</v>
      </c>
      <c r="D118" s="31">
        <v>8</v>
      </c>
      <c r="E118" s="31">
        <v>8</v>
      </c>
      <c r="F118" s="9">
        <f t="shared" si="3"/>
        <v>8</v>
      </c>
      <c r="G118" s="10">
        <f t="shared" si="4"/>
        <v>1</v>
      </c>
    </row>
    <row r="119" spans="1:7" ht="20.100000000000001" customHeight="1" x14ac:dyDescent="0.25">
      <c r="A119" s="6">
        <f t="shared" si="5"/>
        <v>14</v>
      </c>
      <c r="B119" s="7" t="s">
        <v>543</v>
      </c>
      <c r="C119" s="8" t="s">
        <v>336</v>
      </c>
      <c r="D119" s="31">
        <v>8</v>
      </c>
      <c r="E119" s="31">
        <v>8</v>
      </c>
      <c r="F119" s="9">
        <f t="shared" si="3"/>
        <v>8</v>
      </c>
      <c r="G119" s="10">
        <f t="shared" si="4"/>
        <v>1</v>
      </c>
    </row>
    <row r="120" spans="1:7" ht="20.100000000000001" customHeight="1" x14ac:dyDescent="0.25">
      <c r="A120" s="6">
        <f t="shared" si="5"/>
        <v>15</v>
      </c>
      <c r="B120" s="7" t="s">
        <v>544</v>
      </c>
      <c r="C120" s="8" t="s">
        <v>338</v>
      </c>
      <c r="D120" s="31">
        <v>8</v>
      </c>
      <c r="E120" s="31">
        <v>8</v>
      </c>
      <c r="F120" s="9">
        <f t="shared" si="3"/>
        <v>8</v>
      </c>
      <c r="G120" s="10">
        <f t="shared" si="4"/>
        <v>1</v>
      </c>
    </row>
    <row r="121" spans="1:7" ht="20.100000000000001" hidden="1" customHeight="1" x14ac:dyDescent="0.25">
      <c r="A121" s="6">
        <f t="shared" si="5"/>
        <v>15</v>
      </c>
      <c r="B121" s="7" t="s">
        <v>545</v>
      </c>
      <c r="C121" s="8" t="s">
        <v>1022</v>
      </c>
      <c r="D121" s="31">
        <v>0</v>
      </c>
      <c r="E121" s="31">
        <v>0</v>
      </c>
      <c r="F121" s="9">
        <f t="shared" si="3"/>
        <v>0</v>
      </c>
      <c r="G121" s="10" t="str">
        <f t="shared" si="4"/>
        <v/>
      </c>
    </row>
    <row r="122" spans="1:7" ht="20.100000000000001" customHeight="1" x14ac:dyDescent="0.25">
      <c r="A122" s="6">
        <f t="shared" si="5"/>
        <v>16</v>
      </c>
      <c r="B122" s="7" t="s">
        <v>546</v>
      </c>
      <c r="C122" s="8" t="s">
        <v>1023</v>
      </c>
      <c r="D122" s="31">
        <v>10</v>
      </c>
      <c r="E122" s="31">
        <v>10</v>
      </c>
      <c r="F122" s="9">
        <f t="shared" si="3"/>
        <v>10</v>
      </c>
      <c r="G122" s="10">
        <f t="shared" si="4"/>
        <v>1</v>
      </c>
    </row>
    <row r="123" spans="1:7" ht="20.100000000000001" hidden="1" customHeight="1" x14ac:dyDescent="0.25">
      <c r="A123" s="6">
        <f t="shared" si="5"/>
        <v>16</v>
      </c>
      <c r="B123" s="7" t="s">
        <v>547</v>
      </c>
      <c r="C123" s="8" t="s">
        <v>1024</v>
      </c>
      <c r="D123" s="31">
        <v>0</v>
      </c>
      <c r="E123" s="31">
        <v>0</v>
      </c>
      <c r="F123" s="9">
        <f t="shared" si="3"/>
        <v>0</v>
      </c>
      <c r="G123" s="10" t="str">
        <f t="shared" si="4"/>
        <v/>
      </c>
    </row>
    <row r="124" spans="1:7" ht="20.100000000000001" hidden="1" customHeight="1" x14ac:dyDescent="0.25">
      <c r="A124" s="6">
        <f t="shared" si="5"/>
        <v>16</v>
      </c>
      <c r="B124" s="7" t="s">
        <v>548</v>
      </c>
      <c r="C124" s="8" t="s">
        <v>1025</v>
      </c>
      <c r="D124" s="31">
        <v>0</v>
      </c>
      <c r="E124" s="31">
        <v>0</v>
      </c>
      <c r="F124" s="9">
        <f t="shared" si="3"/>
        <v>0</v>
      </c>
      <c r="G124" s="10" t="str">
        <f t="shared" si="4"/>
        <v/>
      </c>
    </row>
    <row r="125" spans="1:7" ht="20.100000000000001" customHeight="1" x14ac:dyDescent="0.25">
      <c r="A125" s="6">
        <f t="shared" si="5"/>
        <v>17</v>
      </c>
      <c r="B125" s="7" t="s">
        <v>397</v>
      </c>
      <c r="C125" s="8" t="s">
        <v>409</v>
      </c>
      <c r="D125" s="31">
        <v>12</v>
      </c>
      <c r="E125" s="31">
        <v>12</v>
      </c>
      <c r="F125" s="9">
        <f t="shared" si="3"/>
        <v>12</v>
      </c>
      <c r="G125" s="10">
        <f t="shared" si="4"/>
        <v>1</v>
      </c>
    </row>
    <row r="126" spans="1:7" ht="20.100000000000001" customHeight="1" x14ac:dyDescent="0.25">
      <c r="A126" s="6">
        <f t="shared" si="5"/>
        <v>18</v>
      </c>
      <c r="B126" s="7" t="s">
        <v>400</v>
      </c>
      <c r="C126" s="8" t="s">
        <v>412</v>
      </c>
      <c r="D126" s="31">
        <v>8</v>
      </c>
      <c r="E126" s="31">
        <v>8</v>
      </c>
      <c r="F126" s="9">
        <f t="shared" si="3"/>
        <v>8</v>
      </c>
      <c r="G126" s="10">
        <f t="shared" si="4"/>
        <v>1</v>
      </c>
    </row>
    <row r="127" spans="1:7" ht="20.100000000000001" hidden="1" customHeight="1" x14ac:dyDescent="0.25">
      <c r="A127" s="6">
        <f t="shared" si="5"/>
        <v>18</v>
      </c>
      <c r="B127" s="7" t="s">
        <v>549</v>
      </c>
      <c r="C127" s="8" t="s">
        <v>1026</v>
      </c>
      <c r="D127" s="31">
        <v>0</v>
      </c>
      <c r="E127" s="31">
        <v>0</v>
      </c>
      <c r="F127" s="9">
        <f t="shared" si="3"/>
        <v>0</v>
      </c>
      <c r="G127" s="10" t="str">
        <f t="shared" si="4"/>
        <v/>
      </c>
    </row>
    <row r="128" spans="1:7" ht="20.100000000000001" hidden="1" customHeight="1" x14ac:dyDescent="0.25">
      <c r="A128" s="6">
        <f t="shared" si="5"/>
        <v>18</v>
      </c>
      <c r="B128" s="7" t="s">
        <v>550</v>
      </c>
      <c r="C128" s="8" t="s">
        <v>1027</v>
      </c>
      <c r="D128" s="31">
        <v>0</v>
      </c>
      <c r="E128" s="31">
        <v>0</v>
      </c>
      <c r="F128" s="9">
        <f t="shared" si="3"/>
        <v>0</v>
      </c>
      <c r="G128" s="10" t="str">
        <f t="shared" si="4"/>
        <v/>
      </c>
    </row>
    <row r="129" spans="1:7" ht="20.100000000000001" hidden="1" customHeight="1" x14ac:dyDescent="0.25">
      <c r="A129" s="6">
        <f t="shared" si="5"/>
        <v>18</v>
      </c>
      <c r="B129" s="7" t="s">
        <v>391</v>
      </c>
      <c r="C129" s="8" t="s">
        <v>403</v>
      </c>
      <c r="D129" s="31">
        <v>0</v>
      </c>
      <c r="E129" s="31">
        <v>0</v>
      </c>
      <c r="F129" s="9">
        <f t="shared" si="3"/>
        <v>0</v>
      </c>
      <c r="G129" s="10" t="str">
        <f t="shared" si="4"/>
        <v/>
      </c>
    </row>
    <row r="130" spans="1:7" ht="20.100000000000001" customHeight="1" x14ac:dyDescent="0.25">
      <c r="A130" s="6">
        <f t="shared" si="5"/>
        <v>19</v>
      </c>
      <c r="B130" s="7" t="s">
        <v>551</v>
      </c>
      <c r="C130" s="8" t="s">
        <v>1028</v>
      </c>
      <c r="D130" s="31">
        <v>282</v>
      </c>
      <c r="E130" s="31">
        <v>270</v>
      </c>
      <c r="F130" s="9">
        <f t="shared" si="3"/>
        <v>270</v>
      </c>
      <c r="G130" s="10">
        <f t="shared" si="4"/>
        <v>0.95744680851063835</v>
      </c>
    </row>
    <row r="131" spans="1:7" ht="20.100000000000001" hidden="1" customHeight="1" x14ac:dyDescent="0.25">
      <c r="A131" s="6">
        <f t="shared" si="5"/>
        <v>19</v>
      </c>
      <c r="B131" s="7" t="s">
        <v>552</v>
      </c>
      <c r="C131" s="8" t="s">
        <v>1029</v>
      </c>
      <c r="D131" s="31">
        <v>0</v>
      </c>
      <c r="E131" s="31">
        <v>0</v>
      </c>
      <c r="F131" s="9">
        <f t="shared" si="3"/>
        <v>0</v>
      </c>
      <c r="G131" s="10" t="str">
        <f t="shared" si="4"/>
        <v/>
      </c>
    </row>
    <row r="132" spans="1:7" ht="20.100000000000001" hidden="1" customHeight="1" x14ac:dyDescent="0.25">
      <c r="A132" s="6">
        <f t="shared" si="5"/>
        <v>19</v>
      </c>
      <c r="B132" s="7" t="s">
        <v>553</v>
      </c>
      <c r="C132" s="8" t="s">
        <v>1030</v>
      </c>
      <c r="D132" s="31">
        <v>0</v>
      </c>
      <c r="E132" s="31">
        <v>0</v>
      </c>
      <c r="F132" s="9">
        <f t="shared" si="3"/>
        <v>0</v>
      </c>
      <c r="G132" s="10" t="str">
        <f t="shared" si="4"/>
        <v/>
      </c>
    </row>
    <row r="133" spans="1:7" ht="20.100000000000001" hidden="1" customHeight="1" x14ac:dyDescent="0.25">
      <c r="A133" s="6">
        <f t="shared" si="5"/>
        <v>19</v>
      </c>
      <c r="B133" s="7" t="s">
        <v>554</v>
      </c>
      <c r="C133" s="8" t="s">
        <v>1031</v>
      </c>
      <c r="D133" s="31">
        <v>0</v>
      </c>
      <c r="E133" s="31">
        <v>0</v>
      </c>
      <c r="F133" s="9">
        <f t="shared" si="3"/>
        <v>0</v>
      </c>
      <c r="G133" s="10" t="str">
        <f t="shared" si="4"/>
        <v/>
      </c>
    </row>
    <row r="134" spans="1:7" ht="20.100000000000001" hidden="1" customHeight="1" x14ac:dyDescent="0.25">
      <c r="A134" s="6">
        <f t="shared" si="5"/>
        <v>19</v>
      </c>
      <c r="B134" s="7" t="s">
        <v>555</v>
      </c>
      <c r="C134" s="8" t="s">
        <v>1032</v>
      </c>
      <c r="D134" s="31">
        <v>0</v>
      </c>
      <c r="E134" s="31">
        <v>0</v>
      </c>
      <c r="F134" s="9">
        <f t="shared" si="3"/>
        <v>0</v>
      </c>
      <c r="G134" s="10" t="str">
        <f t="shared" si="4"/>
        <v/>
      </c>
    </row>
    <row r="135" spans="1:7" ht="20.100000000000001" hidden="1" customHeight="1" x14ac:dyDescent="0.25">
      <c r="A135" s="6">
        <f t="shared" si="5"/>
        <v>19</v>
      </c>
      <c r="B135" s="7" t="s">
        <v>556</v>
      </c>
      <c r="C135" s="8" t="s">
        <v>1033</v>
      </c>
      <c r="D135" s="31">
        <v>0</v>
      </c>
      <c r="E135" s="31">
        <v>0</v>
      </c>
      <c r="F135" s="9">
        <f t="shared" si="3"/>
        <v>0</v>
      </c>
      <c r="G135" s="10" t="str">
        <f t="shared" si="4"/>
        <v/>
      </c>
    </row>
    <row r="136" spans="1:7" ht="20.100000000000001" hidden="1" customHeight="1" x14ac:dyDescent="0.25">
      <c r="A136" s="6">
        <f t="shared" si="5"/>
        <v>19</v>
      </c>
      <c r="B136" s="7" t="s">
        <v>557</v>
      </c>
      <c r="C136" s="8" t="s">
        <v>1034</v>
      </c>
      <c r="D136" s="31">
        <v>0</v>
      </c>
      <c r="E136" s="31">
        <v>0</v>
      </c>
      <c r="F136" s="9">
        <f t="shared" si="3"/>
        <v>0</v>
      </c>
      <c r="G136" s="10" t="str">
        <f t="shared" si="4"/>
        <v/>
      </c>
    </row>
    <row r="137" spans="1:7" ht="20.100000000000001" hidden="1" customHeight="1" x14ac:dyDescent="0.25">
      <c r="A137" s="6">
        <f t="shared" si="5"/>
        <v>19</v>
      </c>
      <c r="B137" s="7" t="s">
        <v>394</v>
      </c>
      <c r="C137" s="8" t="s">
        <v>406</v>
      </c>
      <c r="D137" s="31">
        <v>0</v>
      </c>
      <c r="E137" s="31">
        <v>0</v>
      </c>
      <c r="F137" s="9">
        <f t="shared" si="3"/>
        <v>0</v>
      </c>
      <c r="G137" s="10" t="str">
        <f t="shared" si="4"/>
        <v/>
      </c>
    </row>
    <row r="138" spans="1:7" ht="20.100000000000001" hidden="1" customHeight="1" x14ac:dyDescent="0.25">
      <c r="A138" s="6">
        <f t="shared" si="5"/>
        <v>19</v>
      </c>
      <c r="B138" s="7" t="s">
        <v>558</v>
      </c>
      <c r="C138" s="8" t="s">
        <v>1035</v>
      </c>
      <c r="D138" s="31">
        <v>0</v>
      </c>
      <c r="E138" s="31">
        <v>0</v>
      </c>
      <c r="F138" s="9">
        <f t="shared" ref="F138:F201" si="6">IF(E138&gt;D138,D138,E138)</f>
        <v>0</v>
      </c>
      <c r="G138" s="10" t="str">
        <f t="shared" ref="G138:G201" si="7">IFERROR(F138/D138,"")</f>
        <v/>
      </c>
    </row>
    <row r="139" spans="1:7" ht="20.100000000000001" hidden="1" customHeight="1" x14ac:dyDescent="0.25">
      <c r="A139" s="6">
        <f t="shared" ref="A139:A202" si="8">IF(D139&gt;0,A138+1,A138)</f>
        <v>19</v>
      </c>
      <c r="B139" s="7" t="s">
        <v>559</v>
      </c>
      <c r="C139" s="8" t="s">
        <v>1036</v>
      </c>
      <c r="D139" s="31">
        <v>0</v>
      </c>
      <c r="E139" s="31">
        <v>0</v>
      </c>
      <c r="F139" s="9">
        <f t="shared" si="6"/>
        <v>0</v>
      </c>
      <c r="G139" s="10" t="str">
        <f t="shared" si="7"/>
        <v/>
      </c>
    </row>
    <row r="140" spans="1:7" ht="20.100000000000001" hidden="1" customHeight="1" x14ac:dyDescent="0.25">
      <c r="A140" s="6">
        <f t="shared" si="8"/>
        <v>19</v>
      </c>
      <c r="B140" s="7" t="s">
        <v>560</v>
      </c>
      <c r="C140" s="8" t="s">
        <v>1037</v>
      </c>
      <c r="D140" s="31">
        <v>0</v>
      </c>
      <c r="E140" s="31">
        <v>0</v>
      </c>
      <c r="F140" s="9">
        <f t="shared" si="6"/>
        <v>0</v>
      </c>
      <c r="G140" s="10" t="str">
        <f t="shared" si="7"/>
        <v/>
      </c>
    </row>
    <row r="141" spans="1:7" ht="20.100000000000001" hidden="1" customHeight="1" x14ac:dyDescent="0.25">
      <c r="A141" s="6">
        <f t="shared" si="8"/>
        <v>19</v>
      </c>
      <c r="B141" s="7" t="s">
        <v>561</v>
      </c>
      <c r="C141" s="8" t="s">
        <v>1038</v>
      </c>
      <c r="D141" s="31">
        <v>0</v>
      </c>
      <c r="E141" s="31">
        <v>0</v>
      </c>
      <c r="F141" s="9">
        <f t="shared" si="6"/>
        <v>0</v>
      </c>
      <c r="G141" s="10" t="str">
        <f t="shared" si="7"/>
        <v/>
      </c>
    </row>
    <row r="142" spans="1:7" ht="20.100000000000001" hidden="1" customHeight="1" x14ac:dyDescent="0.25">
      <c r="A142" s="6">
        <f t="shared" si="8"/>
        <v>19</v>
      </c>
      <c r="B142" s="7" t="s">
        <v>562</v>
      </c>
      <c r="C142" s="8" t="s">
        <v>1039</v>
      </c>
      <c r="D142" s="31">
        <v>0</v>
      </c>
      <c r="E142" s="31">
        <v>0</v>
      </c>
      <c r="F142" s="9">
        <f t="shared" si="6"/>
        <v>0</v>
      </c>
      <c r="G142" s="10" t="str">
        <f t="shared" si="7"/>
        <v/>
      </c>
    </row>
    <row r="143" spans="1:7" ht="20.100000000000001" hidden="1" customHeight="1" x14ac:dyDescent="0.25">
      <c r="A143" s="6">
        <f t="shared" si="8"/>
        <v>19</v>
      </c>
      <c r="B143" s="7" t="s">
        <v>563</v>
      </c>
      <c r="C143" s="8" t="s">
        <v>1040</v>
      </c>
      <c r="D143" s="31">
        <v>0</v>
      </c>
      <c r="E143" s="31">
        <v>0</v>
      </c>
      <c r="F143" s="9">
        <f t="shared" si="6"/>
        <v>0</v>
      </c>
      <c r="G143" s="10" t="str">
        <f t="shared" si="7"/>
        <v/>
      </c>
    </row>
    <row r="144" spans="1:7" ht="20.100000000000001" hidden="1" customHeight="1" x14ac:dyDescent="0.25">
      <c r="A144" s="6">
        <f t="shared" si="8"/>
        <v>19</v>
      </c>
      <c r="B144" s="7" t="s">
        <v>564</v>
      </c>
      <c r="C144" s="8" t="s">
        <v>1041</v>
      </c>
      <c r="D144" s="31">
        <v>0</v>
      </c>
      <c r="E144" s="31">
        <v>0</v>
      </c>
      <c r="F144" s="9">
        <f t="shared" si="6"/>
        <v>0</v>
      </c>
      <c r="G144" s="10" t="str">
        <f t="shared" si="7"/>
        <v/>
      </c>
    </row>
    <row r="145" spans="1:7" ht="20.100000000000001" hidden="1" customHeight="1" x14ac:dyDescent="0.25">
      <c r="A145" s="6">
        <f t="shared" si="8"/>
        <v>19</v>
      </c>
      <c r="B145" s="7" t="s">
        <v>565</v>
      </c>
      <c r="C145" s="8" t="s">
        <v>1042</v>
      </c>
      <c r="D145" s="31">
        <v>0</v>
      </c>
      <c r="E145" s="31">
        <v>0</v>
      </c>
      <c r="F145" s="9">
        <f t="shared" si="6"/>
        <v>0</v>
      </c>
      <c r="G145" s="10" t="str">
        <f t="shared" si="7"/>
        <v/>
      </c>
    </row>
    <row r="146" spans="1:7" ht="20.100000000000001" hidden="1" customHeight="1" x14ac:dyDescent="0.25">
      <c r="A146" s="6">
        <f t="shared" si="8"/>
        <v>19</v>
      </c>
      <c r="B146" s="7" t="s">
        <v>566</v>
      </c>
      <c r="C146" s="8" t="s">
        <v>1043</v>
      </c>
      <c r="D146" s="31">
        <v>0</v>
      </c>
      <c r="E146" s="31">
        <v>0</v>
      </c>
      <c r="F146" s="9">
        <f t="shared" si="6"/>
        <v>0</v>
      </c>
      <c r="G146" s="10" t="str">
        <f t="shared" si="7"/>
        <v/>
      </c>
    </row>
    <row r="147" spans="1:7" ht="20.100000000000001" hidden="1" customHeight="1" x14ac:dyDescent="0.25">
      <c r="A147" s="6">
        <f t="shared" si="8"/>
        <v>19</v>
      </c>
      <c r="B147" s="7" t="s">
        <v>567</v>
      </c>
      <c r="C147" s="8" t="s">
        <v>1044</v>
      </c>
      <c r="D147" s="31">
        <v>0</v>
      </c>
      <c r="E147" s="31">
        <v>0</v>
      </c>
      <c r="F147" s="9">
        <f t="shared" si="6"/>
        <v>0</v>
      </c>
      <c r="G147" s="10" t="str">
        <f t="shared" si="7"/>
        <v/>
      </c>
    </row>
    <row r="148" spans="1:7" ht="20.100000000000001" hidden="1" customHeight="1" x14ac:dyDescent="0.25">
      <c r="A148" s="6">
        <f t="shared" si="8"/>
        <v>19</v>
      </c>
      <c r="B148" s="7" t="s">
        <v>568</v>
      </c>
      <c r="C148" s="8" t="s">
        <v>1045</v>
      </c>
      <c r="D148" s="31">
        <v>0</v>
      </c>
      <c r="E148" s="31">
        <v>0</v>
      </c>
      <c r="F148" s="9">
        <f t="shared" si="6"/>
        <v>0</v>
      </c>
      <c r="G148" s="10" t="str">
        <f t="shared" si="7"/>
        <v/>
      </c>
    </row>
    <row r="149" spans="1:7" ht="20.100000000000001" hidden="1" customHeight="1" x14ac:dyDescent="0.25">
      <c r="A149" s="6">
        <f t="shared" si="8"/>
        <v>19</v>
      </c>
      <c r="B149" s="7" t="s">
        <v>569</v>
      </c>
      <c r="C149" s="8" t="s">
        <v>1046</v>
      </c>
      <c r="D149" s="31">
        <v>0</v>
      </c>
      <c r="E149" s="31">
        <v>0</v>
      </c>
      <c r="F149" s="9">
        <f t="shared" si="6"/>
        <v>0</v>
      </c>
      <c r="G149" s="10" t="str">
        <f t="shared" si="7"/>
        <v/>
      </c>
    </row>
    <row r="150" spans="1:7" ht="20.100000000000001" hidden="1" customHeight="1" x14ac:dyDescent="0.25">
      <c r="A150" s="6">
        <f t="shared" si="8"/>
        <v>19</v>
      </c>
      <c r="B150" s="7" t="s">
        <v>570</v>
      </c>
      <c r="C150" s="8" t="s">
        <v>1047</v>
      </c>
      <c r="D150" s="31">
        <v>0</v>
      </c>
      <c r="E150" s="31">
        <v>0</v>
      </c>
      <c r="F150" s="9">
        <f t="shared" si="6"/>
        <v>0</v>
      </c>
      <c r="G150" s="10" t="str">
        <f t="shared" si="7"/>
        <v/>
      </c>
    </row>
    <row r="151" spans="1:7" ht="20.100000000000001" hidden="1" customHeight="1" x14ac:dyDescent="0.25">
      <c r="A151" s="6">
        <f t="shared" si="8"/>
        <v>19</v>
      </c>
      <c r="B151" s="7" t="s">
        <v>571</v>
      </c>
      <c r="C151" s="8" t="s">
        <v>1048</v>
      </c>
      <c r="D151" s="31">
        <v>0</v>
      </c>
      <c r="E151" s="31">
        <v>0</v>
      </c>
      <c r="F151" s="9">
        <f t="shared" si="6"/>
        <v>0</v>
      </c>
      <c r="G151" s="10" t="str">
        <f t="shared" si="7"/>
        <v/>
      </c>
    </row>
    <row r="152" spans="1:7" ht="20.100000000000001" hidden="1" customHeight="1" x14ac:dyDescent="0.25">
      <c r="A152" s="6">
        <f t="shared" si="8"/>
        <v>19</v>
      </c>
      <c r="B152" s="7" t="s">
        <v>572</v>
      </c>
      <c r="C152" s="8" t="s">
        <v>1048</v>
      </c>
      <c r="D152" s="31">
        <v>0</v>
      </c>
      <c r="E152" s="31">
        <v>0</v>
      </c>
      <c r="F152" s="9">
        <f t="shared" si="6"/>
        <v>0</v>
      </c>
      <c r="G152" s="10" t="str">
        <f t="shared" si="7"/>
        <v/>
      </c>
    </row>
    <row r="153" spans="1:7" ht="20.100000000000001" hidden="1" customHeight="1" x14ac:dyDescent="0.25">
      <c r="A153" s="6">
        <f t="shared" si="8"/>
        <v>19</v>
      </c>
      <c r="B153" s="7" t="s">
        <v>573</v>
      </c>
      <c r="C153" s="8" t="s">
        <v>1049</v>
      </c>
      <c r="D153" s="31">
        <v>0</v>
      </c>
      <c r="E153" s="31">
        <v>0</v>
      </c>
      <c r="F153" s="9">
        <f t="shared" si="6"/>
        <v>0</v>
      </c>
      <c r="G153" s="10" t="str">
        <f t="shared" si="7"/>
        <v/>
      </c>
    </row>
    <row r="154" spans="1:7" ht="20.100000000000001" hidden="1" customHeight="1" x14ac:dyDescent="0.25">
      <c r="A154" s="6">
        <f t="shared" si="8"/>
        <v>19</v>
      </c>
      <c r="B154" s="7" t="s">
        <v>574</v>
      </c>
      <c r="C154" s="8" t="s">
        <v>1050</v>
      </c>
      <c r="D154" s="31">
        <v>0</v>
      </c>
      <c r="E154" s="31">
        <v>0</v>
      </c>
      <c r="F154" s="9">
        <f t="shared" si="6"/>
        <v>0</v>
      </c>
      <c r="G154" s="10" t="str">
        <f t="shared" si="7"/>
        <v/>
      </c>
    </row>
    <row r="155" spans="1:7" ht="20.100000000000001" hidden="1" customHeight="1" x14ac:dyDescent="0.25">
      <c r="A155" s="6">
        <f t="shared" si="8"/>
        <v>19</v>
      </c>
      <c r="B155" s="7" t="s">
        <v>575</v>
      </c>
      <c r="C155" s="8" t="s">
        <v>1051</v>
      </c>
      <c r="D155" s="31">
        <v>0</v>
      </c>
      <c r="E155" s="31">
        <v>0</v>
      </c>
      <c r="F155" s="9">
        <f t="shared" si="6"/>
        <v>0</v>
      </c>
      <c r="G155" s="10" t="str">
        <f t="shared" si="7"/>
        <v/>
      </c>
    </row>
    <row r="156" spans="1:7" ht="20.100000000000001" hidden="1" customHeight="1" x14ac:dyDescent="0.25">
      <c r="A156" s="6">
        <f t="shared" si="8"/>
        <v>19</v>
      </c>
      <c r="B156" s="7" t="s">
        <v>576</v>
      </c>
      <c r="C156" s="8" t="s">
        <v>1052</v>
      </c>
      <c r="D156" s="31">
        <v>0</v>
      </c>
      <c r="E156" s="31">
        <v>0</v>
      </c>
      <c r="F156" s="9">
        <f t="shared" si="6"/>
        <v>0</v>
      </c>
      <c r="G156" s="10" t="str">
        <f t="shared" si="7"/>
        <v/>
      </c>
    </row>
    <row r="157" spans="1:7" ht="20.100000000000001" hidden="1" customHeight="1" x14ac:dyDescent="0.25">
      <c r="A157" s="6">
        <f t="shared" si="8"/>
        <v>19</v>
      </c>
      <c r="B157" s="7" t="s">
        <v>577</v>
      </c>
      <c r="C157" s="8" t="s">
        <v>1053</v>
      </c>
      <c r="D157" s="31">
        <v>0</v>
      </c>
      <c r="E157" s="31">
        <v>0</v>
      </c>
      <c r="F157" s="9">
        <f t="shared" si="6"/>
        <v>0</v>
      </c>
      <c r="G157" s="10" t="str">
        <f t="shared" si="7"/>
        <v/>
      </c>
    </row>
    <row r="158" spans="1:7" ht="20.100000000000001" hidden="1" customHeight="1" x14ac:dyDescent="0.25">
      <c r="A158" s="6">
        <f t="shared" si="8"/>
        <v>19</v>
      </c>
      <c r="B158" s="7" t="s">
        <v>578</v>
      </c>
      <c r="C158" s="8" t="s">
        <v>1054</v>
      </c>
      <c r="D158" s="31">
        <v>0</v>
      </c>
      <c r="E158" s="31">
        <v>0</v>
      </c>
      <c r="F158" s="9">
        <f t="shared" si="6"/>
        <v>0</v>
      </c>
      <c r="G158" s="10" t="str">
        <f t="shared" si="7"/>
        <v/>
      </c>
    </row>
    <row r="159" spans="1:7" ht="20.100000000000001" hidden="1" customHeight="1" x14ac:dyDescent="0.25">
      <c r="A159" s="6">
        <f t="shared" si="8"/>
        <v>19</v>
      </c>
      <c r="B159" s="7" t="s">
        <v>579</v>
      </c>
      <c r="C159" s="8" t="s">
        <v>1055</v>
      </c>
      <c r="D159" s="31">
        <v>0</v>
      </c>
      <c r="E159" s="31">
        <v>0</v>
      </c>
      <c r="F159" s="9">
        <f t="shared" si="6"/>
        <v>0</v>
      </c>
      <c r="G159" s="10" t="str">
        <f t="shared" si="7"/>
        <v/>
      </c>
    </row>
    <row r="160" spans="1:7" ht="20.100000000000001" hidden="1" customHeight="1" x14ac:dyDescent="0.25">
      <c r="A160" s="6">
        <f t="shared" si="8"/>
        <v>19</v>
      </c>
      <c r="B160" s="7" t="s">
        <v>580</v>
      </c>
      <c r="C160" s="8" t="s">
        <v>1056</v>
      </c>
      <c r="D160" s="31">
        <v>0</v>
      </c>
      <c r="E160" s="31">
        <v>0</v>
      </c>
      <c r="F160" s="9">
        <f t="shared" si="6"/>
        <v>0</v>
      </c>
      <c r="G160" s="10" t="str">
        <f t="shared" si="7"/>
        <v/>
      </c>
    </row>
    <row r="161" spans="1:7" ht="20.100000000000001" hidden="1" customHeight="1" x14ac:dyDescent="0.25">
      <c r="A161" s="6">
        <f t="shared" si="8"/>
        <v>19</v>
      </c>
      <c r="B161" s="7" t="s">
        <v>581</v>
      </c>
      <c r="C161" s="8" t="s">
        <v>1057</v>
      </c>
      <c r="D161" s="31">
        <v>0</v>
      </c>
      <c r="E161" s="31">
        <v>0</v>
      </c>
      <c r="F161" s="9">
        <f t="shared" si="6"/>
        <v>0</v>
      </c>
      <c r="G161" s="10" t="str">
        <f t="shared" si="7"/>
        <v/>
      </c>
    </row>
    <row r="162" spans="1:7" ht="20.100000000000001" hidden="1" customHeight="1" x14ac:dyDescent="0.25">
      <c r="A162" s="6">
        <f t="shared" si="8"/>
        <v>19</v>
      </c>
      <c r="B162" s="7" t="s">
        <v>582</v>
      </c>
      <c r="C162" s="8" t="s">
        <v>1058</v>
      </c>
      <c r="D162" s="31">
        <v>0</v>
      </c>
      <c r="E162" s="31">
        <v>0</v>
      </c>
      <c r="F162" s="9">
        <f t="shared" si="6"/>
        <v>0</v>
      </c>
      <c r="G162" s="10" t="str">
        <f t="shared" si="7"/>
        <v/>
      </c>
    </row>
    <row r="163" spans="1:7" ht="20.100000000000001" hidden="1" customHeight="1" x14ac:dyDescent="0.25">
      <c r="A163" s="6">
        <f t="shared" si="8"/>
        <v>19</v>
      </c>
      <c r="B163" s="7" t="s">
        <v>583</v>
      </c>
      <c r="C163" s="8" t="s">
        <v>1059</v>
      </c>
      <c r="D163" s="31">
        <v>0</v>
      </c>
      <c r="E163" s="31">
        <v>0</v>
      </c>
      <c r="F163" s="9">
        <f t="shared" si="6"/>
        <v>0</v>
      </c>
      <c r="G163" s="10" t="str">
        <f t="shared" si="7"/>
        <v/>
      </c>
    </row>
    <row r="164" spans="1:7" ht="20.100000000000001" customHeight="1" x14ac:dyDescent="0.25">
      <c r="A164" s="6">
        <f t="shared" si="8"/>
        <v>20</v>
      </c>
      <c r="B164" s="7" t="s">
        <v>584</v>
      </c>
      <c r="C164" s="8" t="s">
        <v>1060</v>
      </c>
      <c r="D164" s="31">
        <v>10</v>
      </c>
      <c r="E164" s="31">
        <v>10</v>
      </c>
      <c r="F164" s="9">
        <f t="shared" si="6"/>
        <v>10</v>
      </c>
      <c r="G164" s="10">
        <f t="shared" si="7"/>
        <v>1</v>
      </c>
    </row>
    <row r="165" spans="1:7" ht="20.100000000000001" hidden="1" customHeight="1" x14ac:dyDescent="0.25">
      <c r="A165" s="6">
        <f t="shared" si="8"/>
        <v>20</v>
      </c>
      <c r="B165" s="7" t="s">
        <v>585</v>
      </c>
      <c r="C165" s="8" t="s">
        <v>1061</v>
      </c>
      <c r="D165" s="31">
        <v>0</v>
      </c>
      <c r="E165" s="31">
        <v>0</v>
      </c>
      <c r="F165" s="9">
        <f t="shared" si="6"/>
        <v>0</v>
      </c>
      <c r="G165" s="10" t="str">
        <f t="shared" si="7"/>
        <v/>
      </c>
    </row>
    <row r="166" spans="1:7" ht="20.100000000000001" hidden="1" customHeight="1" x14ac:dyDescent="0.25">
      <c r="A166" s="6">
        <f t="shared" si="8"/>
        <v>20</v>
      </c>
      <c r="B166" s="7" t="s">
        <v>586</v>
      </c>
      <c r="C166" s="8" t="s">
        <v>1062</v>
      </c>
      <c r="D166" s="31">
        <v>0</v>
      </c>
      <c r="E166" s="31">
        <v>0</v>
      </c>
      <c r="F166" s="9">
        <f t="shared" si="6"/>
        <v>0</v>
      </c>
      <c r="G166" s="10" t="str">
        <f t="shared" si="7"/>
        <v/>
      </c>
    </row>
    <row r="167" spans="1:7" ht="20.100000000000001" hidden="1" customHeight="1" x14ac:dyDescent="0.25">
      <c r="A167" s="6">
        <f t="shared" si="8"/>
        <v>20</v>
      </c>
      <c r="B167" s="7" t="s">
        <v>587</v>
      </c>
      <c r="C167" s="8" t="s">
        <v>1063</v>
      </c>
      <c r="D167" s="31">
        <v>0</v>
      </c>
      <c r="E167" s="31">
        <v>0</v>
      </c>
      <c r="F167" s="9">
        <f t="shared" si="6"/>
        <v>0</v>
      </c>
      <c r="G167" s="10" t="str">
        <f t="shared" si="7"/>
        <v/>
      </c>
    </row>
    <row r="168" spans="1:7" ht="20.100000000000001" customHeight="1" x14ac:dyDescent="0.25">
      <c r="A168" s="6">
        <f t="shared" si="8"/>
        <v>21</v>
      </c>
      <c r="B168" s="7" t="s">
        <v>398</v>
      </c>
      <c r="C168" s="8" t="s">
        <v>410</v>
      </c>
      <c r="D168" s="31">
        <v>12</v>
      </c>
      <c r="E168" s="31">
        <v>12</v>
      </c>
      <c r="F168" s="9">
        <f t="shared" si="6"/>
        <v>12</v>
      </c>
      <c r="G168" s="10">
        <f t="shared" si="7"/>
        <v>1</v>
      </c>
    </row>
    <row r="169" spans="1:7" ht="20.100000000000001" customHeight="1" x14ac:dyDescent="0.25">
      <c r="A169" s="6">
        <f t="shared" si="8"/>
        <v>22</v>
      </c>
      <c r="B169" s="7" t="s">
        <v>401</v>
      </c>
      <c r="C169" s="8" t="s">
        <v>413</v>
      </c>
      <c r="D169" s="31">
        <v>8</v>
      </c>
      <c r="E169" s="31">
        <v>8</v>
      </c>
      <c r="F169" s="9">
        <f t="shared" si="6"/>
        <v>8</v>
      </c>
      <c r="G169" s="10">
        <f t="shared" si="7"/>
        <v>1</v>
      </c>
    </row>
    <row r="170" spans="1:7" ht="20.100000000000001" hidden="1" customHeight="1" x14ac:dyDescent="0.25">
      <c r="A170" s="6">
        <f t="shared" si="8"/>
        <v>22</v>
      </c>
      <c r="B170" s="7" t="s">
        <v>588</v>
      </c>
      <c r="C170" s="8" t="s">
        <v>1064</v>
      </c>
      <c r="D170" s="31">
        <v>0</v>
      </c>
      <c r="E170" s="31">
        <v>0</v>
      </c>
      <c r="F170" s="9">
        <f t="shared" si="6"/>
        <v>0</v>
      </c>
      <c r="G170" s="10" t="str">
        <f t="shared" si="7"/>
        <v/>
      </c>
    </row>
    <row r="171" spans="1:7" ht="20.100000000000001" hidden="1" customHeight="1" x14ac:dyDescent="0.25">
      <c r="A171" s="6">
        <f t="shared" si="8"/>
        <v>22</v>
      </c>
      <c r="B171" s="7" t="s">
        <v>589</v>
      </c>
      <c r="C171" s="8" t="s">
        <v>1065</v>
      </c>
      <c r="D171" s="31">
        <v>0</v>
      </c>
      <c r="E171" s="31">
        <v>0</v>
      </c>
      <c r="F171" s="9">
        <f t="shared" si="6"/>
        <v>0</v>
      </c>
      <c r="G171" s="10" t="str">
        <f t="shared" si="7"/>
        <v/>
      </c>
    </row>
    <row r="172" spans="1:7" ht="20.100000000000001" hidden="1" customHeight="1" x14ac:dyDescent="0.25">
      <c r="A172" s="6">
        <f t="shared" si="8"/>
        <v>22</v>
      </c>
      <c r="B172" s="7" t="s">
        <v>392</v>
      </c>
      <c r="C172" s="8" t="s">
        <v>404</v>
      </c>
      <c r="D172" s="31">
        <v>0</v>
      </c>
      <c r="E172" s="31">
        <v>0</v>
      </c>
      <c r="F172" s="9">
        <f t="shared" si="6"/>
        <v>0</v>
      </c>
      <c r="G172" s="10" t="str">
        <f t="shared" si="7"/>
        <v/>
      </c>
    </row>
    <row r="173" spans="1:7" ht="20.100000000000001" hidden="1" customHeight="1" x14ac:dyDescent="0.25">
      <c r="A173" s="6">
        <f t="shared" si="8"/>
        <v>22</v>
      </c>
      <c r="B173" s="7" t="s">
        <v>590</v>
      </c>
      <c r="C173" s="8" t="s">
        <v>1066</v>
      </c>
      <c r="D173" s="31">
        <v>0</v>
      </c>
      <c r="E173" s="31">
        <v>0</v>
      </c>
      <c r="F173" s="9">
        <f t="shared" si="6"/>
        <v>0</v>
      </c>
      <c r="G173" s="10" t="str">
        <f t="shared" si="7"/>
        <v/>
      </c>
    </row>
    <row r="174" spans="1:7" ht="20.100000000000001" customHeight="1" x14ac:dyDescent="0.25">
      <c r="A174" s="6">
        <f t="shared" si="8"/>
        <v>23</v>
      </c>
      <c r="B174" s="7" t="s">
        <v>591</v>
      </c>
      <c r="C174" s="8" t="s">
        <v>1067</v>
      </c>
      <c r="D174" s="31">
        <v>282</v>
      </c>
      <c r="E174" s="31">
        <v>270</v>
      </c>
      <c r="F174" s="9">
        <f t="shared" si="6"/>
        <v>270</v>
      </c>
      <c r="G174" s="10">
        <f t="shared" si="7"/>
        <v>0.95744680851063835</v>
      </c>
    </row>
    <row r="175" spans="1:7" ht="20.100000000000001" hidden="1" customHeight="1" x14ac:dyDescent="0.25">
      <c r="A175" s="6">
        <f t="shared" si="8"/>
        <v>23</v>
      </c>
      <c r="B175" s="7" t="s">
        <v>592</v>
      </c>
      <c r="C175" s="8" t="s">
        <v>1068</v>
      </c>
      <c r="D175" s="31">
        <v>0</v>
      </c>
      <c r="E175" s="31">
        <v>0</v>
      </c>
      <c r="F175" s="9">
        <f t="shared" si="6"/>
        <v>0</v>
      </c>
      <c r="G175" s="10" t="str">
        <f t="shared" si="7"/>
        <v/>
      </c>
    </row>
    <row r="176" spans="1:7" ht="20.100000000000001" hidden="1" customHeight="1" x14ac:dyDescent="0.25">
      <c r="A176" s="6">
        <f t="shared" si="8"/>
        <v>23</v>
      </c>
      <c r="B176" s="7" t="s">
        <v>593</v>
      </c>
      <c r="C176" s="8" t="s">
        <v>1069</v>
      </c>
      <c r="D176" s="31">
        <v>0</v>
      </c>
      <c r="E176" s="31">
        <v>0</v>
      </c>
      <c r="F176" s="9">
        <f t="shared" si="6"/>
        <v>0</v>
      </c>
      <c r="G176" s="10" t="str">
        <f t="shared" si="7"/>
        <v/>
      </c>
    </row>
    <row r="177" spans="1:7" ht="20.100000000000001" hidden="1" customHeight="1" x14ac:dyDescent="0.25">
      <c r="A177" s="6">
        <f t="shared" si="8"/>
        <v>23</v>
      </c>
      <c r="B177" s="7" t="s">
        <v>594</v>
      </c>
      <c r="C177" s="8" t="s">
        <v>1070</v>
      </c>
      <c r="D177" s="31">
        <v>0</v>
      </c>
      <c r="E177" s="31">
        <v>0</v>
      </c>
      <c r="F177" s="9">
        <f t="shared" si="6"/>
        <v>0</v>
      </c>
      <c r="G177" s="10" t="str">
        <f t="shared" si="7"/>
        <v/>
      </c>
    </row>
    <row r="178" spans="1:7" ht="20.100000000000001" hidden="1" customHeight="1" x14ac:dyDescent="0.25">
      <c r="A178" s="6">
        <f t="shared" si="8"/>
        <v>23</v>
      </c>
      <c r="B178" s="7" t="s">
        <v>595</v>
      </c>
      <c r="C178" s="8" t="s">
        <v>1071</v>
      </c>
      <c r="D178" s="31">
        <v>0</v>
      </c>
      <c r="E178" s="31">
        <v>0</v>
      </c>
      <c r="F178" s="9">
        <f t="shared" si="6"/>
        <v>0</v>
      </c>
      <c r="G178" s="10" t="str">
        <f t="shared" si="7"/>
        <v/>
      </c>
    </row>
    <row r="179" spans="1:7" ht="20.100000000000001" hidden="1" customHeight="1" x14ac:dyDescent="0.25">
      <c r="A179" s="6">
        <f t="shared" si="8"/>
        <v>23</v>
      </c>
      <c r="B179" s="7" t="s">
        <v>596</v>
      </c>
      <c r="C179" s="8" t="s">
        <v>1072</v>
      </c>
      <c r="D179" s="31">
        <v>0</v>
      </c>
      <c r="E179" s="31">
        <v>0</v>
      </c>
      <c r="F179" s="9">
        <f t="shared" si="6"/>
        <v>0</v>
      </c>
      <c r="G179" s="10" t="str">
        <f t="shared" si="7"/>
        <v/>
      </c>
    </row>
    <row r="180" spans="1:7" ht="20.100000000000001" hidden="1" customHeight="1" x14ac:dyDescent="0.25">
      <c r="A180" s="6">
        <f t="shared" si="8"/>
        <v>23</v>
      </c>
      <c r="B180" s="7" t="s">
        <v>597</v>
      </c>
      <c r="C180" s="8" t="s">
        <v>1073</v>
      </c>
      <c r="D180" s="31">
        <v>0</v>
      </c>
      <c r="E180" s="31">
        <v>0</v>
      </c>
      <c r="F180" s="9">
        <f t="shared" si="6"/>
        <v>0</v>
      </c>
      <c r="G180" s="10" t="str">
        <f t="shared" si="7"/>
        <v/>
      </c>
    </row>
    <row r="181" spans="1:7" ht="20.100000000000001" hidden="1" customHeight="1" x14ac:dyDescent="0.25">
      <c r="A181" s="6">
        <f t="shared" si="8"/>
        <v>23</v>
      </c>
      <c r="B181" s="7" t="s">
        <v>598</v>
      </c>
      <c r="C181" s="8" t="s">
        <v>1074</v>
      </c>
      <c r="D181" s="31">
        <v>0</v>
      </c>
      <c r="E181" s="31">
        <v>0</v>
      </c>
      <c r="F181" s="9">
        <f t="shared" si="6"/>
        <v>0</v>
      </c>
      <c r="G181" s="10" t="str">
        <f t="shared" si="7"/>
        <v/>
      </c>
    </row>
    <row r="182" spans="1:7" ht="20.100000000000001" hidden="1" customHeight="1" x14ac:dyDescent="0.25">
      <c r="A182" s="6">
        <f t="shared" si="8"/>
        <v>23</v>
      </c>
      <c r="B182" s="7" t="s">
        <v>599</v>
      </c>
      <c r="C182" s="8" t="s">
        <v>1075</v>
      </c>
      <c r="D182" s="31">
        <v>0</v>
      </c>
      <c r="E182" s="31">
        <v>0</v>
      </c>
      <c r="F182" s="9">
        <f t="shared" si="6"/>
        <v>0</v>
      </c>
      <c r="G182" s="10" t="str">
        <f t="shared" si="7"/>
        <v/>
      </c>
    </row>
    <row r="183" spans="1:7" ht="20.100000000000001" hidden="1" customHeight="1" x14ac:dyDescent="0.25">
      <c r="A183" s="6">
        <f t="shared" si="8"/>
        <v>23</v>
      </c>
      <c r="B183" s="7" t="s">
        <v>600</v>
      </c>
      <c r="C183" s="8" t="s">
        <v>1076</v>
      </c>
      <c r="D183" s="31">
        <v>0</v>
      </c>
      <c r="E183" s="31">
        <v>0</v>
      </c>
      <c r="F183" s="9">
        <f t="shared" si="6"/>
        <v>0</v>
      </c>
      <c r="G183" s="10" t="str">
        <f t="shared" si="7"/>
        <v/>
      </c>
    </row>
    <row r="184" spans="1:7" ht="20.100000000000001" hidden="1" customHeight="1" x14ac:dyDescent="0.25">
      <c r="A184" s="6">
        <f t="shared" si="8"/>
        <v>23</v>
      </c>
      <c r="B184" s="7" t="s">
        <v>395</v>
      </c>
      <c r="C184" s="8" t="s">
        <v>407</v>
      </c>
      <c r="D184" s="31">
        <v>0</v>
      </c>
      <c r="E184" s="31">
        <v>0</v>
      </c>
      <c r="F184" s="9">
        <f t="shared" si="6"/>
        <v>0</v>
      </c>
      <c r="G184" s="10" t="str">
        <f t="shared" si="7"/>
        <v/>
      </c>
    </row>
    <row r="185" spans="1:7" ht="20.100000000000001" hidden="1" customHeight="1" x14ac:dyDescent="0.25">
      <c r="A185" s="6">
        <f t="shared" si="8"/>
        <v>23</v>
      </c>
      <c r="B185" s="7" t="s">
        <v>601</v>
      </c>
      <c r="C185" s="8" t="s">
        <v>1077</v>
      </c>
      <c r="D185" s="31">
        <v>0</v>
      </c>
      <c r="E185" s="31">
        <v>0</v>
      </c>
      <c r="F185" s="9">
        <f t="shared" si="6"/>
        <v>0</v>
      </c>
      <c r="G185" s="10" t="str">
        <f t="shared" si="7"/>
        <v/>
      </c>
    </row>
    <row r="186" spans="1:7" ht="20.100000000000001" hidden="1" customHeight="1" x14ac:dyDescent="0.25">
      <c r="A186" s="6">
        <f t="shared" si="8"/>
        <v>23</v>
      </c>
      <c r="B186" s="7" t="s">
        <v>602</v>
      </c>
      <c r="C186" s="8" t="s">
        <v>1078</v>
      </c>
      <c r="D186" s="31">
        <v>0</v>
      </c>
      <c r="E186" s="31">
        <v>0</v>
      </c>
      <c r="F186" s="9">
        <f t="shared" si="6"/>
        <v>0</v>
      </c>
      <c r="G186" s="10" t="str">
        <f t="shared" si="7"/>
        <v/>
      </c>
    </row>
    <row r="187" spans="1:7" ht="20.100000000000001" hidden="1" customHeight="1" x14ac:dyDescent="0.25">
      <c r="A187" s="6">
        <f t="shared" si="8"/>
        <v>23</v>
      </c>
      <c r="B187" s="7" t="s">
        <v>603</v>
      </c>
      <c r="C187" s="8" t="s">
        <v>1079</v>
      </c>
      <c r="D187" s="31">
        <v>0</v>
      </c>
      <c r="E187" s="31">
        <v>0</v>
      </c>
      <c r="F187" s="9">
        <f t="shared" si="6"/>
        <v>0</v>
      </c>
      <c r="G187" s="10" t="str">
        <f t="shared" si="7"/>
        <v/>
      </c>
    </row>
    <row r="188" spans="1:7" ht="20.100000000000001" hidden="1" customHeight="1" x14ac:dyDescent="0.25">
      <c r="A188" s="6">
        <f t="shared" si="8"/>
        <v>23</v>
      </c>
      <c r="B188" s="7" t="s">
        <v>604</v>
      </c>
      <c r="C188" s="8" t="s">
        <v>1080</v>
      </c>
      <c r="D188" s="31">
        <v>0</v>
      </c>
      <c r="E188" s="31">
        <v>0</v>
      </c>
      <c r="F188" s="9">
        <f t="shared" si="6"/>
        <v>0</v>
      </c>
      <c r="G188" s="10" t="str">
        <f t="shared" si="7"/>
        <v/>
      </c>
    </row>
    <row r="189" spans="1:7" ht="20.100000000000001" hidden="1" customHeight="1" x14ac:dyDescent="0.25">
      <c r="A189" s="6">
        <f t="shared" si="8"/>
        <v>23</v>
      </c>
      <c r="B189" s="7" t="s">
        <v>605</v>
      </c>
      <c r="C189" s="8" t="s">
        <v>1081</v>
      </c>
      <c r="D189" s="31">
        <v>0</v>
      </c>
      <c r="E189" s="31">
        <v>0</v>
      </c>
      <c r="F189" s="9">
        <f t="shared" si="6"/>
        <v>0</v>
      </c>
      <c r="G189" s="10" t="str">
        <f t="shared" si="7"/>
        <v/>
      </c>
    </row>
    <row r="190" spans="1:7" ht="20.100000000000001" hidden="1" customHeight="1" x14ac:dyDescent="0.25">
      <c r="A190" s="6">
        <f t="shared" si="8"/>
        <v>23</v>
      </c>
      <c r="B190" s="7" t="s">
        <v>606</v>
      </c>
      <c r="C190" s="8" t="s">
        <v>1082</v>
      </c>
      <c r="D190" s="31">
        <v>0</v>
      </c>
      <c r="E190" s="31">
        <v>0</v>
      </c>
      <c r="F190" s="9">
        <f t="shared" si="6"/>
        <v>0</v>
      </c>
      <c r="G190" s="10" t="str">
        <f t="shared" si="7"/>
        <v/>
      </c>
    </row>
    <row r="191" spans="1:7" ht="20.100000000000001" hidden="1" customHeight="1" x14ac:dyDescent="0.25">
      <c r="A191" s="6">
        <f t="shared" si="8"/>
        <v>23</v>
      </c>
      <c r="B191" s="7" t="s">
        <v>607</v>
      </c>
      <c r="C191" s="8" t="s">
        <v>1083</v>
      </c>
      <c r="D191" s="31">
        <v>0</v>
      </c>
      <c r="E191" s="31">
        <v>0</v>
      </c>
      <c r="F191" s="9">
        <f t="shared" si="6"/>
        <v>0</v>
      </c>
      <c r="G191" s="10" t="str">
        <f t="shared" si="7"/>
        <v/>
      </c>
    </row>
    <row r="192" spans="1:7" ht="20.100000000000001" hidden="1" customHeight="1" x14ac:dyDescent="0.25">
      <c r="A192" s="6">
        <f t="shared" si="8"/>
        <v>23</v>
      </c>
      <c r="B192" s="7" t="s">
        <v>608</v>
      </c>
      <c r="C192" s="8" t="s">
        <v>1084</v>
      </c>
      <c r="D192" s="31">
        <v>0</v>
      </c>
      <c r="E192" s="31">
        <v>0</v>
      </c>
      <c r="F192" s="9">
        <f t="shared" si="6"/>
        <v>0</v>
      </c>
      <c r="G192" s="10" t="str">
        <f t="shared" si="7"/>
        <v/>
      </c>
    </row>
    <row r="193" spans="1:7" ht="20.100000000000001" hidden="1" customHeight="1" x14ac:dyDescent="0.25">
      <c r="A193" s="6">
        <f t="shared" si="8"/>
        <v>23</v>
      </c>
      <c r="B193" s="7" t="s">
        <v>609</v>
      </c>
      <c r="C193" s="8" t="s">
        <v>1085</v>
      </c>
      <c r="D193" s="31">
        <v>0</v>
      </c>
      <c r="E193" s="31">
        <v>0</v>
      </c>
      <c r="F193" s="9">
        <f t="shared" si="6"/>
        <v>0</v>
      </c>
      <c r="G193" s="10" t="str">
        <f t="shared" si="7"/>
        <v/>
      </c>
    </row>
    <row r="194" spans="1:7" ht="20.100000000000001" hidden="1" customHeight="1" x14ac:dyDescent="0.25">
      <c r="A194" s="6">
        <f t="shared" si="8"/>
        <v>23</v>
      </c>
      <c r="B194" s="7" t="s">
        <v>610</v>
      </c>
      <c r="C194" s="8" t="s">
        <v>1086</v>
      </c>
      <c r="D194" s="31">
        <v>0</v>
      </c>
      <c r="E194" s="31">
        <v>0</v>
      </c>
      <c r="F194" s="9">
        <f t="shared" si="6"/>
        <v>0</v>
      </c>
      <c r="G194" s="10" t="str">
        <f t="shared" si="7"/>
        <v/>
      </c>
    </row>
    <row r="195" spans="1:7" ht="20.100000000000001" hidden="1" customHeight="1" x14ac:dyDescent="0.25">
      <c r="A195" s="6">
        <f t="shared" si="8"/>
        <v>23</v>
      </c>
      <c r="B195" s="7" t="s">
        <v>611</v>
      </c>
      <c r="C195" s="8" t="s">
        <v>1087</v>
      </c>
      <c r="D195" s="31">
        <v>0</v>
      </c>
      <c r="E195" s="31">
        <v>0</v>
      </c>
      <c r="F195" s="9">
        <f t="shared" si="6"/>
        <v>0</v>
      </c>
      <c r="G195" s="10" t="str">
        <f t="shared" si="7"/>
        <v/>
      </c>
    </row>
    <row r="196" spans="1:7" ht="20.100000000000001" hidden="1" customHeight="1" x14ac:dyDescent="0.25">
      <c r="A196" s="6">
        <f t="shared" si="8"/>
        <v>23</v>
      </c>
      <c r="B196" s="7" t="s">
        <v>612</v>
      </c>
      <c r="C196" s="8" t="s">
        <v>1088</v>
      </c>
      <c r="D196" s="31">
        <v>0</v>
      </c>
      <c r="E196" s="31">
        <v>0</v>
      </c>
      <c r="F196" s="9">
        <f t="shared" si="6"/>
        <v>0</v>
      </c>
      <c r="G196" s="10" t="str">
        <f t="shared" si="7"/>
        <v/>
      </c>
    </row>
    <row r="197" spans="1:7" ht="20.100000000000001" hidden="1" customHeight="1" x14ac:dyDescent="0.25">
      <c r="A197" s="6">
        <f t="shared" si="8"/>
        <v>23</v>
      </c>
      <c r="B197" s="7" t="s">
        <v>613</v>
      </c>
      <c r="C197" s="8" t="s">
        <v>1089</v>
      </c>
      <c r="D197" s="31">
        <v>0</v>
      </c>
      <c r="E197" s="31">
        <v>0</v>
      </c>
      <c r="F197" s="9">
        <f t="shared" si="6"/>
        <v>0</v>
      </c>
      <c r="G197" s="10" t="str">
        <f t="shared" si="7"/>
        <v/>
      </c>
    </row>
    <row r="198" spans="1:7" ht="20.100000000000001" hidden="1" customHeight="1" x14ac:dyDescent="0.25">
      <c r="A198" s="6">
        <f t="shared" si="8"/>
        <v>23</v>
      </c>
      <c r="B198" s="7" t="s">
        <v>614</v>
      </c>
      <c r="C198" s="8" t="s">
        <v>1090</v>
      </c>
      <c r="D198" s="31">
        <v>0</v>
      </c>
      <c r="E198" s="31">
        <v>0</v>
      </c>
      <c r="F198" s="9">
        <f t="shared" si="6"/>
        <v>0</v>
      </c>
      <c r="G198" s="10" t="str">
        <f t="shared" si="7"/>
        <v/>
      </c>
    </row>
    <row r="199" spans="1:7" ht="20.100000000000001" hidden="1" customHeight="1" x14ac:dyDescent="0.25">
      <c r="A199" s="6">
        <f t="shared" si="8"/>
        <v>23</v>
      </c>
      <c r="B199" s="7" t="s">
        <v>615</v>
      </c>
      <c r="C199" s="8" t="s">
        <v>1091</v>
      </c>
      <c r="D199" s="31">
        <v>0</v>
      </c>
      <c r="E199" s="31">
        <v>0</v>
      </c>
      <c r="F199" s="9">
        <f t="shared" si="6"/>
        <v>0</v>
      </c>
      <c r="G199" s="10" t="str">
        <f t="shared" si="7"/>
        <v/>
      </c>
    </row>
    <row r="200" spans="1:7" ht="20.100000000000001" hidden="1" customHeight="1" x14ac:dyDescent="0.25">
      <c r="A200" s="6">
        <f t="shared" si="8"/>
        <v>23</v>
      </c>
      <c r="B200" s="7" t="s">
        <v>616</v>
      </c>
      <c r="C200" s="8" t="s">
        <v>1092</v>
      </c>
      <c r="D200" s="31">
        <v>0</v>
      </c>
      <c r="E200" s="31">
        <v>0</v>
      </c>
      <c r="F200" s="9">
        <f t="shared" si="6"/>
        <v>0</v>
      </c>
      <c r="G200" s="10" t="str">
        <f t="shared" si="7"/>
        <v/>
      </c>
    </row>
    <row r="201" spans="1:7" ht="20.100000000000001" hidden="1" customHeight="1" x14ac:dyDescent="0.25">
      <c r="A201" s="6">
        <f t="shared" si="8"/>
        <v>23</v>
      </c>
      <c r="B201" s="7" t="s">
        <v>617</v>
      </c>
      <c r="C201" s="8" t="s">
        <v>1093</v>
      </c>
      <c r="D201" s="31">
        <v>0</v>
      </c>
      <c r="E201" s="31">
        <v>0</v>
      </c>
      <c r="F201" s="9">
        <f t="shared" si="6"/>
        <v>0</v>
      </c>
      <c r="G201" s="10" t="str">
        <f t="shared" si="7"/>
        <v/>
      </c>
    </row>
    <row r="202" spans="1:7" ht="20.100000000000001" hidden="1" customHeight="1" x14ac:dyDescent="0.25">
      <c r="A202" s="6">
        <f t="shared" si="8"/>
        <v>23</v>
      </c>
      <c r="B202" s="7" t="s">
        <v>618</v>
      </c>
      <c r="C202" s="8" t="s">
        <v>1094</v>
      </c>
      <c r="D202" s="31">
        <v>0</v>
      </c>
      <c r="E202" s="31">
        <v>0</v>
      </c>
      <c r="F202" s="9">
        <f t="shared" ref="F202:F265" si="9">IF(E202&gt;D202,D202,E202)</f>
        <v>0</v>
      </c>
      <c r="G202" s="10" t="str">
        <f t="shared" ref="G202:G265" si="10">IFERROR(F202/D202,"")</f>
        <v/>
      </c>
    </row>
    <row r="203" spans="1:7" ht="20.100000000000001" hidden="1" customHeight="1" x14ac:dyDescent="0.25">
      <c r="A203" s="6">
        <f t="shared" ref="A203:A266" si="11">IF(D203&gt;0,A202+1,A202)</f>
        <v>23</v>
      </c>
      <c r="B203" s="7" t="s">
        <v>619</v>
      </c>
      <c r="C203" s="8" t="s">
        <v>1095</v>
      </c>
      <c r="D203" s="31">
        <v>0</v>
      </c>
      <c r="E203" s="31">
        <v>0</v>
      </c>
      <c r="F203" s="9">
        <f t="shared" si="9"/>
        <v>0</v>
      </c>
      <c r="G203" s="10" t="str">
        <f t="shared" si="10"/>
        <v/>
      </c>
    </row>
    <row r="204" spans="1:7" ht="20.100000000000001" hidden="1" customHeight="1" x14ac:dyDescent="0.25">
      <c r="A204" s="6">
        <f t="shared" si="11"/>
        <v>23</v>
      </c>
      <c r="B204" s="7" t="s">
        <v>620</v>
      </c>
      <c r="C204" s="8" t="s">
        <v>1096</v>
      </c>
      <c r="D204" s="31">
        <v>0</v>
      </c>
      <c r="E204" s="31">
        <v>0</v>
      </c>
      <c r="F204" s="9">
        <f t="shared" si="9"/>
        <v>0</v>
      </c>
      <c r="G204" s="10" t="str">
        <f t="shared" si="10"/>
        <v/>
      </c>
    </row>
    <row r="205" spans="1:7" ht="20.100000000000001" hidden="1" customHeight="1" x14ac:dyDescent="0.25">
      <c r="A205" s="6">
        <f t="shared" si="11"/>
        <v>23</v>
      </c>
      <c r="B205" s="7" t="s">
        <v>621</v>
      </c>
      <c r="C205" s="8" t="s">
        <v>1097</v>
      </c>
      <c r="D205" s="31">
        <v>0</v>
      </c>
      <c r="E205" s="31">
        <v>0</v>
      </c>
      <c r="F205" s="9">
        <f t="shared" si="9"/>
        <v>0</v>
      </c>
      <c r="G205" s="10" t="str">
        <f t="shared" si="10"/>
        <v/>
      </c>
    </row>
    <row r="206" spans="1:7" ht="20.100000000000001" hidden="1" customHeight="1" x14ac:dyDescent="0.25">
      <c r="A206" s="6">
        <f t="shared" si="11"/>
        <v>23</v>
      </c>
      <c r="B206" s="7" t="s">
        <v>622</v>
      </c>
      <c r="C206" s="8" t="s">
        <v>1098</v>
      </c>
      <c r="D206" s="31">
        <v>0</v>
      </c>
      <c r="E206" s="31">
        <v>0</v>
      </c>
      <c r="F206" s="9">
        <f t="shared" si="9"/>
        <v>0</v>
      </c>
      <c r="G206" s="10" t="str">
        <f t="shared" si="10"/>
        <v/>
      </c>
    </row>
    <row r="207" spans="1:7" ht="20.100000000000001" hidden="1" customHeight="1" x14ac:dyDescent="0.25">
      <c r="A207" s="6">
        <f t="shared" si="11"/>
        <v>23</v>
      </c>
      <c r="B207" s="7" t="s">
        <v>623</v>
      </c>
      <c r="C207" s="8" t="s">
        <v>1099</v>
      </c>
      <c r="D207" s="31">
        <v>0</v>
      </c>
      <c r="E207" s="31">
        <v>0</v>
      </c>
      <c r="F207" s="9">
        <f t="shared" si="9"/>
        <v>0</v>
      </c>
      <c r="G207" s="10" t="str">
        <f t="shared" si="10"/>
        <v/>
      </c>
    </row>
    <row r="208" spans="1:7" ht="20.100000000000001" hidden="1" customHeight="1" x14ac:dyDescent="0.25">
      <c r="A208" s="6">
        <f t="shared" si="11"/>
        <v>23</v>
      </c>
      <c r="B208" s="7" t="s">
        <v>624</v>
      </c>
      <c r="C208" s="8" t="s">
        <v>1100</v>
      </c>
      <c r="D208" s="31">
        <v>0</v>
      </c>
      <c r="E208" s="31">
        <v>0</v>
      </c>
      <c r="F208" s="9">
        <f t="shared" si="9"/>
        <v>0</v>
      </c>
      <c r="G208" s="10" t="str">
        <f t="shared" si="10"/>
        <v/>
      </c>
    </row>
    <row r="209" spans="1:7" ht="20.100000000000001" hidden="1" customHeight="1" x14ac:dyDescent="0.25">
      <c r="A209" s="6">
        <f t="shared" si="11"/>
        <v>23</v>
      </c>
      <c r="B209" s="7" t="s">
        <v>625</v>
      </c>
      <c r="C209" s="8" t="s">
        <v>1101</v>
      </c>
      <c r="D209" s="31">
        <v>0</v>
      </c>
      <c r="E209" s="31">
        <v>0</v>
      </c>
      <c r="F209" s="9">
        <f t="shared" si="9"/>
        <v>0</v>
      </c>
      <c r="G209" s="10" t="str">
        <f t="shared" si="10"/>
        <v/>
      </c>
    </row>
    <row r="210" spans="1:7" ht="20.100000000000001" hidden="1" customHeight="1" x14ac:dyDescent="0.25">
      <c r="A210" s="6">
        <f t="shared" si="11"/>
        <v>23</v>
      </c>
      <c r="B210" s="7" t="s">
        <v>626</v>
      </c>
      <c r="C210" s="8" t="s">
        <v>1102</v>
      </c>
      <c r="D210" s="31">
        <v>0</v>
      </c>
      <c r="E210" s="31">
        <v>0</v>
      </c>
      <c r="F210" s="9">
        <f t="shared" si="9"/>
        <v>0</v>
      </c>
      <c r="G210" s="10" t="str">
        <f t="shared" si="10"/>
        <v/>
      </c>
    </row>
    <row r="211" spans="1:7" ht="20.100000000000001" hidden="1" customHeight="1" x14ac:dyDescent="0.25">
      <c r="A211" s="6">
        <f t="shared" si="11"/>
        <v>23</v>
      </c>
      <c r="B211" s="7" t="s">
        <v>627</v>
      </c>
      <c r="C211" s="8" t="s">
        <v>1103</v>
      </c>
      <c r="D211" s="31">
        <v>0</v>
      </c>
      <c r="E211" s="31">
        <v>0</v>
      </c>
      <c r="F211" s="9">
        <f t="shared" si="9"/>
        <v>0</v>
      </c>
      <c r="G211" s="10" t="str">
        <f t="shared" si="10"/>
        <v/>
      </c>
    </row>
    <row r="212" spans="1:7" ht="20.100000000000001" hidden="1" customHeight="1" x14ac:dyDescent="0.25">
      <c r="A212" s="6">
        <f t="shared" si="11"/>
        <v>23</v>
      </c>
      <c r="B212" s="7" t="s">
        <v>628</v>
      </c>
      <c r="C212" s="8" t="s">
        <v>1104</v>
      </c>
      <c r="D212" s="31">
        <v>0</v>
      </c>
      <c r="E212" s="31">
        <v>0</v>
      </c>
      <c r="F212" s="9">
        <f t="shared" si="9"/>
        <v>0</v>
      </c>
      <c r="G212" s="10" t="str">
        <f t="shared" si="10"/>
        <v/>
      </c>
    </row>
    <row r="213" spans="1:7" ht="20.100000000000001" hidden="1" customHeight="1" x14ac:dyDescent="0.25">
      <c r="A213" s="6">
        <f t="shared" si="11"/>
        <v>23</v>
      </c>
      <c r="B213" s="7" t="s">
        <v>629</v>
      </c>
      <c r="C213" s="8" t="s">
        <v>1105</v>
      </c>
      <c r="D213" s="31">
        <v>0</v>
      </c>
      <c r="E213" s="31">
        <v>0</v>
      </c>
      <c r="F213" s="9">
        <f t="shared" si="9"/>
        <v>0</v>
      </c>
      <c r="G213" s="10" t="str">
        <f t="shared" si="10"/>
        <v/>
      </c>
    </row>
    <row r="214" spans="1:7" ht="20.100000000000001" hidden="1" customHeight="1" x14ac:dyDescent="0.25">
      <c r="A214" s="6">
        <f t="shared" si="11"/>
        <v>23</v>
      </c>
      <c r="B214" s="7" t="s">
        <v>630</v>
      </c>
      <c r="C214" s="8" t="s">
        <v>1106</v>
      </c>
      <c r="D214" s="31">
        <v>0</v>
      </c>
      <c r="E214" s="31">
        <v>0</v>
      </c>
      <c r="F214" s="9">
        <f t="shared" si="9"/>
        <v>0</v>
      </c>
      <c r="G214" s="10" t="str">
        <f t="shared" si="10"/>
        <v/>
      </c>
    </row>
    <row r="215" spans="1:7" ht="20.100000000000001" hidden="1" customHeight="1" x14ac:dyDescent="0.25">
      <c r="A215" s="6">
        <f t="shared" si="11"/>
        <v>23</v>
      </c>
      <c r="B215" s="7" t="s">
        <v>631</v>
      </c>
      <c r="C215" s="8" t="s">
        <v>1107</v>
      </c>
      <c r="D215" s="31">
        <v>0</v>
      </c>
      <c r="E215" s="31">
        <v>0</v>
      </c>
      <c r="F215" s="9">
        <f t="shared" si="9"/>
        <v>0</v>
      </c>
      <c r="G215" s="10" t="str">
        <f t="shared" si="10"/>
        <v/>
      </c>
    </row>
    <row r="216" spans="1:7" ht="20.100000000000001" hidden="1" customHeight="1" x14ac:dyDescent="0.25">
      <c r="A216" s="6">
        <f t="shared" si="11"/>
        <v>23</v>
      </c>
      <c r="B216" s="7" t="s">
        <v>632</v>
      </c>
      <c r="C216" s="8" t="s">
        <v>1108</v>
      </c>
      <c r="D216" s="31">
        <v>0</v>
      </c>
      <c r="E216" s="31">
        <v>0</v>
      </c>
      <c r="F216" s="9">
        <f t="shared" si="9"/>
        <v>0</v>
      </c>
      <c r="G216" s="10" t="str">
        <f t="shared" si="10"/>
        <v/>
      </c>
    </row>
    <row r="217" spans="1:7" ht="20.100000000000001" hidden="1" customHeight="1" x14ac:dyDescent="0.25">
      <c r="A217" s="6">
        <f t="shared" si="11"/>
        <v>23</v>
      </c>
      <c r="B217" s="7" t="s">
        <v>633</v>
      </c>
      <c r="C217" s="8" t="s">
        <v>1109</v>
      </c>
      <c r="D217" s="31">
        <v>0</v>
      </c>
      <c r="E217" s="31">
        <v>0</v>
      </c>
      <c r="F217" s="9">
        <f t="shared" si="9"/>
        <v>0</v>
      </c>
      <c r="G217" s="10" t="str">
        <f t="shared" si="10"/>
        <v/>
      </c>
    </row>
    <row r="218" spans="1:7" ht="20.100000000000001" hidden="1" customHeight="1" x14ac:dyDescent="0.25">
      <c r="A218" s="6">
        <f t="shared" si="11"/>
        <v>23</v>
      </c>
      <c r="B218" s="7" t="s">
        <v>634</v>
      </c>
      <c r="C218" s="8" t="s">
        <v>1110</v>
      </c>
      <c r="D218" s="31">
        <v>0</v>
      </c>
      <c r="E218" s="31">
        <v>0</v>
      </c>
      <c r="F218" s="9">
        <f t="shared" si="9"/>
        <v>0</v>
      </c>
      <c r="G218" s="10" t="str">
        <f t="shared" si="10"/>
        <v/>
      </c>
    </row>
    <row r="219" spans="1:7" ht="20.100000000000001" customHeight="1" x14ac:dyDescent="0.25">
      <c r="A219" s="6">
        <f t="shared" si="11"/>
        <v>24</v>
      </c>
      <c r="B219" s="7" t="s">
        <v>635</v>
      </c>
      <c r="C219" s="8" t="s">
        <v>1111</v>
      </c>
      <c r="D219" s="31">
        <v>10</v>
      </c>
      <c r="E219" s="31">
        <v>10</v>
      </c>
      <c r="F219" s="9">
        <f t="shared" si="9"/>
        <v>10</v>
      </c>
      <c r="G219" s="10">
        <f t="shared" si="10"/>
        <v>1</v>
      </c>
    </row>
    <row r="220" spans="1:7" ht="20.100000000000001" hidden="1" customHeight="1" x14ac:dyDescent="0.25">
      <c r="A220" s="6">
        <f t="shared" si="11"/>
        <v>24</v>
      </c>
      <c r="B220" s="7" t="s">
        <v>636</v>
      </c>
      <c r="C220" s="8" t="s">
        <v>1112</v>
      </c>
      <c r="D220" s="31">
        <v>0</v>
      </c>
      <c r="E220" s="31">
        <v>0</v>
      </c>
      <c r="F220" s="9">
        <f t="shared" si="9"/>
        <v>0</v>
      </c>
      <c r="G220" s="10" t="str">
        <f t="shared" si="10"/>
        <v/>
      </c>
    </row>
    <row r="221" spans="1:7" ht="20.100000000000001" customHeight="1" x14ac:dyDescent="0.25">
      <c r="A221" s="6">
        <f t="shared" si="11"/>
        <v>25</v>
      </c>
      <c r="B221" s="7" t="s">
        <v>399</v>
      </c>
      <c r="C221" s="8" t="s">
        <v>411</v>
      </c>
      <c r="D221" s="31">
        <v>12</v>
      </c>
      <c r="E221" s="31">
        <v>12</v>
      </c>
      <c r="F221" s="9">
        <f t="shared" si="9"/>
        <v>12</v>
      </c>
      <c r="G221" s="10">
        <f t="shared" si="10"/>
        <v>1</v>
      </c>
    </row>
    <row r="222" spans="1:7" ht="20.100000000000001" customHeight="1" x14ac:dyDescent="0.25">
      <c r="A222" s="6">
        <f t="shared" si="11"/>
        <v>26</v>
      </c>
      <c r="B222" s="7" t="s">
        <v>402</v>
      </c>
      <c r="C222" s="8" t="s">
        <v>414</v>
      </c>
      <c r="D222" s="31">
        <v>8</v>
      </c>
      <c r="E222" s="31">
        <v>8</v>
      </c>
      <c r="F222" s="9">
        <f t="shared" si="9"/>
        <v>8</v>
      </c>
      <c r="G222" s="10">
        <f t="shared" si="10"/>
        <v>1</v>
      </c>
    </row>
    <row r="223" spans="1:7" ht="20.100000000000001" hidden="1" customHeight="1" x14ac:dyDescent="0.25">
      <c r="A223" s="6">
        <f t="shared" si="11"/>
        <v>26</v>
      </c>
      <c r="B223" s="7" t="s">
        <v>637</v>
      </c>
      <c r="C223" s="8" t="s">
        <v>1113</v>
      </c>
      <c r="D223" s="31">
        <v>0</v>
      </c>
      <c r="E223" s="31">
        <v>0</v>
      </c>
      <c r="F223" s="9">
        <f t="shared" si="9"/>
        <v>0</v>
      </c>
      <c r="G223" s="10" t="str">
        <f t="shared" si="10"/>
        <v/>
      </c>
    </row>
    <row r="224" spans="1:7" ht="20.100000000000001" hidden="1" customHeight="1" x14ac:dyDescent="0.25">
      <c r="A224" s="6">
        <f t="shared" si="11"/>
        <v>26</v>
      </c>
      <c r="B224" s="7" t="s">
        <v>638</v>
      </c>
      <c r="C224" s="8" t="s">
        <v>1114</v>
      </c>
      <c r="D224" s="31">
        <v>0</v>
      </c>
      <c r="E224" s="31">
        <v>0</v>
      </c>
      <c r="F224" s="9">
        <f t="shared" si="9"/>
        <v>0</v>
      </c>
      <c r="G224" s="10" t="str">
        <f t="shared" si="10"/>
        <v/>
      </c>
    </row>
    <row r="225" spans="1:7" ht="20.100000000000001" hidden="1" customHeight="1" x14ac:dyDescent="0.25">
      <c r="A225" s="6">
        <f t="shared" si="11"/>
        <v>26</v>
      </c>
      <c r="B225" s="7" t="s">
        <v>393</v>
      </c>
      <c r="C225" s="8" t="s">
        <v>405</v>
      </c>
      <c r="D225" s="31">
        <v>0</v>
      </c>
      <c r="E225" s="31">
        <v>0</v>
      </c>
      <c r="F225" s="9">
        <f t="shared" si="9"/>
        <v>0</v>
      </c>
      <c r="G225" s="10" t="str">
        <f t="shared" si="10"/>
        <v/>
      </c>
    </row>
    <row r="226" spans="1:7" ht="20.100000000000001" customHeight="1" x14ac:dyDescent="0.25">
      <c r="A226" s="6">
        <f t="shared" si="11"/>
        <v>27</v>
      </c>
      <c r="B226" s="7" t="s">
        <v>639</v>
      </c>
      <c r="C226" s="8" t="s">
        <v>1115</v>
      </c>
      <c r="D226" s="31">
        <v>282</v>
      </c>
      <c r="E226" s="31">
        <v>270</v>
      </c>
      <c r="F226" s="9">
        <f t="shared" si="9"/>
        <v>270</v>
      </c>
      <c r="G226" s="10">
        <f t="shared" si="10"/>
        <v>0.95744680851063835</v>
      </c>
    </row>
    <row r="227" spans="1:7" ht="20.100000000000001" hidden="1" customHeight="1" x14ac:dyDescent="0.25">
      <c r="A227" s="6">
        <f t="shared" si="11"/>
        <v>27</v>
      </c>
      <c r="B227" s="7" t="s">
        <v>640</v>
      </c>
      <c r="C227" s="8" t="s">
        <v>1116</v>
      </c>
      <c r="D227" s="31">
        <v>0</v>
      </c>
      <c r="E227" s="31">
        <v>0</v>
      </c>
      <c r="F227" s="9">
        <f t="shared" si="9"/>
        <v>0</v>
      </c>
      <c r="G227" s="10" t="str">
        <f t="shared" si="10"/>
        <v/>
      </c>
    </row>
    <row r="228" spans="1:7" ht="20.100000000000001" hidden="1" customHeight="1" x14ac:dyDescent="0.25">
      <c r="A228" s="6">
        <f t="shared" si="11"/>
        <v>27</v>
      </c>
      <c r="B228" s="7" t="s">
        <v>641</v>
      </c>
      <c r="C228" s="8" t="s">
        <v>1117</v>
      </c>
      <c r="D228" s="31">
        <v>0</v>
      </c>
      <c r="E228" s="31">
        <v>0</v>
      </c>
      <c r="F228" s="9">
        <f t="shared" si="9"/>
        <v>0</v>
      </c>
      <c r="G228" s="10" t="str">
        <f t="shared" si="10"/>
        <v/>
      </c>
    </row>
    <row r="229" spans="1:7" ht="20.100000000000001" hidden="1" customHeight="1" x14ac:dyDescent="0.25">
      <c r="A229" s="6">
        <f t="shared" si="11"/>
        <v>27</v>
      </c>
      <c r="B229" s="7" t="s">
        <v>642</v>
      </c>
      <c r="C229" s="8" t="s">
        <v>1118</v>
      </c>
      <c r="D229" s="31">
        <v>0</v>
      </c>
      <c r="E229" s="31">
        <v>0</v>
      </c>
      <c r="F229" s="9">
        <f t="shared" si="9"/>
        <v>0</v>
      </c>
      <c r="G229" s="10" t="str">
        <f t="shared" si="10"/>
        <v/>
      </c>
    </row>
    <row r="230" spans="1:7" ht="20.100000000000001" hidden="1" customHeight="1" x14ac:dyDescent="0.25">
      <c r="A230" s="6">
        <f t="shared" si="11"/>
        <v>27</v>
      </c>
      <c r="B230" s="7" t="s">
        <v>643</v>
      </c>
      <c r="C230" s="8" t="s">
        <v>1118</v>
      </c>
      <c r="D230" s="31">
        <v>0</v>
      </c>
      <c r="E230" s="31">
        <v>0</v>
      </c>
      <c r="F230" s="9">
        <f t="shared" si="9"/>
        <v>0</v>
      </c>
      <c r="G230" s="10" t="str">
        <f t="shared" si="10"/>
        <v/>
      </c>
    </row>
    <row r="231" spans="1:7" ht="20.100000000000001" hidden="1" customHeight="1" x14ac:dyDescent="0.25">
      <c r="A231" s="6">
        <f t="shared" si="11"/>
        <v>27</v>
      </c>
      <c r="B231" s="7" t="s">
        <v>644</v>
      </c>
      <c r="C231" s="8" t="s">
        <v>1119</v>
      </c>
      <c r="D231" s="31">
        <v>0</v>
      </c>
      <c r="E231" s="31">
        <v>0</v>
      </c>
      <c r="F231" s="9">
        <f t="shared" si="9"/>
        <v>0</v>
      </c>
      <c r="G231" s="10" t="str">
        <f t="shared" si="10"/>
        <v/>
      </c>
    </row>
    <row r="232" spans="1:7" ht="20.100000000000001" hidden="1" customHeight="1" x14ac:dyDescent="0.25">
      <c r="A232" s="6">
        <f t="shared" si="11"/>
        <v>27</v>
      </c>
      <c r="B232" s="7" t="s">
        <v>645</v>
      </c>
      <c r="C232" s="8" t="s">
        <v>1120</v>
      </c>
      <c r="D232" s="31">
        <v>0</v>
      </c>
      <c r="E232" s="31">
        <v>0</v>
      </c>
      <c r="F232" s="9">
        <f t="shared" si="9"/>
        <v>0</v>
      </c>
      <c r="G232" s="10" t="str">
        <f t="shared" si="10"/>
        <v/>
      </c>
    </row>
    <row r="233" spans="1:7" ht="20.100000000000001" hidden="1" customHeight="1" x14ac:dyDescent="0.25">
      <c r="A233" s="6">
        <f t="shared" si="11"/>
        <v>27</v>
      </c>
      <c r="B233" s="7" t="s">
        <v>646</v>
      </c>
      <c r="C233" s="8" t="s">
        <v>1121</v>
      </c>
      <c r="D233" s="31">
        <v>0</v>
      </c>
      <c r="E233" s="31">
        <v>0</v>
      </c>
      <c r="F233" s="9">
        <f t="shared" si="9"/>
        <v>0</v>
      </c>
      <c r="G233" s="10" t="str">
        <f t="shared" si="10"/>
        <v/>
      </c>
    </row>
    <row r="234" spans="1:7" ht="20.100000000000001" hidden="1" customHeight="1" x14ac:dyDescent="0.25">
      <c r="A234" s="6">
        <f t="shared" si="11"/>
        <v>27</v>
      </c>
      <c r="B234" s="7" t="s">
        <v>396</v>
      </c>
      <c r="C234" s="8" t="s">
        <v>408</v>
      </c>
      <c r="D234" s="31">
        <v>0</v>
      </c>
      <c r="E234" s="31">
        <v>0</v>
      </c>
      <c r="F234" s="9">
        <f t="shared" si="9"/>
        <v>0</v>
      </c>
      <c r="G234" s="10" t="str">
        <f t="shared" si="10"/>
        <v/>
      </c>
    </row>
    <row r="235" spans="1:7" ht="20.100000000000001" hidden="1" customHeight="1" x14ac:dyDescent="0.25">
      <c r="A235" s="6">
        <f t="shared" si="11"/>
        <v>27</v>
      </c>
      <c r="B235" s="7" t="s">
        <v>647</v>
      </c>
      <c r="C235" s="8" t="s">
        <v>1122</v>
      </c>
      <c r="D235" s="31">
        <v>0</v>
      </c>
      <c r="E235" s="31">
        <v>0</v>
      </c>
      <c r="F235" s="9">
        <f t="shared" si="9"/>
        <v>0</v>
      </c>
      <c r="G235" s="10" t="str">
        <f t="shared" si="10"/>
        <v/>
      </c>
    </row>
    <row r="236" spans="1:7" ht="20.100000000000001" hidden="1" customHeight="1" x14ac:dyDescent="0.25">
      <c r="A236" s="6">
        <f t="shared" si="11"/>
        <v>27</v>
      </c>
      <c r="B236" s="7" t="s">
        <v>648</v>
      </c>
      <c r="C236" s="8" t="s">
        <v>1123</v>
      </c>
      <c r="D236" s="31">
        <v>0</v>
      </c>
      <c r="E236" s="31">
        <v>0</v>
      </c>
      <c r="F236" s="9">
        <f t="shared" si="9"/>
        <v>0</v>
      </c>
      <c r="G236" s="10" t="str">
        <f t="shared" si="10"/>
        <v/>
      </c>
    </row>
    <row r="237" spans="1:7" ht="20.100000000000001" hidden="1" customHeight="1" x14ac:dyDescent="0.25">
      <c r="A237" s="6">
        <f t="shared" si="11"/>
        <v>27</v>
      </c>
      <c r="B237" s="7" t="s">
        <v>649</v>
      </c>
      <c r="C237" s="8" t="s">
        <v>1124</v>
      </c>
      <c r="D237" s="31">
        <v>0</v>
      </c>
      <c r="E237" s="31">
        <v>0</v>
      </c>
      <c r="F237" s="9">
        <f t="shared" si="9"/>
        <v>0</v>
      </c>
      <c r="G237" s="10" t="str">
        <f t="shared" si="10"/>
        <v/>
      </c>
    </row>
    <row r="238" spans="1:7" ht="20.100000000000001" hidden="1" customHeight="1" x14ac:dyDescent="0.25">
      <c r="A238" s="6">
        <f t="shared" si="11"/>
        <v>27</v>
      </c>
      <c r="B238" s="7" t="s">
        <v>650</v>
      </c>
      <c r="C238" s="8" t="s">
        <v>1125</v>
      </c>
      <c r="D238" s="31">
        <v>0</v>
      </c>
      <c r="E238" s="31">
        <v>0</v>
      </c>
      <c r="F238" s="9">
        <f t="shared" si="9"/>
        <v>0</v>
      </c>
      <c r="G238" s="10" t="str">
        <f t="shared" si="10"/>
        <v/>
      </c>
    </row>
    <row r="239" spans="1:7" ht="20.100000000000001" hidden="1" customHeight="1" x14ac:dyDescent="0.25">
      <c r="A239" s="6">
        <f t="shared" si="11"/>
        <v>27</v>
      </c>
      <c r="B239" s="7" t="s">
        <v>651</v>
      </c>
      <c r="C239" s="8" t="s">
        <v>1126</v>
      </c>
      <c r="D239" s="31">
        <v>0</v>
      </c>
      <c r="E239" s="31">
        <v>0</v>
      </c>
      <c r="F239" s="9">
        <f t="shared" si="9"/>
        <v>0</v>
      </c>
      <c r="G239" s="10" t="str">
        <f t="shared" si="10"/>
        <v/>
      </c>
    </row>
    <row r="240" spans="1:7" ht="20.100000000000001" hidden="1" customHeight="1" x14ac:dyDescent="0.25">
      <c r="A240" s="6">
        <f t="shared" si="11"/>
        <v>27</v>
      </c>
      <c r="B240" s="7" t="s">
        <v>652</v>
      </c>
      <c r="C240" s="8" t="s">
        <v>1127</v>
      </c>
      <c r="D240" s="31">
        <v>0</v>
      </c>
      <c r="E240" s="31">
        <v>0</v>
      </c>
      <c r="F240" s="9">
        <f t="shared" si="9"/>
        <v>0</v>
      </c>
      <c r="G240" s="10" t="str">
        <f t="shared" si="10"/>
        <v/>
      </c>
    </row>
    <row r="241" spans="1:7" ht="20.100000000000001" hidden="1" customHeight="1" x14ac:dyDescent="0.25">
      <c r="A241" s="6">
        <f t="shared" si="11"/>
        <v>27</v>
      </c>
      <c r="B241" s="7" t="s">
        <v>653</v>
      </c>
      <c r="C241" s="8" t="s">
        <v>1128</v>
      </c>
      <c r="D241" s="31">
        <v>0</v>
      </c>
      <c r="E241" s="31">
        <v>0</v>
      </c>
      <c r="F241" s="9">
        <f t="shared" si="9"/>
        <v>0</v>
      </c>
      <c r="G241" s="10" t="str">
        <f t="shared" si="10"/>
        <v/>
      </c>
    </row>
    <row r="242" spans="1:7" ht="20.100000000000001" hidden="1" customHeight="1" x14ac:dyDescent="0.25">
      <c r="A242" s="6">
        <f t="shared" si="11"/>
        <v>27</v>
      </c>
      <c r="B242" s="7" t="s">
        <v>654</v>
      </c>
      <c r="C242" s="8" t="s">
        <v>1129</v>
      </c>
      <c r="D242" s="31">
        <v>0</v>
      </c>
      <c r="E242" s="31">
        <v>0</v>
      </c>
      <c r="F242" s="9">
        <f t="shared" si="9"/>
        <v>0</v>
      </c>
      <c r="G242" s="10" t="str">
        <f t="shared" si="10"/>
        <v/>
      </c>
    </row>
    <row r="243" spans="1:7" ht="20.100000000000001" hidden="1" customHeight="1" x14ac:dyDescent="0.25">
      <c r="A243" s="6">
        <f t="shared" si="11"/>
        <v>27</v>
      </c>
      <c r="B243" s="7" t="s">
        <v>655</v>
      </c>
      <c r="C243" s="8" t="s">
        <v>1130</v>
      </c>
      <c r="D243" s="31">
        <v>0</v>
      </c>
      <c r="E243" s="31">
        <v>0</v>
      </c>
      <c r="F243" s="9">
        <f t="shared" si="9"/>
        <v>0</v>
      </c>
      <c r="G243" s="10" t="str">
        <f t="shared" si="10"/>
        <v/>
      </c>
    </row>
    <row r="244" spans="1:7" ht="20.100000000000001" hidden="1" customHeight="1" x14ac:dyDescent="0.25">
      <c r="A244" s="6">
        <f t="shared" si="11"/>
        <v>27</v>
      </c>
      <c r="B244" s="7" t="s">
        <v>656</v>
      </c>
      <c r="C244" s="8" t="s">
        <v>1131</v>
      </c>
      <c r="D244" s="31">
        <v>0</v>
      </c>
      <c r="E244" s="31">
        <v>0</v>
      </c>
      <c r="F244" s="9">
        <f t="shared" si="9"/>
        <v>0</v>
      </c>
      <c r="G244" s="10" t="str">
        <f t="shared" si="10"/>
        <v/>
      </c>
    </row>
    <row r="245" spans="1:7" ht="20.100000000000001" hidden="1" customHeight="1" x14ac:dyDescent="0.25">
      <c r="A245" s="6">
        <f t="shared" si="11"/>
        <v>27</v>
      </c>
      <c r="B245" s="7" t="s">
        <v>657</v>
      </c>
      <c r="C245" s="8" t="s">
        <v>1132</v>
      </c>
      <c r="D245" s="31">
        <v>0</v>
      </c>
      <c r="E245" s="31">
        <v>0</v>
      </c>
      <c r="F245" s="9">
        <f t="shared" si="9"/>
        <v>0</v>
      </c>
      <c r="G245" s="10" t="str">
        <f t="shared" si="10"/>
        <v/>
      </c>
    </row>
    <row r="246" spans="1:7" ht="20.100000000000001" hidden="1" customHeight="1" x14ac:dyDescent="0.25">
      <c r="A246" s="6">
        <f t="shared" si="11"/>
        <v>27</v>
      </c>
      <c r="B246" s="7" t="s">
        <v>658</v>
      </c>
      <c r="C246" s="8" t="s">
        <v>1133</v>
      </c>
      <c r="D246" s="31">
        <v>0</v>
      </c>
      <c r="E246" s="31">
        <v>0</v>
      </c>
      <c r="F246" s="9">
        <f t="shared" si="9"/>
        <v>0</v>
      </c>
      <c r="G246" s="10" t="str">
        <f t="shared" si="10"/>
        <v/>
      </c>
    </row>
    <row r="247" spans="1:7" ht="20.100000000000001" hidden="1" customHeight="1" x14ac:dyDescent="0.25">
      <c r="A247" s="6">
        <f t="shared" si="11"/>
        <v>27</v>
      </c>
      <c r="B247" s="7" t="s">
        <v>659</v>
      </c>
      <c r="C247" s="8" t="s">
        <v>1134</v>
      </c>
      <c r="D247" s="31">
        <v>0</v>
      </c>
      <c r="E247" s="31">
        <v>0</v>
      </c>
      <c r="F247" s="9">
        <f t="shared" si="9"/>
        <v>0</v>
      </c>
      <c r="G247" s="10" t="str">
        <f t="shared" si="10"/>
        <v/>
      </c>
    </row>
    <row r="248" spans="1:7" ht="20.100000000000001" hidden="1" customHeight="1" x14ac:dyDescent="0.25">
      <c r="A248" s="6">
        <f t="shared" si="11"/>
        <v>27</v>
      </c>
      <c r="B248" s="7" t="s">
        <v>660</v>
      </c>
      <c r="C248" s="8" t="s">
        <v>1135</v>
      </c>
      <c r="D248" s="31">
        <v>0</v>
      </c>
      <c r="E248" s="31">
        <v>0</v>
      </c>
      <c r="F248" s="9">
        <f t="shared" si="9"/>
        <v>0</v>
      </c>
      <c r="G248" s="10" t="str">
        <f t="shared" si="10"/>
        <v/>
      </c>
    </row>
    <row r="249" spans="1:7" ht="20.100000000000001" hidden="1" customHeight="1" x14ac:dyDescent="0.25">
      <c r="A249" s="6">
        <f t="shared" si="11"/>
        <v>27</v>
      </c>
      <c r="B249" s="7" t="s">
        <v>661</v>
      </c>
      <c r="C249" s="8" t="s">
        <v>1136</v>
      </c>
      <c r="D249" s="31">
        <v>0</v>
      </c>
      <c r="E249" s="31">
        <v>0</v>
      </c>
      <c r="F249" s="9">
        <f t="shared" si="9"/>
        <v>0</v>
      </c>
      <c r="G249" s="10" t="str">
        <f t="shared" si="10"/>
        <v/>
      </c>
    </row>
    <row r="250" spans="1:7" ht="20.100000000000001" hidden="1" customHeight="1" x14ac:dyDescent="0.25">
      <c r="A250" s="6">
        <f t="shared" si="11"/>
        <v>27</v>
      </c>
      <c r="B250" s="7" t="s">
        <v>662</v>
      </c>
      <c r="C250" s="8" t="s">
        <v>1137</v>
      </c>
      <c r="D250" s="31">
        <v>0</v>
      </c>
      <c r="E250" s="31">
        <v>0</v>
      </c>
      <c r="F250" s="9">
        <f t="shared" si="9"/>
        <v>0</v>
      </c>
      <c r="G250" s="10" t="str">
        <f t="shared" si="10"/>
        <v/>
      </c>
    </row>
    <row r="251" spans="1:7" ht="20.100000000000001" hidden="1" customHeight="1" x14ac:dyDescent="0.25">
      <c r="A251" s="6">
        <f t="shared" si="11"/>
        <v>27</v>
      </c>
      <c r="B251" s="7" t="s">
        <v>663</v>
      </c>
      <c r="C251" s="8" t="s">
        <v>1138</v>
      </c>
      <c r="D251" s="31">
        <v>0</v>
      </c>
      <c r="E251" s="31">
        <v>0</v>
      </c>
      <c r="F251" s="9">
        <f t="shared" si="9"/>
        <v>0</v>
      </c>
      <c r="G251" s="10" t="str">
        <f t="shared" si="10"/>
        <v/>
      </c>
    </row>
    <row r="252" spans="1:7" ht="20.100000000000001" hidden="1" customHeight="1" x14ac:dyDescent="0.25">
      <c r="A252" s="6">
        <f t="shared" si="11"/>
        <v>27</v>
      </c>
      <c r="B252" s="7" t="s">
        <v>664</v>
      </c>
      <c r="C252" s="8" t="s">
        <v>1139</v>
      </c>
      <c r="D252" s="31">
        <v>0</v>
      </c>
      <c r="E252" s="31">
        <v>0</v>
      </c>
      <c r="F252" s="9">
        <f t="shared" si="9"/>
        <v>0</v>
      </c>
      <c r="G252" s="10" t="str">
        <f t="shared" si="10"/>
        <v/>
      </c>
    </row>
    <row r="253" spans="1:7" ht="20.100000000000001" hidden="1" customHeight="1" x14ac:dyDescent="0.25">
      <c r="A253" s="6">
        <f t="shared" si="11"/>
        <v>27</v>
      </c>
      <c r="B253" s="7" t="s">
        <v>665</v>
      </c>
      <c r="C253" s="8" t="s">
        <v>1140</v>
      </c>
      <c r="D253" s="31">
        <v>0</v>
      </c>
      <c r="E253" s="31">
        <v>0</v>
      </c>
      <c r="F253" s="9">
        <f t="shared" si="9"/>
        <v>0</v>
      </c>
      <c r="G253" s="10" t="str">
        <f t="shared" si="10"/>
        <v/>
      </c>
    </row>
    <row r="254" spans="1:7" ht="20.100000000000001" hidden="1" customHeight="1" x14ac:dyDescent="0.25">
      <c r="A254" s="6">
        <f t="shared" si="11"/>
        <v>27</v>
      </c>
      <c r="B254" s="7" t="s">
        <v>666</v>
      </c>
      <c r="C254" s="8" t="s">
        <v>1141</v>
      </c>
      <c r="D254" s="31">
        <v>0</v>
      </c>
      <c r="E254" s="31">
        <v>0</v>
      </c>
      <c r="F254" s="9">
        <f t="shared" si="9"/>
        <v>0</v>
      </c>
      <c r="G254" s="10" t="str">
        <f t="shared" si="10"/>
        <v/>
      </c>
    </row>
    <row r="255" spans="1:7" ht="20.100000000000001" hidden="1" customHeight="1" x14ac:dyDescent="0.25">
      <c r="A255" s="6">
        <f t="shared" si="11"/>
        <v>27</v>
      </c>
      <c r="B255" s="7" t="s">
        <v>667</v>
      </c>
      <c r="C255" s="8" t="s">
        <v>1142</v>
      </c>
      <c r="D255" s="31">
        <v>0</v>
      </c>
      <c r="E255" s="31">
        <v>0</v>
      </c>
      <c r="F255" s="9">
        <f t="shared" si="9"/>
        <v>0</v>
      </c>
      <c r="G255" s="10" t="str">
        <f t="shared" si="10"/>
        <v/>
      </c>
    </row>
    <row r="256" spans="1:7" ht="20.100000000000001" hidden="1" customHeight="1" x14ac:dyDescent="0.25">
      <c r="A256" s="6">
        <f t="shared" si="11"/>
        <v>27</v>
      </c>
      <c r="B256" s="7" t="s">
        <v>668</v>
      </c>
      <c r="C256" s="8" t="s">
        <v>1143</v>
      </c>
      <c r="D256" s="31">
        <v>0</v>
      </c>
      <c r="E256" s="31">
        <v>0</v>
      </c>
      <c r="F256" s="9">
        <f t="shared" si="9"/>
        <v>0</v>
      </c>
      <c r="G256" s="10" t="str">
        <f t="shared" si="10"/>
        <v/>
      </c>
    </row>
    <row r="257" spans="1:7" ht="20.100000000000001" hidden="1" customHeight="1" x14ac:dyDescent="0.25">
      <c r="A257" s="6">
        <f t="shared" si="11"/>
        <v>27</v>
      </c>
      <c r="B257" s="7" t="s">
        <v>669</v>
      </c>
      <c r="C257" s="8" t="s">
        <v>1144</v>
      </c>
      <c r="D257" s="31">
        <v>0</v>
      </c>
      <c r="E257" s="31">
        <v>0</v>
      </c>
      <c r="F257" s="9">
        <f t="shared" si="9"/>
        <v>0</v>
      </c>
      <c r="G257" s="10" t="str">
        <f t="shared" si="10"/>
        <v/>
      </c>
    </row>
    <row r="258" spans="1:7" ht="20.100000000000001" hidden="1" customHeight="1" x14ac:dyDescent="0.25">
      <c r="A258" s="6">
        <f t="shared" si="11"/>
        <v>27</v>
      </c>
      <c r="B258" s="7" t="s">
        <v>670</v>
      </c>
      <c r="C258" s="8" t="s">
        <v>1145</v>
      </c>
      <c r="D258" s="31">
        <v>0</v>
      </c>
      <c r="E258" s="31">
        <v>0</v>
      </c>
      <c r="F258" s="9">
        <f t="shared" si="9"/>
        <v>0</v>
      </c>
      <c r="G258" s="10" t="str">
        <f t="shared" si="10"/>
        <v/>
      </c>
    </row>
    <row r="259" spans="1:7" ht="20.100000000000001" hidden="1" customHeight="1" x14ac:dyDescent="0.25">
      <c r="A259" s="6">
        <f t="shared" si="11"/>
        <v>27</v>
      </c>
      <c r="B259" s="7" t="s">
        <v>415</v>
      </c>
      <c r="C259" s="8" t="s">
        <v>340</v>
      </c>
      <c r="D259" s="31">
        <v>0</v>
      </c>
      <c r="E259" s="31">
        <v>0</v>
      </c>
      <c r="F259" s="9">
        <f t="shared" si="9"/>
        <v>0</v>
      </c>
      <c r="G259" s="10" t="str">
        <f t="shared" si="10"/>
        <v/>
      </c>
    </row>
    <row r="260" spans="1:7" ht="20.100000000000001" hidden="1" customHeight="1" x14ac:dyDescent="0.25">
      <c r="A260" s="6">
        <f t="shared" si="11"/>
        <v>27</v>
      </c>
      <c r="B260" s="7" t="s">
        <v>416</v>
      </c>
      <c r="C260" s="8" t="s">
        <v>342</v>
      </c>
      <c r="D260" s="31">
        <v>0</v>
      </c>
      <c r="E260" s="31">
        <v>0</v>
      </c>
      <c r="F260" s="9">
        <f t="shared" si="9"/>
        <v>0</v>
      </c>
      <c r="G260" s="10" t="str">
        <f t="shared" si="10"/>
        <v/>
      </c>
    </row>
    <row r="261" spans="1:7" ht="20.100000000000001" hidden="1" customHeight="1" x14ac:dyDescent="0.25">
      <c r="A261" s="6">
        <f t="shared" si="11"/>
        <v>27</v>
      </c>
      <c r="B261" s="7" t="s">
        <v>671</v>
      </c>
      <c r="C261" s="8" t="s">
        <v>1146</v>
      </c>
      <c r="D261" s="31">
        <v>0</v>
      </c>
      <c r="E261" s="31">
        <v>0</v>
      </c>
      <c r="F261" s="9">
        <f t="shared" si="9"/>
        <v>0</v>
      </c>
      <c r="G261" s="10" t="str">
        <f t="shared" si="10"/>
        <v/>
      </c>
    </row>
    <row r="262" spans="1:7" ht="20.100000000000001" hidden="1" customHeight="1" x14ac:dyDescent="0.25">
      <c r="A262" s="6">
        <f t="shared" si="11"/>
        <v>27</v>
      </c>
      <c r="B262" s="7" t="s">
        <v>672</v>
      </c>
      <c r="C262" s="8" t="s">
        <v>1147</v>
      </c>
      <c r="D262" s="31">
        <v>0</v>
      </c>
      <c r="E262" s="31">
        <v>0</v>
      </c>
      <c r="F262" s="9">
        <f t="shared" si="9"/>
        <v>0</v>
      </c>
      <c r="G262" s="10" t="str">
        <f t="shared" si="10"/>
        <v/>
      </c>
    </row>
    <row r="263" spans="1:7" ht="20.100000000000001" hidden="1" customHeight="1" x14ac:dyDescent="0.25">
      <c r="A263" s="6">
        <f t="shared" si="11"/>
        <v>27</v>
      </c>
      <c r="B263" s="7" t="s">
        <v>421</v>
      </c>
      <c r="C263" s="8" t="s">
        <v>422</v>
      </c>
      <c r="D263" s="31">
        <v>0</v>
      </c>
      <c r="E263" s="31">
        <v>0</v>
      </c>
      <c r="F263" s="9">
        <f t="shared" si="9"/>
        <v>0</v>
      </c>
      <c r="G263" s="10" t="str">
        <f t="shared" si="10"/>
        <v/>
      </c>
    </row>
    <row r="264" spans="1:7" ht="20.100000000000001" hidden="1" customHeight="1" x14ac:dyDescent="0.25">
      <c r="A264" s="6">
        <f t="shared" si="11"/>
        <v>27</v>
      </c>
      <c r="B264" s="7" t="s">
        <v>673</v>
      </c>
      <c r="C264" s="8" t="s">
        <v>1148</v>
      </c>
      <c r="D264" s="31">
        <v>0</v>
      </c>
      <c r="E264" s="31">
        <v>0</v>
      </c>
      <c r="F264" s="9">
        <f t="shared" si="9"/>
        <v>0</v>
      </c>
      <c r="G264" s="10" t="str">
        <f t="shared" si="10"/>
        <v/>
      </c>
    </row>
    <row r="265" spans="1:7" ht="20.100000000000001" hidden="1" customHeight="1" x14ac:dyDescent="0.25">
      <c r="A265" s="6">
        <f t="shared" si="11"/>
        <v>27</v>
      </c>
      <c r="B265" s="7" t="s">
        <v>674</v>
      </c>
      <c r="C265" s="8" t="s">
        <v>1149</v>
      </c>
      <c r="D265" s="31">
        <v>0</v>
      </c>
      <c r="E265" s="31">
        <v>0</v>
      </c>
      <c r="F265" s="9">
        <f t="shared" si="9"/>
        <v>0</v>
      </c>
      <c r="G265" s="10" t="str">
        <f t="shared" si="10"/>
        <v/>
      </c>
    </row>
    <row r="266" spans="1:7" ht="20.100000000000001" hidden="1" customHeight="1" x14ac:dyDescent="0.25">
      <c r="A266" s="6">
        <f t="shared" si="11"/>
        <v>27</v>
      </c>
      <c r="B266" s="7" t="s">
        <v>675</v>
      </c>
      <c r="C266" s="8" t="s">
        <v>1150</v>
      </c>
      <c r="D266" s="31">
        <v>0</v>
      </c>
      <c r="E266" s="31">
        <v>0</v>
      </c>
      <c r="F266" s="9">
        <f t="shared" ref="F266:F329" si="12">IF(E266&gt;D266,D266,E266)</f>
        <v>0</v>
      </c>
      <c r="G266" s="10" t="str">
        <f t="shared" ref="G266:G329" si="13">IFERROR(F266/D266,"")</f>
        <v/>
      </c>
    </row>
    <row r="267" spans="1:7" ht="20.100000000000001" hidden="1" customHeight="1" x14ac:dyDescent="0.25">
      <c r="A267" s="6">
        <f t="shared" ref="A267:A330" si="14">IF(D267&gt;0,A266+1,A266)</f>
        <v>27</v>
      </c>
      <c r="B267" s="7" t="s">
        <v>676</v>
      </c>
      <c r="C267" s="8" t="s">
        <v>1151</v>
      </c>
      <c r="D267" s="31">
        <v>0</v>
      </c>
      <c r="E267" s="31">
        <v>0</v>
      </c>
      <c r="F267" s="9">
        <f t="shared" si="12"/>
        <v>0</v>
      </c>
      <c r="G267" s="10" t="str">
        <f t="shared" si="13"/>
        <v/>
      </c>
    </row>
    <row r="268" spans="1:7" ht="20.100000000000001" hidden="1" customHeight="1" x14ac:dyDescent="0.25">
      <c r="A268" s="6">
        <f t="shared" si="14"/>
        <v>27</v>
      </c>
      <c r="B268" s="7" t="s">
        <v>677</v>
      </c>
      <c r="C268" s="8" t="s">
        <v>1152</v>
      </c>
      <c r="D268" s="31">
        <v>0</v>
      </c>
      <c r="E268" s="31">
        <v>0</v>
      </c>
      <c r="F268" s="9">
        <f t="shared" si="12"/>
        <v>0</v>
      </c>
      <c r="G268" s="10" t="str">
        <f t="shared" si="13"/>
        <v/>
      </c>
    </row>
    <row r="269" spans="1:7" ht="20.100000000000001" hidden="1" customHeight="1" x14ac:dyDescent="0.25">
      <c r="A269" s="6">
        <f t="shared" si="14"/>
        <v>27</v>
      </c>
      <c r="B269" s="7" t="s">
        <v>678</v>
      </c>
      <c r="C269" s="8" t="s">
        <v>1153</v>
      </c>
      <c r="D269" s="31">
        <v>0</v>
      </c>
      <c r="E269" s="31">
        <v>0</v>
      </c>
      <c r="F269" s="9">
        <f t="shared" si="12"/>
        <v>0</v>
      </c>
      <c r="G269" s="10" t="str">
        <f t="shared" si="13"/>
        <v/>
      </c>
    </row>
    <row r="270" spans="1:7" ht="20.100000000000001" hidden="1" customHeight="1" x14ac:dyDescent="0.25">
      <c r="A270" s="6">
        <f t="shared" si="14"/>
        <v>27</v>
      </c>
      <c r="B270" s="7" t="s">
        <v>679</v>
      </c>
      <c r="C270" s="8" t="s">
        <v>1154</v>
      </c>
      <c r="D270" s="31">
        <v>0</v>
      </c>
      <c r="E270" s="31">
        <v>0</v>
      </c>
      <c r="F270" s="9">
        <f t="shared" si="12"/>
        <v>0</v>
      </c>
      <c r="G270" s="10" t="str">
        <f t="shared" si="13"/>
        <v/>
      </c>
    </row>
    <row r="271" spans="1:7" ht="20.100000000000001" hidden="1" customHeight="1" x14ac:dyDescent="0.25">
      <c r="A271" s="6">
        <f t="shared" si="14"/>
        <v>27</v>
      </c>
      <c r="B271" s="7" t="s">
        <v>680</v>
      </c>
      <c r="C271" s="8" t="s">
        <v>1155</v>
      </c>
      <c r="D271" s="31">
        <v>0</v>
      </c>
      <c r="E271" s="31">
        <v>0</v>
      </c>
      <c r="F271" s="9">
        <f t="shared" si="12"/>
        <v>0</v>
      </c>
      <c r="G271" s="10" t="str">
        <f t="shared" si="13"/>
        <v/>
      </c>
    </row>
    <row r="272" spans="1:7" ht="20.100000000000001" hidden="1" customHeight="1" x14ac:dyDescent="0.25">
      <c r="A272" s="6">
        <f t="shared" si="14"/>
        <v>27</v>
      </c>
      <c r="B272" s="7" t="s">
        <v>681</v>
      </c>
      <c r="C272" s="8" t="s">
        <v>1156</v>
      </c>
      <c r="D272" s="31">
        <v>0</v>
      </c>
      <c r="E272" s="31">
        <v>0</v>
      </c>
      <c r="F272" s="9">
        <f t="shared" si="12"/>
        <v>0</v>
      </c>
      <c r="G272" s="10" t="str">
        <f t="shared" si="13"/>
        <v/>
      </c>
    </row>
    <row r="273" spans="1:7" ht="20.100000000000001" customHeight="1" x14ac:dyDescent="0.25">
      <c r="A273" s="6">
        <f t="shared" si="14"/>
        <v>28</v>
      </c>
      <c r="B273" s="7" t="s">
        <v>682</v>
      </c>
      <c r="C273" s="8" t="s">
        <v>1157</v>
      </c>
      <c r="D273" s="31">
        <v>420</v>
      </c>
      <c r="E273" s="31">
        <v>420</v>
      </c>
      <c r="F273" s="9">
        <f t="shared" si="12"/>
        <v>420</v>
      </c>
      <c r="G273" s="10">
        <f t="shared" si="13"/>
        <v>1</v>
      </c>
    </row>
    <row r="274" spans="1:7" ht="20.100000000000001" hidden="1" customHeight="1" x14ac:dyDescent="0.25">
      <c r="A274" s="6">
        <f t="shared" si="14"/>
        <v>28</v>
      </c>
      <c r="B274" s="7" t="s">
        <v>683</v>
      </c>
      <c r="C274" s="8" t="s">
        <v>1158</v>
      </c>
      <c r="D274" s="31">
        <v>0</v>
      </c>
      <c r="E274" s="31">
        <v>0</v>
      </c>
      <c r="F274" s="9">
        <f t="shared" si="12"/>
        <v>0</v>
      </c>
      <c r="G274" s="10" t="str">
        <f t="shared" si="13"/>
        <v/>
      </c>
    </row>
    <row r="275" spans="1:7" ht="20.100000000000001" customHeight="1" x14ac:dyDescent="0.25">
      <c r="A275" s="6">
        <f t="shared" si="14"/>
        <v>29</v>
      </c>
      <c r="B275" s="7" t="s">
        <v>417</v>
      </c>
      <c r="C275" s="8" t="s">
        <v>419</v>
      </c>
      <c r="D275" s="31">
        <v>50</v>
      </c>
      <c r="E275" s="31">
        <v>50</v>
      </c>
      <c r="F275" s="9">
        <f t="shared" si="12"/>
        <v>50</v>
      </c>
      <c r="G275" s="10">
        <f t="shared" si="13"/>
        <v>1</v>
      </c>
    </row>
    <row r="276" spans="1:7" ht="20.100000000000001" hidden="1" customHeight="1" x14ac:dyDescent="0.25">
      <c r="A276" s="6">
        <f t="shared" si="14"/>
        <v>29</v>
      </c>
      <c r="B276" s="7" t="s">
        <v>684</v>
      </c>
      <c r="C276" s="8" t="s">
        <v>1159</v>
      </c>
      <c r="D276" s="31">
        <v>0</v>
      </c>
      <c r="E276" s="31">
        <v>0</v>
      </c>
      <c r="F276" s="9">
        <f t="shared" si="12"/>
        <v>0</v>
      </c>
      <c r="G276" s="10" t="str">
        <f t="shared" si="13"/>
        <v/>
      </c>
    </row>
    <row r="277" spans="1:7" ht="20.100000000000001" hidden="1" customHeight="1" x14ac:dyDescent="0.25">
      <c r="A277" s="6">
        <f t="shared" si="14"/>
        <v>29</v>
      </c>
      <c r="B277" s="7" t="s">
        <v>685</v>
      </c>
      <c r="C277" s="8" t="s">
        <v>1160</v>
      </c>
      <c r="D277" s="31">
        <v>0</v>
      </c>
      <c r="E277" s="31">
        <v>0</v>
      </c>
      <c r="F277" s="9">
        <f t="shared" si="12"/>
        <v>0</v>
      </c>
      <c r="G277" s="10" t="str">
        <f t="shared" si="13"/>
        <v/>
      </c>
    </row>
    <row r="278" spans="1:7" ht="20.100000000000001" hidden="1" customHeight="1" x14ac:dyDescent="0.25">
      <c r="A278" s="6">
        <f t="shared" si="14"/>
        <v>29</v>
      </c>
      <c r="B278" s="7" t="s">
        <v>686</v>
      </c>
      <c r="C278" s="8" t="s">
        <v>1161</v>
      </c>
      <c r="D278" s="31">
        <v>0</v>
      </c>
      <c r="E278" s="31">
        <v>0</v>
      </c>
      <c r="F278" s="9">
        <f t="shared" si="12"/>
        <v>0</v>
      </c>
      <c r="G278" s="10" t="str">
        <f t="shared" si="13"/>
        <v/>
      </c>
    </row>
    <row r="279" spans="1:7" ht="20.100000000000001" hidden="1" customHeight="1" x14ac:dyDescent="0.25">
      <c r="A279" s="6">
        <f t="shared" si="14"/>
        <v>29</v>
      </c>
      <c r="B279" s="7" t="s">
        <v>687</v>
      </c>
      <c r="C279" s="8" t="s">
        <v>1162</v>
      </c>
      <c r="D279" s="31">
        <v>0</v>
      </c>
      <c r="E279" s="31">
        <v>0</v>
      </c>
      <c r="F279" s="9">
        <f t="shared" si="12"/>
        <v>0</v>
      </c>
      <c r="G279" s="10" t="str">
        <f t="shared" si="13"/>
        <v/>
      </c>
    </row>
    <row r="280" spans="1:7" ht="20.100000000000001" hidden="1" customHeight="1" x14ac:dyDescent="0.25">
      <c r="A280" s="6">
        <f t="shared" si="14"/>
        <v>29</v>
      </c>
      <c r="B280" s="7" t="s">
        <v>688</v>
      </c>
      <c r="C280" s="8" t="s">
        <v>1163</v>
      </c>
      <c r="D280" s="31">
        <v>0</v>
      </c>
      <c r="E280" s="31">
        <v>0</v>
      </c>
      <c r="F280" s="9">
        <f t="shared" si="12"/>
        <v>0</v>
      </c>
      <c r="G280" s="10" t="str">
        <f t="shared" si="13"/>
        <v/>
      </c>
    </row>
    <row r="281" spans="1:7" ht="20.100000000000001" hidden="1" customHeight="1" x14ac:dyDescent="0.25">
      <c r="A281" s="6">
        <f t="shared" si="14"/>
        <v>29</v>
      </c>
      <c r="B281" s="7" t="s">
        <v>689</v>
      </c>
      <c r="C281" s="8" t="s">
        <v>1164</v>
      </c>
      <c r="D281" s="31">
        <v>0</v>
      </c>
      <c r="E281" s="31">
        <v>0</v>
      </c>
      <c r="F281" s="9">
        <f t="shared" si="12"/>
        <v>0</v>
      </c>
      <c r="G281" s="10" t="str">
        <f t="shared" si="13"/>
        <v/>
      </c>
    </row>
    <row r="282" spans="1:7" ht="20.100000000000001" hidden="1" customHeight="1" x14ac:dyDescent="0.25">
      <c r="A282" s="6">
        <f t="shared" si="14"/>
        <v>29</v>
      </c>
      <c r="B282" s="7" t="s">
        <v>690</v>
      </c>
      <c r="C282" s="8" t="s">
        <v>1165</v>
      </c>
      <c r="D282" s="31">
        <v>0</v>
      </c>
      <c r="E282" s="31">
        <v>0</v>
      </c>
      <c r="F282" s="9">
        <f t="shared" si="12"/>
        <v>0</v>
      </c>
      <c r="G282" s="10" t="str">
        <f t="shared" si="13"/>
        <v/>
      </c>
    </row>
    <row r="283" spans="1:7" ht="20.100000000000001" hidden="1" customHeight="1" x14ac:dyDescent="0.25">
      <c r="A283" s="6">
        <f t="shared" si="14"/>
        <v>29</v>
      </c>
      <c r="B283" s="7" t="s">
        <v>691</v>
      </c>
      <c r="C283" s="8" t="s">
        <v>1166</v>
      </c>
      <c r="D283" s="31">
        <v>0</v>
      </c>
      <c r="E283" s="31">
        <v>0</v>
      </c>
      <c r="F283" s="9">
        <f t="shared" si="12"/>
        <v>0</v>
      </c>
      <c r="G283" s="10" t="str">
        <f t="shared" si="13"/>
        <v/>
      </c>
    </row>
    <row r="284" spans="1:7" ht="20.100000000000001" hidden="1" customHeight="1" x14ac:dyDescent="0.25">
      <c r="A284" s="6">
        <f t="shared" si="14"/>
        <v>29</v>
      </c>
      <c r="B284" s="7" t="s">
        <v>692</v>
      </c>
      <c r="C284" s="8" t="s">
        <v>1167</v>
      </c>
      <c r="D284" s="31">
        <v>0</v>
      </c>
      <c r="E284" s="31">
        <v>0</v>
      </c>
      <c r="F284" s="9">
        <f t="shared" si="12"/>
        <v>0</v>
      </c>
      <c r="G284" s="10" t="str">
        <f t="shared" si="13"/>
        <v/>
      </c>
    </row>
    <row r="285" spans="1:7" ht="20.100000000000001" hidden="1" customHeight="1" x14ac:dyDescent="0.25">
      <c r="A285" s="6">
        <f t="shared" si="14"/>
        <v>29</v>
      </c>
      <c r="B285" s="7" t="s">
        <v>693</v>
      </c>
      <c r="C285" s="8" t="s">
        <v>1168</v>
      </c>
      <c r="D285" s="31">
        <v>0</v>
      </c>
      <c r="E285" s="31">
        <v>0</v>
      </c>
      <c r="F285" s="9">
        <f t="shared" si="12"/>
        <v>0</v>
      </c>
      <c r="G285" s="10" t="str">
        <f t="shared" si="13"/>
        <v/>
      </c>
    </row>
    <row r="286" spans="1:7" ht="20.100000000000001" hidden="1" customHeight="1" x14ac:dyDescent="0.25">
      <c r="A286" s="6">
        <f t="shared" si="14"/>
        <v>29</v>
      </c>
      <c r="B286" s="7" t="s">
        <v>694</v>
      </c>
      <c r="C286" s="8" t="s">
        <v>1169</v>
      </c>
      <c r="D286" s="31">
        <v>0</v>
      </c>
      <c r="E286" s="31">
        <v>0</v>
      </c>
      <c r="F286" s="9">
        <f t="shared" si="12"/>
        <v>0</v>
      </c>
      <c r="G286" s="10" t="str">
        <f t="shared" si="13"/>
        <v/>
      </c>
    </row>
    <row r="287" spans="1:7" ht="20.100000000000001" hidden="1" customHeight="1" x14ac:dyDescent="0.25">
      <c r="A287" s="6">
        <f t="shared" si="14"/>
        <v>29</v>
      </c>
      <c r="B287" s="7" t="s">
        <v>695</v>
      </c>
      <c r="C287" s="8" t="s">
        <v>1170</v>
      </c>
      <c r="D287" s="31">
        <v>0</v>
      </c>
      <c r="E287" s="31">
        <v>0</v>
      </c>
      <c r="F287" s="9">
        <f t="shared" si="12"/>
        <v>0</v>
      </c>
      <c r="G287" s="10" t="str">
        <f t="shared" si="13"/>
        <v/>
      </c>
    </row>
    <row r="288" spans="1:7" ht="20.100000000000001" hidden="1" customHeight="1" x14ac:dyDescent="0.25">
      <c r="A288" s="6">
        <f t="shared" si="14"/>
        <v>29</v>
      </c>
      <c r="B288" s="7" t="s">
        <v>696</v>
      </c>
      <c r="C288" s="8" t="s">
        <v>1171</v>
      </c>
      <c r="D288" s="31">
        <v>0</v>
      </c>
      <c r="E288" s="31">
        <v>0</v>
      </c>
      <c r="F288" s="9">
        <f t="shared" si="12"/>
        <v>0</v>
      </c>
      <c r="G288" s="10" t="str">
        <f t="shared" si="13"/>
        <v/>
      </c>
    </row>
    <row r="289" spans="1:7" ht="20.100000000000001" customHeight="1" x14ac:dyDescent="0.25">
      <c r="A289" s="6">
        <f t="shared" si="14"/>
        <v>30</v>
      </c>
      <c r="B289" s="7" t="s">
        <v>697</v>
      </c>
      <c r="C289" s="8" t="s">
        <v>1172</v>
      </c>
      <c r="D289" s="31">
        <v>420</v>
      </c>
      <c r="E289" s="31">
        <v>420</v>
      </c>
      <c r="F289" s="9">
        <f t="shared" si="12"/>
        <v>420</v>
      </c>
      <c r="G289" s="10">
        <f t="shared" si="13"/>
        <v>1</v>
      </c>
    </row>
    <row r="290" spans="1:7" ht="20.100000000000001" hidden="1" customHeight="1" x14ac:dyDescent="0.25">
      <c r="A290" s="6">
        <f t="shared" si="14"/>
        <v>30</v>
      </c>
      <c r="B290" s="7" t="s">
        <v>698</v>
      </c>
      <c r="C290" s="8" t="s">
        <v>1173</v>
      </c>
      <c r="D290" s="31">
        <v>0</v>
      </c>
      <c r="E290" s="31">
        <v>0</v>
      </c>
      <c r="F290" s="9">
        <f t="shared" si="12"/>
        <v>0</v>
      </c>
      <c r="G290" s="10" t="str">
        <f t="shared" si="13"/>
        <v/>
      </c>
    </row>
    <row r="291" spans="1:7" ht="20.100000000000001" customHeight="1" x14ac:dyDescent="0.25">
      <c r="A291" s="6">
        <f t="shared" si="14"/>
        <v>31</v>
      </c>
      <c r="B291" s="7" t="s">
        <v>418</v>
      </c>
      <c r="C291" s="8" t="s">
        <v>420</v>
      </c>
      <c r="D291" s="31">
        <v>50</v>
      </c>
      <c r="E291" s="31">
        <v>50</v>
      </c>
      <c r="F291" s="9">
        <f t="shared" si="12"/>
        <v>50</v>
      </c>
      <c r="G291" s="10">
        <f t="shared" si="13"/>
        <v>1</v>
      </c>
    </row>
    <row r="292" spans="1:7" ht="20.100000000000001" hidden="1" customHeight="1" x14ac:dyDescent="0.25">
      <c r="A292" s="6">
        <f t="shared" si="14"/>
        <v>31</v>
      </c>
      <c r="B292" s="7" t="s">
        <v>699</v>
      </c>
      <c r="C292" s="8" t="s">
        <v>1174</v>
      </c>
      <c r="D292" s="31">
        <v>0</v>
      </c>
      <c r="E292" s="31">
        <v>0</v>
      </c>
      <c r="F292" s="9">
        <f t="shared" si="12"/>
        <v>0</v>
      </c>
      <c r="G292" s="10" t="str">
        <f t="shared" si="13"/>
        <v/>
      </c>
    </row>
    <row r="293" spans="1:7" ht="20.100000000000001" hidden="1" customHeight="1" x14ac:dyDescent="0.25">
      <c r="A293" s="6">
        <f t="shared" si="14"/>
        <v>31</v>
      </c>
      <c r="B293" s="7" t="s">
        <v>700</v>
      </c>
      <c r="C293" s="8" t="s">
        <v>1175</v>
      </c>
      <c r="D293" s="31">
        <v>0</v>
      </c>
      <c r="E293" s="31">
        <v>0</v>
      </c>
      <c r="F293" s="9">
        <f t="shared" si="12"/>
        <v>0</v>
      </c>
      <c r="G293" s="10" t="str">
        <f t="shared" si="13"/>
        <v/>
      </c>
    </row>
    <row r="294" spans="1:7" ht="20.100000000000001" hidden="1" customHeight="1" x14ac:dyDescent="0.25">
      <c r="A294" s="6">
        <f t="shared" si="14"/>
        <v>31</v>
      </c>
      <c r="B294" s="7" t="s">
        <v>701</v>
      </c>
      <c r="C294" s="8" t="s">
        <v>1176</v>
      </c>
      <c r="D294" s="31">
        <v>0</v>
      </c>
      <c r="E294" s="31">
        <v>0</v>
      </c>
      <c r="F294" s="9">
        <f t="shared" si="12"/>
        <v>0</v>
      </c>
      <c r="G294" s="10" t="str">
        <f t="shared" si="13"/>
        <v/>
      </c>
    </row>
    <row r="295" spans="1:7" ht="20.100000000000001" hidden="1" customHeight="1" x14ac:dyDescent="0.25">
      <c r="A295" s="6">
        <f t="shared" si="14"/>
        <v>31</v>
      </c>
      <c r="B295" s="7" t="s">
        <v>702</v>
      </c>
      <c r="C295" s="8" t="s">
        <v>1177</v>
      </c>
      <c r="D295" s="31">
        <v>0</v>
      </c>
      <c r="E295" s="31">
        <v>0</v>
      </c>
      <c r="F295" s="9">
        <f t="shared" si="12"/>
        <v>0</v>
      </c>
      <c r="G295" s="10" t="str">
        <f t="shared" si="13"/>
        <v/>
      </c>
    </row>
    <row r="296" spans="1:7" ht="20.100000000000001" hidden="1" customHeight="1" x14ac:dyDescent="0.25">
      <c r="A296" s="6">
        <f t="shared" si="14"/>
        <v>31</v>
      </c>
      <c r="B296" s="7" t="s">
        <v>703</v>
      </c>
      <c r="C296" s="8" t="s">
        <v>1178</v>
      </c>
      <c r="D296" s="31">
        <v>0</v>
      </c>
      <c r="E296" s="31">
        <v>0</v>
      </c>
      <c r="F296" s="9">
        <f t="shared" si="12"/>
        <v>0</v>
      </c>
      <c r="G296" s="10" t="str">
        <f t="shared" si="13"/>
        <v/>
      </c>
    </row>
    <row r="297" spans="1:7" ht="20.100000000000001" hidden="1" customHeight="1" x14ac:dyDescent="0.25">
      <c r="A297" s="6">
        <f t="shared" si="14"/>
        <v>31</v>
      </c>
      <c r="B297" s="7" t="s">
        <v>704</v>
      </c>
      <c r="C297" s="8" t="s">
        <v>1179</v>
      </c>
      <c r="D297" s="31">
        <v>0</v>
      </c>
      <c r="E297" s="31">
        <v>0</v>
      </c>
      <c r="F297" s="9">
        <f t="shared" si="12"/>
        <v>0</v>
      </c>
      <c r="G297" s="10" t="str">
        <f t="shared" si="13"/>
        <v/>
      </c>
    </row>
    <row r="298" spans="1:7" ht="20.100000000000001" hidden="1" customHeight="1" x14ac:dyDescent="0.25">
      <c r="A298" s="6">
        <f t="shared" si="14"/>
        <v>31</v>
      </c>
      <c r="B298" s="7" t="s">
        <v>705</v>
      </c>
      <c r="C298" s="8" t="s">
        <v>1180</v>
      </c>
      <c r="D298" s="31">
        <v>0</v>
      </c>
      <c r="E298" s="31">
        <v>0</v>
      </c>
      <c r="F298" s="9">
        <f t="shared" si="12"/>
        <v>0</v>
      </c>
      <c r="G298" s="10" t="str">
        <f t="shared" si="13"/>
        <v/>
      </c>
    </row>
    <row r="299" spans="1:7" ht="20.100000000000001" hidden="1" customHeight="1" x14ac:dyDescent="0.25">
      <c r="A299" s="6">
        <f t="shared" si="14"/>
        <v>31</v>
      </c>
      <c r="B299" s="7" t="s">
        <v>706</v>
      </c>
      <c r="C299" s="8" t="s">
        <v>1181</v>
      </c>
      <c r="D299" s="31">
        <v>0</v>
      </c>
      <c r="E299" s="31">
        <v>0</v>
      </c>
      <c r="F299" s="9">
        <f t="shared" si="12"/>
        <v>0</v>
      </c>
      <c r="G299" s="10" t="str">
        <f t="shared" si="13"/>
        <v/>
      </c>
    </row>
    <row r="300" spans="1:7" ht="20.100000000000001" hidden="1" customHeight="1" x14ac:dyDescent="0.25">
      <c r="A300" s="6">
        <f t="shared" si="14"/>
        <v>31</v>
      </c>
      <c r="B300" s="7" t="s">
        <v>707</v>
      </c>
      <c r="C300" s="8" t="s">
        <v>1182</v>
      </c>
      <c r="D300" s="31">
        <v>0</v>
      </c>
      <c r="E300" s="31">
        <v>0</v>
      </c>
      <c r="F300" s="9">
        <f t="shared" si="12"/>
        <v>0</v>
      </c>
      <c r="G300" s="10" t="str">
        <f t="shared" si="13"/>
        <v/>
      </c>
    </row>
    <row r="301" spans="1:7" ht="20.100000000000001" hidden="1" customHeight="1" x14ac:dyDescent="0.25">
      <c r="A301" s="6">
        <f t="shared" si="14"/>
        <v>31</v>
      </c>
      <c r="B301" s="7" t="s">
        <v>708</v>
      </c>
      <c r="C301" s="8" t="s">
        <v>1183</v>
      </c>
      <c r="D301" s="31">
        <v>0</v>
      </c>
      <c r="E301" s="31">
        <v>0</v>
      </c>
      <c r="F301" s="9">
        <f t="shared" si="12"/>
        <v>0</v>
      </c>
      <c r="G301" s="10" t="str">
        <f t="shared" si="13"/>
        <v/>
      </c>
    </row>
    <row r="302" spans="1:7" ht="20.100000000000001" customHeight="1" x14ac:dyDescent="0.25">
      <c r="A302" s="6">
        <f t="shared" si="14"/>
        <v>32</v>
      </c>
      <c r="B302" s="7" t="s">
        <v>423</v>
      </c>
      <c r="C302" s="8" t="s">
        <v>344</v>
      </c>
      <c r="D302" s="31">
        <v>130</v>
      </c>
      <c r="E302" s="31">
        <v>130</v>
      </c>
      <c r="F302" s="9">
        <f t="shared" si="12"/>
        <v>130</v>
      </c>
      <c r="G302" s="10">
        <f t="shared" si="13"/>
        <v>1</v>
      </c>
    </row>
    <row r="303" spans="1:7" ht="20.100000000000001" hidden="1" customHeight="1" x14ac:dyDescent="0.25">
      <c r="A303" s="6">
        <f t="shared" si="14"/>
        <v>32</v>
      </c>
      <c r="B303" s="7" t="s">
        <v>709</v>
      </c>
      <c r="C303" s="8" t="s">
        <v>1184</v>
      </c>
      <c r="D303" s="31">
        <v>0</v>
      </c>
      <c r="E303" s="31">
        <v>0</v>
      </c>
      <c r="F303" s="9">
        <f t="shared" si="12"/>
        <v>0</v>
      </c>
      <c r="G303" s="10" t="str">
        <f t="shared" si="13"/>
        <v/>
      </c>
    </row>
    <row r="304" spans="1:7" ht="20.100000000000001" customHeight="1" x14ac:dyDescent="0.25">
      <c r="A304" s="6">
        <f t="shared" si="14"/>
        <v>33</v>
      </c>
      <c r="B304" s="7" t="s">
        <v>425</v>
      </c>
      <c r="C304" s="8" t="s">
        <v>346</v>
      </c>
      <c r="D304" s="31">
        <v>142</v>
      </c>
      <c r="E304" s="31">
        <v>142</v>
      </c>
      <c r="F304" s="9">
        <f t="shared" si="12"/>
        <v>142</v>
      </c>
      <c r="G304" s="10">
        <f t="shared" si="13"/>
        <v>1</v>
      </c>
    </row>
    <row r="305" spans="1:7" ht="20.100000000000001" hidden="1" customHeight="1" x14ac:dyDescent="0.25">
      <c r="A305" s="6">
        <f t="shared" si="14"/>
        <v>33</v>
      </c>
      <c r="B305" s="7" t="s">
        <v>710</v>
      </c>
      <c r="C305" s="8" t="s">
        <v>1185</v>
      </c>
      <c r="D305" s="31">
        <v>0</v>
      </c>
      <c r="E305" s="31">
        <v>0</v>
      </c>
      <c r="F305" s="9">
        <f t="shared" si="12"/>
        <v>0</v>
      </c>
      <c r="G305" s="10" t="str">
        <f t="shared" si="13"/>
        <v/>
      </c>
    </row>
    <row r="306" spans="1:7" ht="20.100000000000001" hidden="1" customHeight="1" x14ac:dyDescent="0.25">
      <c r="A306" s="6">
        <f t="shared" si="14"/>
        <v>33</v>
      </c>
      <c r="B306" s="7" t="s">
        <v>426</v>
      </c>
      <c r="C306" s="8" t="s">
        <v>430</v>
      </c>
      <c r="D306" s="31">
        <v>0</v>
      </c>
      <c r="E306" s="31">
        <v>0</v>
      </c>
      <c r="F306" s="9">
        <f t="shared" si="12"/>
        <v>0</v>
      </c>
      <c r="G306" s="10" t="str">
        <f t="shared" si="13"/>
        <v/>
      </c>
    </row>
    <row r="307" spans="1:7" ht="20.100000000000001" hidden="1" customHeight="1" x14ac:dyDescent="0.25">
      <c r="A307" s="6">
        <f t="shared" si="14"/>
        <v>33</v>
      </c>
      <c r="B307" s="7" t="s">
        <v>427</v>
      </c>
      <c r="C307" s="8" t="s">
        <v>348</v>
      </c>
      <c r="D307" s="31">
        <v>0</v>
      </c>
      <c r="E307" s="31">
        <v>0</v>
      </c>
      <c r="F307" s="9">
        <f t="shared" si="12"/>
        <v>0</v>
      </c>
      <c r="G307" s="10" t="str">
        <f t="shared" si="13"/>
        <v/>
      </c>
    </row>
    <row r="308" spans="1:7" ht="20.100000000000001" hidden="1" customHeight="1" x14ac:dyDescent="0.25">
      <c r="A308" s="6">
        <f t="shared" si="14"/>
        <v>33</v>
      </c>
      <c r="B308" s="7" t="s">
        <v>428</v>
      </c>
      <c r="C308" s="8" t="s">
        <v>350</v>
      </c>
      <c r="D308" s="31">
        <v>0</v>
      </c>
      <c r="E308" s="31">
        <v>0</v>
      </c>
      <c r="F308" s="9">
        <f t="shared" si="12"/>
        <v>0</v>
      </c>
      <c r="G308" s="10" t="str">
        <f t="shared" si="13"/>
        <v/>
      </c>
    </row>
    <row r="309" spans="1:7" ht="20.100000000000001" hidden="1" customHeight="1" x14ac:dyDescent="0.25">
      <c r="A309" s="6">
        <f t="shared" si="14"/>
        <v>33</v>
      </c>
      <c r="B309" s="7" t="s">
        <v>429</v>
      </c>
      <c r="C309" s="8" t="s">
        <v>352</v>
      </c>
      <c r="D309" s="31">
        <v>0</v>
      </c>
      <c r="E309" s="31">
        <v>0</v>
      </c>
      <c r="F309" s="9">
        <f t="shared" si="12"/>
        <v>0</v>
      </c>
      <c r="G309" s="10" t="str">
        <f t="shared" si="13"/>
        <v/>
      </c>
    </row>
    <row r="310" spans="1:7" ht="20.100000000000001" hidden="1" customHeight="1" x14ac:dyDescent="0.25">
      <c r="A310" s="6">
        <f t="shared" si="14"/>
        <v>33</v>
      </c>
      <c r="B310" s="7" t="s">
        <v>711</v>
      </c>
      <c r="C310" s="8" t="s">
        <v>1186</v>
      </c>
      <c r="D310" s="31">
        <v>0</v>
      </c>
      <c r="E310" s="31">
        <v>0</v>
      </c>
      <c r="F310" s="9">
        <f t="shared" si="12"/>
        <v>0</v>
      </c>
      <c r="G310" s="10" t="str">
        <f t="shared" si="13"/>
        <v/>
      </c>
    </row>
    <row r="311" spans="1:7" ht="20.100000000000001" customHeight="1" x14ac:dyDescent="0.25">
      <c r="A311" s="6">
        <f t="shared" si="14"/>
        <v>34</v>
      </c>
      <c r="B311" s="7" t="s">
        <v>431</v>
      </c>
      <c r="C311" s="8" t="s">
        <v>432</v>
      </c>
      <c r="D311" s="31">
        <v>90</v>
      </c>
      <c r="E311" s="31">
        <v>90</v>
      </c>
      <c r="F311" s="9">
        <f t="shared" si="12"/>
        <v>90</v>
      </c>
      <c r="G311" s="10">
        <f t="shared" si="13"/>
        <v>1</v>
      </c>
    </row>
    <row r="312" spans="1:7" ht="20.100000000000001" customHeight="1" x14ac:dyDescent="0.25">
      <c r="A312" s="6">
        <f t="shared" si="14"/>
        <v>35</v>
      </c>
      <c r="B312" s="7" t="s">
        <v>712</v>
      </c>
      <c r="C312" s="8" t="s">
        <v>354</v>
      </c>
      <c r="D312" s="31">
        <v>70</v>
      </c>
      <c r="E312" s="31">
        <v>70</v>
      </c>
      <c r="F312" s="9">
        <f t="shared" si="12"/>
        <v>70</v>
      </c>
      <c r="G312" s="10">
        <f t="shared" si="13"/>
        <v>1</v>
      </c>
    </row>
    <row r="313" spans="1:7" ht="20.100000000000001" customHeight="1" x14ac:dyDescent="0.25">
      <c r="A313" s="6">
        <f t="shared" si="14"/>
        <v>36</v>
      </c>
      <c r="B313" s="7" t="s">
        <v>433</v>
      </c>
      <c r="C313" s="8" t="s">
        <v>436</v>
      </c>
      <c r="D313" s="31">
        <v>90</v>
      </c>
      <c r="E313" s="31">
        <v>90</v>
      </c>
      <c r="F313" s="9">
        <f t="shared" si="12"/>
        <v>90</v>
      </c>
      <c r="G313" s="10">
        <f t="shared" si="13"/>
        <v>1</v>
      </c>
    </row>
    <row r="314" spans="1:7" ht="20.100000000000001" hidden="1" customHeight="1" x14ac:dyDescent="0.25">
      <c r="A314" s="6">
        <f t="shared" si="14"/>
        <v>36</v>
      </c>
      <c r="B314" s="7" t="s">
        <v>434</v>
      </c>
      <c r="C314" s="8" t="s">
        <v>356</v>
      </c>
      <c r="D314" s="31">
        <v>0</v>
      </c>
      <c r="E314" s="31">
        <v>0</v>
      </c>
      <c r="F314" s="9">
        <f t="shared" si="12"/>
        <v>0</v>
      </c>
      <c r="G314" s="10" t="str">
        <f t="shared" si="13"/>
        <v/>
      </c>
    </row>
    <row r="315" spans="1:7" ht="20.100000000000001" hidden="1" customHeight="1" x14ac:dyDescent="0.25">
      <c r="A315" s="6">
        <f t="shared" si="14"/>
        <v>36</v>
      </c>
      <c r="B315" s="7" t="s">
        <v>435</v>
      </c>
      <c r="C315" s="8" t="s">
        <v>358</v>
      </c>
      <c r="D315" s="31">
        <v>0</v>
      </c>
      <c r="E315" s="31">
        <v>0</v>
      </c>
      <c r="F315" s="9">
        <f t="shared" si="12"/>
        <v>0</v>
      </c>
      <c r="G315" s="10" t="str">
        <f t="shared" si="13"/>
        <v/>
      </c>
    </row>
    <row r="316" spans="1:7" ht="20.100000000000001" hidden="1" customHeight="1" x14ac:dyDescent="0.25">
      <c r="A316" s="6">
        <f t="shared" si="14"/>
        <v>36</v>
      </c>
      <c r="B316" s="7" t="s">
        <v>713</v>
      </c>
      <c r="C316" s="8" t="s">
        <v>360</v>
      </c>
      <c r="D316" s="31">
        <v>0</v>
      </c>
      <c r="E316" s="31">
        <v>0</v>
      </c>
      <c r="F316" s="9">
        <f t="shared" si="12"/>
        <v>0</v>
      </c>
      <c r="G316" s="10" t="str">
        <f t="shared" si="13"/>
        <v/>
      </c>
    </row>
    <row r="317" spans="1:7" ht="20.100000000000001" hidden="1" customHeight="1" x14ac:dyDescent="0.25">
      <c r="A317" s="6">
        <f t="shared" si="14"/>
        <v>36</v>
      </c>
      <c r="B317" s="7" t="s">
        <v>714</v>
      </c>
      <c r="C317" s="8" t="s">
        <v>1187</v>
      </c>
      <c r="D317" s="31">
        <v>0</v>
      </c>
      <c r="E317" s="31">
        <v>0</v>
      </c>
      <c r="F317" s="9">
        <f t="shared" si="12"/>
        <v>0</v>
      </c>
      <c r="G317" s="10" t="str">
        <f t="shared" si="13"/>
        <v/>
      </c>
    </row>
    <row r="318" spans="1:7" ht="20.100000000000001" hidden="1" customHeight="1" x14ac:dyDescent="0.25">
      <c r="A318" s="6">
        <f t="shared" si="14"/>
        <v>36</v>
      </c>
      <c r="B318" s="7" t="s">
        <v>715</v>
      </c>
      <c r="C318" s="8" t="s">
        <v>1188</v>
      </c>
      <c r="D318" s="31">
        <v>0</v>
      </c>
      <c r="E318" s="31">
        <v>0</v>
      </c>
      <c r="F318" s="9">
        <f t="shared" si="12"/>
        <v>0</v>
      </c>
      <c r="G318" s="10" t="str">
        <f t="shared" si="13"/>
        <v/>
      </c>
    </row>
    <row r="319" spans="1:7" ht="20.100000000000001" hidden="1" customHeight="1" x14ac:dyDescent="0.25">
      <c r="A319" s="6">
        <f t="shared" si="14"/>
        <v>36</v>
      </c>
      <c r="B319" s="7" t="s">
        <v>716</v>
      </c>
      <c r="C319" s="8" t="s">
        <v>1189</v>
      </c>
      <c r="D319" s="31">
        <v>0</v>
      </c>
      <c r="E319" s="31">
        <v>0</v>
      </c>
      <c r="F319" s="9">
        <f t="shared" si="12"/>
        <v>0</v>
      </c>
      <c r="G319" s="10" t="str">
        <f t="shared" si="13"/>
        <v/>
      </c>
    </row>
    <row r="320" spans="1:7" ht="20.100000000000001" hidden="1" customHeight="1" x14ac:dyDescent="0.25">
      <c r="A320" s="6">
        <f t="shared" si="14"/>
        <v>36</v>
      </c>
      <c r="B320" s="7" t="s">
        <v>717</v>
      </c>
      <c r="C320" s="8" t="s">
        <v>1190</v>
      </c>
      <c r="D320" s="31">
        <v>0</v>
      </c>
      <c r="E320" s="31">
        <v>0</v>
      </c>
      <c r="F320" s="9">
        <f t="shared" si="12"/>
        <v>0</v>
      </c>
      <c r="G320" s="10" t="str">
        <f t="shared" si="13"/>
        <v/>
      </c>
    </row>
    <row r="321" spans="1:7" ht="20.100000000000001" hidden="1" customHeight="1" x14ac:dyDescent="0.25">
      <c r="A321" s="6">
        <f t="shared" si="14"/>
        <v>36</v>
      </c>
      <c r="B321" s="7" t="s">
        <v>718</v>
      </c>
      <c r="C321" s="8" t="s">
        <v>1191</v>
      </c>
      <c r="D321" s="31">
        <v>0</v>
      </c>
      <c r="E321" s="31">
        <v>0</v>
      </c>
      <c r="F321" s="9">
        <f t="shared" si="12"/>
        <v>0</v>
      </c>
      <c r="G321" s="10" t="str">
        <f t="shared" si="13"/>
        <v/>
      </c>
    </row>
    <row r="322" spans="1:7" ht="20.100000000000001" hidden="1" customHeight="1" x14ac:dyDescent="0.25">
      <c r="A322" s="6">
        <f t="shared" si="14"/>
        <v>36</v>
      </c>
      <c r="B322" s="7" t="s">
        <v>719</v>
      </c>
      <c r="C322" s="8" t="s">
        <v>1192</v>
      </c>
      <c r="D322" s="31">
        <v>0</v>
      </c>
      <c r="E322" s="31">
        <v>0</v>
      </c>
      <c r="F322" s="9">
        <f t="shared" si="12"/>
        <v>0</v>
      </c>
      <c r="G322" s="10" t="str">
        <f t="shared" si="13"/>
        <v/>
      </c>
    </row>
    <row r="323" spans="1:7" ht="20.100000000000001" hidden="1" customHeight="1" x14ac:dyDescent="0.25">
      <c r="A323" s="6">
        <f t="shared" si="14"/>
        <v>36</v>
      </c>
      <c r="B323" s="7" t="s">
        <v>720</v>
      </c>
      <c r="C323" s="8" t="s">
        <v>1193</v>
      </c>
      <c r="D323" s="31">
        <v>0</v>
      </c>
      <c r="E323" s="31">
        <v>0</v>
      </c>
      <c r="F323" s="9">
        <f t="shared" si="12"/>
        <v>0</v>
      </c>
      <c r="G323" s="10" t="str">
        <f t="shared" si="13"/>
        <v/>
      </c>
    </row>
    <row r="324" spans="1:7" ht="20.100000000000001" hidden="1" customHeight="1" x14ac:dyDescent="0.25">
      <c r="A324" s="6">
        <f t="shared" si="14"/>
        <v>36</v>
      </c>
      <c r="B324" s="7" t="s">
        <v>721</v>
      </c>
      <c r="C324" s="8" t="s">
        <v>1194</v>
      </c>
      <c r="D324" s="31">
        <v>0</v>
      </c>
      <c r="E324" s="31">
        <v>0</v>
      </c>
      <c r="F324" s="9">
        <f t="shared" si="12"/>
        <v>0</v>
      </c>
      <c r="G324" s="10" t="str">
        <f t="shared" si="13"/>
        <v/>
      </c>
    </row>
    <row r="325" spans="1:7" ht="20.100000000000001" hidden="1" customHeight="1" x14ac:dyDescent="0.25">
      <c r="A325" s="6">
        <f t="shared" si="14"/>
        <v>36</v>
      </c>
      <c r="B325" s="7" t="s">
        <v>722</v>
      </c>
      <c r="C325" s="8" t="s">
        <v>1195</v>
      </c>
      <c r="D325" s="31">
        <v>0</v>
      </c>
      <c r="E325" s="31">
        <v>0</v>
      </c>
      <c r="F325" s="9">
        <f t="shared" si="12"/>
        <v>0</v>
      </c>
      <c r="G325" s="10" t="str">
        <f t="shared" si="13"/>
        <v/>
      </c>
    </row>
    <row r="326" spans="1:7" ht="20.100000000000001" hidden="1" customHeight="1" x14ac:dyDescent="0.25">
      <c r="A326" s="6">
        <f t="shared" si="14"/>
        <v>36</v>
      </c>
      <c r="B326" s="7" t="s">
        <v>723</v>
      </c>
      <c r="C326" s="8" t="s">
        <v>1196</v>
      </c>
      <c r="D326" s="31">
        <v>0</v>
      </c>
      <c r="E326" s="31">
        <v>0</v>
      </c>
      <c r="F326" s="9">
        <f t="shared" si="12"/>
        <v>0</v>
      </c>
      <c r="G326" s="10" t="str">
        <f t="shared" si="13"/>
        <v/>
      </c>
    </row>
    <row r="327" spans="1:7" ht="20.100000000000001" hidden="1" customHeight="1" x14ac:dyDescent="0.25">
      <c r="A327" s="6">
        <f t="shared" si="14"/>
        <v>36</v>
      </c>
      <c r="B327" s="7" t="s">
        <v>724</v>
      </c>
      <c r="C327" s="8" t="s">
        <v>1197</v>
      </c>
      <c r="D327" s="31">
        <v>0</v>
      </c>
      <c r="E327" s="31">
        <v>0</v>
      </c>
      <c r="F327" s="9">
        <f t="shared" si="12"/>
        <v>0</v>
      </c>
      <c r="G327" s="10" t="str">
        <f t="shared" si="13"/>
        <v/>
      </c>
    </row>
    <row r="328" spans="1:7" ht="20.100000000000001" hidden="1" customHeight="1" x14ac:dyDescent="0.25">
      <c r="A328" s="6">
        <f t="shared" si="14"/>
        <v>36</v>
      </c>
      <c r="B328" s="7" t="s">
        <v>725</v>
      </c>
      <c r="C328" s="8" t="s">
        <v>1198</v>
      </c>
      <c r="D328" s="31">
        <v>0</v>
      </c>
      <c r="E328" s="31">
        <v>0</v>
      </c>
      <c r="F328" s="9">
        <f t="shared" si="12"/>
        <v>0</v>
      </c>
      <c r="G328" s="10" t="str">
        <f t="shared" si="13"/>
        <v/>
      </c>
    </row>
    <row r="329" spans="1:7" ht="20.100000000000001" hidden="1" customHeight="1" x14ac:dyDescent="0.25">
      <c r="A329" s="6">
        <f t="shared" si="14"/>
        <v>36</v>
      </c>
      <c r="B329" s="7" t="s">
        <v>726</v>
      </c>
      <c r="C329" s="8" t="s">
        <v>1199</v>
      </c>
      <c r="D329" s="31">
        <v>0</v>
      </c>
      <c r="E329" s="31">
        <v>0</v>
      </c>
      <c r="F329" s="9">
        <f t="shared" si="12"/>
        <v>0</v>
      </c>
      <c r="G329" s="10" t="str">
        <f t="shared" si="13"/>
        <v/>
      </c>
    </row>
    <row r="330" spans="1:7" ht="20.100000000000001" hidden="1" customHeight="1" x14ac:dyDescent="0.25">
      <c r="A330" s="6">
        <f t="shared" si="14"/>
        <v>36</v>
      </c>
      <c r="B330" s="7" t="s">
        <v>727</v>
      </c>
      <c r="C330" s="8" t="s">
        <v>1200</v>
      </c>
      <c r="D330" s="31">
        <v>0</v>
      </c>
      <c r="E330" s="31">
        <v>0</v>
      </c>
      <c r="F330" s="9">
        <f t="shared" ref="F330:F393" si="15">IF(E330&gt;D330,D330,E330)</f>
        <v>0</v>
      </c>
      <c r="G330" s="10" t="str">
        <f t="shared" ref="G330:G375" si="16">IFERROR(F330/D330,"")</f>
        <v/>
      </c>
    </row>
    <row r="331" spans="1:7" ht="20.100000000000001" hidden="1" customHeight="1" x14ac:dyDescent="0.25">
      <c r="A331" s="6">
        <f t="shared" ref="A331:A394" si="17">IF(D331&gt;0,A330+1,A330)</f>
        <v>36</v>
      </c>
      <c r="B331" s="7" t="s">
        <v>728</v>
      </c>
      <c r="C331" s="8" t="s">
        <v>1201</v>
      </c>
      <c r="D331" s="31">
        <v>0</v>
      </c>
      <c r="E331" s="31">
        <v>0</v>
      </c>
      <c r="F331" s="9">
        <f t="shared" si="15"/>
        <v>0</v>
      </c>
      <c r="G331" s="10" t="str">
        <f t="shared" si="16"/>
        <v/>
      </c>
    </row>
    <row r="332" spans="1:7" ht="20.100000000000001" hidden="1" customHeight="1" x14ac:dyDescent="0.25">
      <c r="A332" s="6">
        <f t="shared" si="17"/>
        <v>36</v>
      </c>
      <c r="B332" s="7" t="s">
        <v>729</v>
      </c>
      <c r="C332" s="8" t="s">
        <v>1202</v>
      </c>
      <c r="D332" s="31">
        <v>0</v>
      </c>
      <c r="E332" s="31">
        <v>0</v>
      </c>
      <c r="F332" s="9">
        <f t="shared" si="15"/>
        <v>0</v>
      </c>
      <c r="G332" s="10" t="str">
        <f t="shared" si="16"/>
        <v/>
      </c>
    </row>
    <row r="333" spans="1:7" ht="20.100000000000001" hidden="1" customHeight="1" x14ac:dyDescent="0.25">
      <c r="A333" s="6">
        <f t="shared" si="17"/>
        <v>36</v>
      </c>
      <c r="B333" s="7" t="s">
        <v>730</v>
      </c>
      <c r="C333" s="8" t="s">
        <v>1203</v>
      </c>
      <c r="D333" s="31">
        <v>0</v>
      </c>
      <c r="E333" s="31">
        <v>0</v>
      </c>
      <c r="F333" s="9">
        <f t="shared" si="15"/>
        <v>0</v>
      </c>
      <c r="G333" s="10" t="str">
        <f t="shared" si="16"/>
        <v/>
      </c>
    </row>
    <row r="334" spans="1:7" ht="20.100000000000001" hidden="1" customHeight="1" x14ac:dyDescent="0.25">
      <c r="A334" s="6">
        <f t="shared" si="17"/>
        <v>36</v>
      </c>
      <c r="B334" s="7" t="s">
        <v>731</v>
      </c>
      <c r="C334" s="8" t="s">
        <v>1204</v>
      </c>
      <c r="D334" s="31">
        <v>0</v>
      </c>
      <c r="E334" s="31">
        <v>0</v>
      </c>
      <c r="F334" s="9">
        <f t="shared" si="15"/>
        <v>0</v>
      </c>
      <c r="G334" s="10" t="str">
        <f t="shared" si="16"/>
        <v/>
      </c>
    </row>
    <row r="335" spans="1:7" ht="20.100000000000001" hidden="1" customHeight="1" x14ac:dyDescent="0.25">
      <c r="A335" s="6">
        <f t="shared" si="17"/>
        <v>36</v>
      </c>
      <c r="B335" s="7" t="s">
        <v>732</v>
      </c>
      <c r="C335" s="8" t="s">
        <v>1205</v>
      </c>
      <c r="D335" s="31">
        <v>0</v>
      </c>
      <c r="E335" s="31">
        <v>0</v>
      </c>
      <c r="F335" s="9">
        <f t="shared" si="15"/>
        <v>0</v>
      </c>
      <c r="G335" s="10" t="str">
        <f t="shared" si="16"/>
        <v/>
      </c>
    </row>
    <row r="336" spans="1:7" ht="20.100000000000001" hidden="1" customHeight="1" x14ac:dyDescent="0.25">
      <c r="A336" s="6">
        <f t="shared" si="17"/>
        <v>36</v>
      </c>
      <c r="B336" s="7" t="s">
        <v>733</v>
      </c>
      <c r="C336" s="8" t="s">
        <v>1206</v>
      </c>
      <c r="D336" s="31">
        <v>0</v>
      </c>
      <c r="E336" s="31">
        <v>0</v>
      </c>
      <c r="F336" s="9">
        <f t="shared" si="15"/>
        <v>0</v>
      </c>
      <c r="G336" s="10" t="str">
        <f t="shared" si="16"/>
        <v/>
      </c>
    </row>
    <row r="337" spans="1:7" ht="20.100000000000001" hidden="1" customHeight="1" x14ac:dyDescent="0.25">
      <c r="A337" s="6">
        <f t="shared" si="17"/>
        <v>36</v>
      </c>
      <c r="B337" s="7" t="s">
        <v>734</v>
      </c>
      <c r="C337" s="8" t="s">
        <v>1207</v>
      </c>
      <c r="D337" s="31">
        <v>0</v>
      </c>
      <c r="E337" s="31">
        <v>0</v>
      </c>
      <c r="F337" s="9">
        <f t="shared" si="15"/>
        <v>0</v>
      </c>
      <c r="G337" s="10" t="str">
        <f t="shared" si="16"/>
        <v/>
      </c>
    </row>
    <row r="338" spans="1:7" ht="20.100000000000001" hidden="1" customHeight="1" x14ac:dyDescent="0.25">
      <c r="A338" s="6">
        <f t="shared" si="17"/>
        <v>36</v>
      </c>
      <c r="B338" s="7" t="s">
        <v>735</v>
      </c>
      <c r="C338" s="8" t="s">
        <v>1208</v>
      </c>
      <c r="D338" s="31">
        <v>0</v>
      </c>
      <c r="E338" s="31">
        <v>0</v>
      </c>
      <c r="F338" s="9">
        <f t="shared" si="15"/>
        <v>0</v>
      </c>
      <c r="G338" s="10" t="str">
        <f t="shared" si="16"/>
        <v/>
      </c>
    </row>
    <row r="339" spans="1:7" ht="20.100000000000001" hidden="1" customHeight="1" x14ac:dyDescent="0.25">
      <c r="A339" s="6">
        <f t="shared" si="17"/>
        <v>36</v>
      </c>
      <c r="B339" s="7" t="s">
        <v>736</v>
      </c>
      <c r="C339" s="8" t="s">
        <v>1209</v>
      </c>
      <c r="D339" s="31">
        <v>0</v>
      </c>
      <c r="E339" s="31">
        <v>0</v>
      </c>
      <c r="F339" s="9">
        <f t="shared" si="15"/>
        <v>0</v>
      </c>
      <c r="G339" s="10" t="str">
        <f t="shared" si="16"/>
        <v/>
      </c>
    </row>
    <row r="340" spans="1:7" ht="20.100000000000001" hidden="1" customHeight="1" x14ac:dyDescent="0.25">
      <c r="A340" s="6">
        <f t="shared" si="17"/>
        <v>36</v>
      </c>
      <c r="B340" s="7" t="s">
        <v>737</v>
      </c>
      <c r="C340" s="8" t="s">
        <v>1210</v>
      </c>
      <c r="D340" s="31">
        <v>0</v>
      </c>
      <c r="E340" s="31">
        <v>0</v>
      </c>
      <c r="F340" s="9">
        <f t="shared" si="15"/>
        <v>0</v>
      </c>
      <c r="G340" s="10" t="str">
        <f t="shared" si="16"/>
        <v/>
      </c>
    </row>
    <row r="341" spans="1:7" ht="20.100000000000001" hidden="1" customHeight="1" x14ac:dyDescent="0.25">
      <c r="A341" s="6">
        <f t="shared" si="17"/>
        <v>36</v>
      </c>
      <c r="B341" s="7" t="s">
        <v>738</v>
      </c>
      <c r="C341" s="8" t="s">
        <v>1211</v>
      </c>
      <c r="D341" s="31">
        <v>0</v>
      </c>
      <c r="E341" s="31">
        <v>0</v>
      </c>
      <c r="F341" s="9">
        <f t="shared" si="15"/>
        <v>0</v>
      </c>
      <c r="G341" s="10" t="str">
        <f t="shared" si="16"/>
        <v/>
      </c>
    </row>
    <row r="342" spans="1:7" ht="20.100000000000001" hidden="1" customHeight="1" x14ac:dyDescent="0.25">
      <c r="A342" s="6">
        <f t="shared" si="17"/>
        <v>36</v>
      </c>
      <c r="B342" s="7" t="s">
        <v>739</v>
      </c>
      <c r="C342" s="8" t="s">
        <v>1212</v>
      </c>
      <c r="D342" s="31">
        <v>0</v>
      </c>
      <c r="E342" s="31">
        <v>0</v>
      </c>
      <c r="F342" s="9">
        <f t="shared" si="15"/>
        <v>0</v>
      </c>
      <c r="G342" s="10" t="str">
        <f t="shared" si="16"/>
        <v/>
      </c>
    </row>
    <row r="343" spans="1:7" ht="20.100000000000001" hidden="1" customHeight="1" x14ac:dyDescent="0.25">
      <c r="A343" s="6">
        <f t="shared" si="17"/>
        <v>36</v>
      </c>
      <c r="B343" s="7" t="s">
        <v>740</v>
      </c>
      <c r="C343" s="8" t="s">
        <v>1213</v>
      </c>
      <c r="D343" s="31">
        <v>0</v>
      </c>
      <c r="E343" s="31">
        <v>0</v>
      </c>
      <c r="F343" s="9">
        <f t="shared" si="15"/>
        <v>0</v>
      </c>
      <c r="G343" s="10" t="str">
        <f t="shared" si="16"/>
        <v/>
      </c>
    </row>
    <row r="344" spans="1:7" ht="20.100000000000001" hidden="1" customHeight="1" x14ac:dyDescent="0.25">
      <c r="A344" s="6">
        <f t="shared" si="17"/>
        <v>36</v>
      </c>
      <c r="B344" s="7" t="s">
        <v>741</v>
      </c>
      <c r="C344" s="8" t="s">
        <v>1214</v>
      </c>
      <c r="D344" s="31">
        <v>0</v>
      </c>
      <c r="E344" s="31">
        <v>0</v>
      </c>
      <c r="F344" s="9">
        <f t="shared" si="15"/>
        <v>0</v>
      </c>
      <c r="G344" s="10" t="str">
        <f t="shared" si="16"/>
        <v/>
      </c>
    </row>
    <row r="345" spans="1:7" ht="20.100000000000001" hidden="1" customHeight="1" x14ac:dyDescent="0.25">
      <c r="A345" s="6">
        <f t="shared" si="17"/>
        <v>36</v>
      </c>
      <c r="B345" s="7" t="s">
        <v>742</v>
      </c>
      <c r="C345" s="8" t="s">
        <v>1215</v>
      </c>
      <c r="D345" s="31">
        <v>0</v>
      </c>
      <c r="E345" s="31">
        <v>0</v>
      </c>
      <c r="F345" s="9">
        <f t="shared" si="15"/>
        <v>0</v>
      </c>
      <c r="G345" s="10" t="str">
        <f t="shared" si="16"/>
        <v/>
      </c>
    </row>
    <row r="346" spans="1:7" ht="20.100000000000001" hidden="1" customHeight="1" x14ac:dyDescent="0.25">
      <c r="A346" s="6">
        <f t="shared" si="17"/>
        <v>36</v>
      </c>
      <c r="B346" s="7" t="s">
        <v>743</v>
      </c>
      <c r="C346" s="8" t="s">
        <v>1216</v>
      </c>
      <c r="D346" s="31">
        <v>0</v>
      </c>
      <c r="E346" s="31">
        <v>0</v>
      </c>
      <c r="F346" s="9">
        <f t="shared" si="15"/>
        <v>0</v>
      </c>
      <c r="G346" s="10" t="str">
        <f t="shared" si="16"/>
        <v/>
      </c>
    </row>
    <row r="347" spans="1:7" ht="20.100000000000001" hidden="1" customHeight="1" x14ac:dyDescent="0.25">
      <c r="A347" s="6">
        <f t="shared" si="17"/>
        <v>36</v>
      </c>
      <c r="B347" s="7" t="s">
        <v>744</v>
      </c>
      <c r="C347" s="8" t="s">
        <v>1217</v>
      </c>
      <c r="D347" s="31">
        <v>0</v>
      </c>
      <c r="E347" s="31">
        <v>0</v>
      </c>
      <c r="F347" s="9">
        <f t="shared" si="15"/>
        <v>0</v>
      </c>
      <c r="G347" s="10" t="str">
        <f t="shared" si="16"/>
        <v/>
      </c>
    </row>
    <row r="348" spans="1:7" ht="20.100000000000001" hidden="1" customHeight="1" x14ac:dyDescent="0.25">
      <c r="A348" s="6">
        <f t="shared" si="17"/>
        <v>36</v>
      </c>
      <c r="B348" s="7" t="s">
        <v>745</v>
      </c>
      <c r="C348" s="8" t="s">
        <v>1218</v>
      </c>
      <c r="D348" s="31">
        <v>0</v>
      </c>
      <c r="E348" s="31">
        <v>0</v>
      </c>
      <c r="F348" s="9">
        <f t="shared" si="15"/>
        <v>0</v>
      </c>
      <c r="G348" s="10" t="str">
        <f t="shared" si="16"/>
        <v/>
      </c>
    </row>
    <row r="349" spans="1:7" ht="20.100000000000001" hidden="1" customHeight="1" x14ac:dyDescent="0.25">
      <c r="A349" s="6">
        <f t="shared" si="17"/>
        <v>36</v>
      </c>
      <c r="B349" s="7" t="s">
        <v>746</v>
      </c>
      <c r="C349" s="8" t="s">
        <v>1219</v>
      </c>
      <c r="D349" s="31">
        <v>0</v>
      </c>
      <c r="E349" s="31">
        <v>0</v>
      </c>
      <c r="F349" s="9">
        <f t="shared" si="15"/>
        <v>0</v>
      </c>
      <c r="G349" s="10" t="str">
        <f t="shared" si="16"/>
        <v/>
      </c>
    </row>
    <row r="350" spans="1:7" ht="20.100000000000001" hidden="1" customHeight="1" x14ac:dyDescent="0.25">
      <c r="A350" s="6">
        <f t="shared" si="17"/>
        <v>36</v>
      </c>
      <c r="B350" s="7" t="s">
        <v>747</v>
      </c>
      <c r="C350" s="8" t="s">
        <v>1220</v>
      </c>
      <c r="D350" s="31">
        <v>0</v>
      </c>
      <c r="E350" s="31">
        <v>0</v>
      </c>
      <c r="F350" s="9">
        <f t="shared" si="15"/>
        <v>0</v>
      </c>
      <c r="G350" s="10" t="str">
        <f t="shared" si="16"/>
        <v/>
      </c>
    </row>
    <row r="351" spans="1:7" ht="20.100000000000001" hidden="1" customHeight="1" x14ac:dyDescent="0.25">
      <c r="A351" s="6">
        <f t="shared" si="17"/>
        <v>36</v>
      </c>
      <c r="B351" s="7" t="s">
        <v>748</v>
      </c>
      <c r="C351" s="8" t="s">
        <v>1221</v>
      </c>
      <c r="D351" s="31">
        <v>0</v>
      </c>
      <c r="E351" s="31">
        <v>0</v>
      </c>
      <c r="F351" s="9">
        <f t="shared" si="15"/>
        <v>0</v>
      </c>
      <c r="G351" s="10" t="str">
        <f t="shared" si="16"/>
        <v/>
      </c>
    </row>
    <row r="352" spans="1:7" ht="20.100000000000001" hidden="1" customHeight="1" x14ac:dyDescent="0.25">
      <c r="A352" s="6">
        <f t="shared" si="17"/>
        <v>36</v>
      </c>
      <c r="B352" s="7" t="s">
        <v>749</v>
      </c>
      <c r="C352" s="8" t="s">
        <v>1222</v>
      </c>
      <c r="D352" s="31">
        <v>0</v>
      </c>
      <c r="E352" s="31">
        <v>0</v>
      </c>
      <c r="F352" s="9">
        <f t="shared" si="15"/>
        <v>0</v>
      </c>
      <c r="G352" s="10" t="str">
        <f t="shared" si="16"/>
        <v/>
      </c>
    </row>
    <row r="353" spans="1:7" ht="20.100000000000001" hidden="1" customHeight="1" x14ac:dyDescent="0.25">
      <c r="A353" s="6">
        <f t="shared" si="17"/>
        <v>36</v>
      </c>
      <c r="B353" s="7" t="s">
        <v>424</v>
      </c>
      <c r="C353" s="8" t="s">
        <v>362</v>
      </c>
      <c r="D353" s="31">
        <v>0</v>
      </c>
      <c r="E353" s="31">
        <v>0</v>
      </c>
      <c r="F353" s="9">
        <f t="shared" si="15"/>
        <v>0</v>
      </c>
      <c r="G353" s="10" t="str">
        <f t="shared" si="16"/>
        <v/>
      </c>
    </row>
    <row r="354" spans="1:7" ht="20.100000000000001" hidden="1" customHeight="1" x14ac:dyDescent="0.25">
      <c r="A354" s="6">
        <f t="shared" si="17"/>
        <v>36</v>
      </c>
      <c r="B354" s="7" t="s">
        <v>750</v>
      </c>
      <c r="C354" s="8" t="s">
        <v>1223</v>
      </c>
      <c r="D354" s="31">
        <v>0</v>
      </c>
      <c r="E354" s="31">
        <v>0</v>
      </c>
      <c r="F354" s="9">
        <f t="shared" si="15"/>
        <v>0</v>
      </c>
      <c r="G354" s="10" t="str">
        <f t="shared" si="16"/>
        <v/>
      </c>
    </row>
    <row r="355" spans="1:7" ht="20.100000000000001" hidden="1" customHeight="1" x14ac:dyDescent="0.25">
      <c r="A355" s="6">
        <f t="shared" si="17"/>
        <v>36</v>
      </c>
      <c r="B355" s="7" t="s">
        <v>751</v>
      </c>
      <c r="C355" s="8" t="s">
        <v>1224</v>
      </c>
      <c r="D355" s="31">
        <v>0</v>
      </c>
      <c r="E355" s="31">
        <v>0</v>
      </c>
      <c r="F355" s="9">
        <f t="shared" si="15"/>
        <v>0</v>
      </c>
      <c r="G355" s="10" t="str">
        <f t="shared" si="16"/>
        <v/>
      </c>
    </row>
    <row r="356" spans="1:7" ht="20.100000000000001" hidden="1" customHeight="1" x14ac:dyDescent="0.25">
      <c r="A356" s="6">
        <f t="shared" si="17"/>
        <v>36</v>
      </c>
      <c r="B356" s="7" t="s">
        <v>752</v>
      </c>
      <c r="C356" s="8" t="s">
        <v>1225</v>
      </c>
      <c r="D356" s="31">
        <v>0</v>
      </c>
      <c r="E356" s="31">
        <v>0</v>
      </c>
      <c r="F356" s="9">
        <f t="shared" si="15"/>
        <v>0</v>
      </c>
      <c r="G356" s="10" t="str">
        <f t="shared" si="16"/>
        <v/>
      </c>
    </row>
    <row r="357" spans="1:7" ht="20.100000000000001" hidden="1" customHeight="1" x14ac:dyDescent="0.25">
      <c r="A357" s="6">
        <f t="shared" si="17"/>
        <v>36</v>
      </c>
      <c r="B357" s="7" t="s">
        <v>753</v>
      </c>
      <c r="C357" s="8" t="s">
        <v>1226</v>
      </c>
      <c r="D357" s="31">
        <v>0</v>
      </c>
      <c r="E357" s="31">
        <v>0</v>
      </c>
      <c r="F357" s="9">
        <f t="shared" si="15"/>
        <v>0</v>
      </c>
      <c r="G357" s="10" t="str">
        <f t="shared" si="16"/>
        <v/>
      </c>
    </row>
    <row r="358" spans="1:7" ht="20.100000000000001" hidden="1" customHeight="1" x14ac:dyDescent="0.25">
      <c r="A358" s="6">
        <f t="shared" si="17"/>
        <v>36</v>
      </c>
      <c r="B358" s="7" t="s">
        <v>754</v>
      </c>
      <c r="C358" s="8" t="s">
        <v>1227</v>
      </c>
      <c r="D358" s="31">
        <v>0</v>
      </c>
      <c r="E358" s="31">
        <v>0</v>
      </c>
      <c r="F358" s="9">
        <f t="shared" si="15"/>
        <v>0</v>
      </c>
      <c r="G358" s="10" t="str">
        <f t="shared" si="16"/>
        <v/>
      </c>
    </row>
    <row r="359" spans="1:7" ht="20.100000000000001" hidden="1" customHeight="1" x14ac:dyDescent="0.25">
      <c r="A359" s="6">
        <f t="shared" si="17"/>
        <v>36</v>
      </c>
      <c r="B359" s="7" t="s">
        <v>755</v>
      </c>
      <c r="C359" s="8" t="s">
        <v>1228</v>
      </c>
      <c r="D359" s="31">
        <v>0</v>
      </c>
      <c r="E359" s="31">
        <v>0</v>
      </c>
      <c r="F359" s="9">
        <f t="shared" si="15"/>
        <v>0</v>
      </c>
      <c r="G359" s="10" t="str">
        <f t="shared" si="16"/>
        <v/>
      </c>
    </row>
    <row r="360" spans="1:7" ht="20.100000000000001" hidden="1" customHeight="1" x14ac:dyDescent="0.25">
      <c r="A360" s="6">
        <f t="shared" si="17"/>
        <v>36</v>
      </c>
      <c r="B360" s="7" t="s">
        <v>756</v>
      </c>
      <c r="C360" s="8" t="s">
        <v>1229</v>
      </c>
      <c r="D360" s="31">
        <v>0</v>
      </c>
      <c r="E360" s="31">
        <v>0</v>
      </c>
      <c r="F360" s="9">
        <f t="shared" si="15"/>
        <v>0</v>
      </c>
      <c r="G360" s="10" t="str">
        <f t="shared" si="16"/>
        <v/>
      </c>
    </row>
    <row r="361" spans="1:7" ht="20.100000000000001" hidden="1" customHeight="1" x14ac:dyDescent="0.25">
      <c r="A361" s="6">
        <f t="shared" si="17"/>
        <v>36</v>
      </c>
      <c r="B361" s="7" t="s">
        <v>757</v>
      </c>
      <c r="C361" s="8" t="s">
        <v>1230</v>
      </c>
      <c r="D361" s="31">
        <v>0</v>
      </c>
      <c r="E361" s="31">
        <v>0</v>
      </c>
      <c r="F361" s="9">
        <f t="shared" si="15"/>
        <v>0</v>
      </c>
      <c r="G361" s="10" t="str">
        <f t="shared" si="16"/>
        <v/>
      </c>
    </row>
    <row r="362" spans="1:7" ht="20.100000000000001" hidden="1" customHeight="1" x14ac:dyDescent="0.25">
      <c r="A362" s="6">
        <f t="shared" si="17"/>
        <v>36</v>
      </c>
      <c r="B362" s="7" t="s">
        <v>758</v>
      </c>
      <c r="C362" s="8" t="s">
        <v>1231</v>
      </c>
      <c r="D362" s="31">
        <v>0</v>
      </c>
      <c r="E362" s="31">
        <v>0</v>
      </c>
      <c r="F362" s="9">
        <f t="shared" si="15"/>
        <v>0</v>
      </c>
      <c r="G362" s="10" t="str">
        <f t="shared" si="16"/>
        <v/>
      </c>
    </row>
    <row r="363" spans="1:7" ht="20.100000000000001" hidden="1" customHeight="1" x14ac:dyDescent="0.25">
      <c r="A363" s="6">
        <f t="shared" si="17"/>
        <v>36</v>
      </c>
      <c r="B363" s="7" t="s">
        <v>759</v>
      </c>
      <c r="C363" s="8" t="s">
        <v>1232</v>
      </c>
      <c r="D363" s="31">
        <v>0</v>
      </c>
      <c r="E363" s="31">
        <v>0</v>
      </c>
      <c r="F363" s="9">
        <f t="shared" si="15"/>
        <v>0</v>
      </c>
      <c r="G363" s="10" t="str">
        <f t="shared" si="16"/>
        <v/>
      </c>
    </row>
    <row r="364" spans="1:7" ht="20.100000000000001" hidden="1" customHeight="1" x14ac:dyDescent="0.25">
      <c r="A364" s="6">
        <f t="shared" si="17"/>
        <v>36</v>
      </c>
      <c r="B364" s="7" t="s">
        <v>760</v>
      </c>
      <c r="C364" s="8" t="s">
        <v>1233</v>
      </c>
      <c r="D364" s="31">
        <v>0</v>
      </c>
      <c r="E364" s="31">
        <v>0</v>
      </c>
      <c r="F364" s="9">
        <f t="shared" si="15"/>
        <v>0</v>
      </c>
      <c r="G364" s="10" t="str">
        <f t="shared" si="16"/>
        <v/>
      </c>
    </row>
    <row r="365" spans="1:7" ht="20.100000000000001" hidden="1" customHeight="1" x14ac:dyDescent="0.25">
      <c r="A365" s="6">
        <f t="shared" si="17"/>
        <v>36</v>
      </c>
      <c r="B365" s="7" t="s">
        <v>761</v>
      </c>
      <c r="C365" s="8" t="s">
        <v>1234</v>
      </c>
      <c r="D365" s="31">
        <v>0</v>
      </c>
      <c r="E365" s="31">
        <v>0</v>
      </c>
      <c r="F365" s="9">
        <f t="shared" si="15"/>
        <v>0</v>
      </c>
      <c r="G365" s="10" t="str">
        <f t="shared" si="16"/>
        <v/>
      </c>
    </row>
    <row r="366" spans="1:7" ht="20.100000000000001" customHeight="1" x14ac:dyDescent="0.25">
      <c r="A366" s="6">
        <f t="shared" si="17"/>
        <v>37</v>
      </c>
      <c r="B366" s="7" t="s">
        <v>762</v>
      </c>
      <c r="C366" s="8" t="s">
        <v>1235</v>
      </c>
      <c r="D366" s="31">
        <v>130</v>
      </c>
      <c r="E366" s="31">
        <v>130</v>
      </c>
      <c r="F366" s="9">
        <f t="shared" si="15"/>
        <v>130</v>
      </c>
      <c r="G366" s="10">
        <f t="shared" si="16"/>
        <v>1</v>
      </c>
    </row>
    <row r="367" spans="1:7" ht="20.100000000000001" hidden="1" customHeight="1" x14ac:dyDescent="0.25">
      <c r="A367" s="6">
        <f t="shared" si="17"/>
        <v>37</v>
      </c>
      <c r="B367" s="7" t="s">
        <v>763</v>
      </c>
      <c r="C367" s="8" t="s">
        <v>1236</v>
      </c>
      <c r="D367" s="31">
        <v>0</v>
      </c>
      <c r="E367" s="31">
        <v>0</v>
      </c>
      <c r="F367" s="9">
        <f t="shared" si="15"/>
        <v>0</v>
      </c>
      <c r="G367" s="10" t="str">
        <f t="shared" si="16"/>
        <v/>
      </c>
    </row>
    <row r="368" spans="1:7" ht="20.100000000000001" hidden="1" customHeight="1" x14ac:dyDescent="0.25">
      <c r="A368" s="6">
        <f t="shared" si="17"/>
        <v>37</v>
      </c>
      <c r="B368" s="7" t="s">
        <v>764</v>
      </c>
      <c r="C368" s="8" t="s">
        <v>1237</v>
      </c>
      <c r="D368" s="31">
        <v>0</v>
      </c>
      <c r="E368" s="31">
        <v>0</v>
      </c>
      <c r="F368" s="9">
        <f t="shared" si="15"/>
        <v>0</v>
      </c>
      <c r="G368" s="10" t="str">
        <f t="shared" si="16"/>
        <v/>
      </c>
    </row>
    <row r="369" spans="1:7" ht="20.100000000000001" hidden="1" customHeight="1" x14ac:dyDescent="0.25">
      <c r="A369" s="6">
        <f t="shared" si="17"/>
        <v>37</v>
      </c>
      <c r="B369" s="7" t="s">
        <v>765</v>
      </c>
      <c r="C369" s="8" t="s">
        <v>1238</v>
      </c>
      <c r="D369" s="31">
        <v>0</v>
      </c>
      <c r="E369" s="31">
        <v>0</v>
      </c>
      <c r="F369" s="9">
        <f t="shared" si="15"/>
        <v>0</v>
      </c>
      <c r="G369" s="10" t="str">
        <f t="shared" si="16"/>
        <v/>
      </c>
    </row>
    <row r="370" spans="1:7" ht="20.100000000000001" hidden="1" customHeight="1" x14ac:dyDescent="0.25">
      <c r="A370" s="6">
        <f t="shared" si="17"/>
        <v>37</v>
      </c>
      <c r="B370" s="7" t="s">
        <v>766</v>
      </c>
      <c r="C370" s="8" t="s">
        <v>1239</v>
      </c>
      <c r="D370" s="31">
        <v>0</v>
      </c>
      <c r="E370" s="31">
        <v>0</v>
      </c>
      <c r="F370" s="9">
        <f t="shared" si="15"/>
        <v>0</v>
      </c>
      <c r="G370" s="10" t="str">
        <f t="shared" si="16"/>
        <v/>
      </c>
    </row>
    <row r="371" spans="1:7" ht="20.100000000000001" hidden="1" customHeight="1" x14ac:dyDescent="0.25">
      <c r="A371" s="6">
        <f t="shared" si="17"/>
        <v>37</v>
      </c>
      <c r="B371" s="7" t="s">
        <v>767</v>
      </c>
      <c r="C371" s="8" t="s">
        <v>1240</v>
      </c>
      <c r="D371" s="31">
        <v>0</v>
      </c>
      <c r="E371" s="31">
        <v>0</v>
      </c>
      <c r="F371" s="9">
        <f t="shared" si="15"/>
        <v>0</v>
      </c>
      <c r="G371" s="10" t="str">
        <f t="shared" si="16"/>
        <v/>
      </c>
    </row>
    <row r="372" spans="1:7" ht="20.100000000000001" hidden="1" customHeight="1" x14ac:dyDescent="0.25">
      <c r="A372" s="6">
        <f t="shared" si="17"/>
        <v>37</v>
      </c>
      <c r="B372" s="7" t="s">
        <v>768</v>
      </c>
      <c r="C372" s="8" t="s">
        <v>1241</v>
      </c>
      <c r="D372" s="31">
        <v>0</v>
      </c>
      <c r="E372" s="31">
        <v>0</v>
      </c>
      <c r="F372" s="9">
        <f t="shared" si="15"/>
        <v>0</v>
      </c>
      <c r="G372" s="10" t="str">
        <f t="shared" si="16"/>
        <v/>
      </c>
    </row>
    <row r="373" spans="1:7" ht="20.100000000000001" hidden="1" customHeight="1" x14ac:dyDescent="0.25">
      <c r="A373" s="6">
        <f t="shared" si="17"/>
        <v>37</v>
      </c>
      <c r="B373" s="7" t="s">
        <v>769</v>
      </c>
      <c r="C373" s="8" t="s">
        <v>1242</v>
      </c>
      <c r="D373" s="31">
        <v>0</v>
      </c>
      <c r="E373" s="31">
        <v>0</v>
      </c>
      <c r="F373" s="9">
        <f t="shared" si="15"/>
        <v>0</v>
      </c>
      <c r="G373" s="10" t="str">
        <f t="shared" si="16"/>
        <v/>
      </c>
    </row>
    <row r="374" spans="1:7" ht="20.100000000000001" hidden="1" customHeight="1" x14ac:dyDescent="0.25">
      <c r="A374" s="6">
        <f t="shared" si="17"/>
        <v>37</v>
      </c>
      <c r="B374" s="7" t="s">
        <v>770</v>
      </c>
      <c r="C374" s="8" t="s">
        <v>1243</v>
      </c>
      <c r="D374" s="31">
        <v>0</v>
      </c>
      <c r="E374" s="31">
        <v>0</v>
      </c>
      <c r="F374" s="9">
        <f t="shared" si="15"/>
        <v>0</v>
      </c>
      <c r="G374" s="10" t="str">
        <f t="shared" si="16"/>
        <v/>
      </c>
    </row>
    <row r="375" spans="1:7" ht="20.100000000000001" hidden="1" customHeight="1" x14ac:dyDescent="0.25">
      <c r="A375" s="6">
        <f t="shared" si="17"/>
        <v>37</v>
      </c>
      <c r="B375" s="7" t="s">
        <v>771</v>
      </c>
      <c r="C375" s="8" t="s">
        <v>1244</v>
      </c>
      <c r="D375" s="31">
        <v>0</v>
      </c>
      <c r="E375" s="31">
        <v>0</v>
      </c>
      <c r="F375" s="9">
        <f t="shared" si="15"/>
        <v>0</v>
      </c>
      <c r="G375" s="10" t="str">
        <f t="shared" si="16"/>
        <v/>
      </c>
    </row>
    <row r="376" spans="1:7" ht="20.100000000000001" hidden="1" customHeight="1" x14ac:dyDescent="0.25">
      <c r="A376" s="6">
        <f t="shared" si="17"/>
        <v>37</v>
      </c>
      <c r="B376" s="7" t="s">
        <v>772</v>
      </c>
      <c r="C376" s="8" t="s">
        <v>1245</v>
      </c>
      <c r="D376" s="31">
        <v>0</v>
      </c>
      <c r="E376" s="31">
        <v>0</v>
      </c>
      <c r="F376" s="9">
        <f t="shared" si="15"/>
        <v>0</v>
      </c>
      <c r="G376" s="10" t="str">
        <f>IFERROR(F376/D376,"")</f>
        <v/>
      </c>
    </row>
    <row r="377" spans="1:7" ht="20.100000000000001" hidden="1" customHeight="1" x14ac:dyDescent="0.25">
      <c r="A377" s="6">
        <f t="shared" si="17"/>
        <v>37</v>
      </c>
      <c r="B377" s="7" t="s">
        <v>773</v>
      </c>
      <c r="C377" s="8" t="s">
        <v>1246</v>
      </c>
      <c r="D377" s="31">
        <v>0</v>
      </c>
      <c r="E377" s="31">
        <v>0</v>
      </c>
      <c r="F377" s="9">
        <f t="shared" si="15"/>
        <v>0</v>
      </c>
      <c r="G377" s="10" t="str">
        <f t="shared" ref="G377:G440" si="18">IFERROR(F377/D377,"")</f>
        <v/>
      </c>
    </row>
    <row r="378" spans="1:7" ht="20.100000000000001" hidden="1" customHeight="1" x14ac:dyDescent="0.25">
      <c r="A378" s="6">
        <f t="shared" si="17"/>
        <v>37</v>
      </c>
      <c r="B378" s="7" t="s">
        <v>774</v>
      </c>
      <c r="C378" s="8" t="s">
        <v>1247</v>
      </c>
      <c r="D378" s="31">
        <v>0</v>
      </c>
      <c r="E378" s="31">
        <v>0</v>
      </c>
      <c r="F378" s="9">
        <f t="shared" si="15"/>
        <v>0</v>
      </c>
      <c r="G378" s="10" t="str">
        <f t="shared" si="18"/>
        <v/>
      </c>
    </row>
    <row r="379" spans="1:7" ht="20.100000000000001" hidden="1" customHeight="1" x14ac:dyDescent="0.25">
      <c r="A379" s="6">
        <f t="shared" si="17"/>
        <v>37</v>
      </c>
      <c r="B379" s="7" t="s">
        <v>775</v>
      </c>
      <c r="C379" s="8" t="s">
        <v>1248</v>
      </c>
      <c r="D379" s="31">
        <v>0</v>
      </c>
      <c r="E379" s="31">
        <v>0</v>
      </c>
      <c r="F379" s="9">
        <f t="shared" si="15"/>
        <v>0</v>
      </c>
      <c r="G379" s="10" t="str">
        <f t="shared" si="18"/>
        <v/>
      </c>
    </row>
    <row r="380" spans="1:7" ht="20.100000000000001" hidden="1" customHeight="1" x14ac:dyDescent="0.25">
      <c r="A380" s="6">
        <f t="shared" si="17"/>
        <v>37</v>
      </c>
      <c r="B380" s="7" t="s">
        <v>776</v>
      </c>
      <c r="C380" s="8" t="s">
        <v>1249</v>
      </c>
      <c r="D380" s="31">
        <v>0</v>
      </c>
      <c r="E380" s="31">
        <v>0</v>
      </c>
      <c r="F380" s="9">
        <f t="shared" si="15"/>
        <v>0</v>
      </c>
      <c r="G380" s="10" t="str">
        <f t="shared" si="18"/>
        <v/>
      </c>
    </row>
    <row r="381" spans="1:7" ht="20.100000000000001" hidden="1" customHeight="1" x14ac:dyDescent="0.25">
      <c r="A381" s="6">
        <f t="shared" si="17"/>
        <v>37</v>
      </c>
      <c r="B381" s="7" t="s">
        <v>777</v>
      </c>
      <c r="C381" s="8" t="s">
        <v>1250</v>
      </c>
      <c r="D381" s="31">
        <v>0</v>
      </c>
      <c r="E381" s="31">
        <v>0</v>
      </c>
      <c r="F381" s="9">
        <f t="shared" si="15"/>
        <v>0</v>
      </c>
      <c r="G381" s="10" t="str">
        <f t="shared" si="18"/>
        <v/>
      </c>
    </row>
    <row r="382" spans="1:7" ht="20.100000000000001" hidden="1" customHeight="1" x14ac:dyDescent="0.25">
      <c r="A382" s="6">
        <f t="shared" si="17"/>
        <v>37</v>
      </c>
      <c r="B382" s="7" t="s">
        <v>778</v>
      </c>
      <c r="C382" s="8" t="s">
        <v>1251</v>
      </c>
      <c r="D382" s="31">
        <v>0</v>
      </c>
      <c r="E382" s="31">
        <v>0</v>
      </c>
      <c r="F382" s="9">
        <f t="shared" si="15"/>
        <v>0</v>
      </c>
      <c r="G382" s="10" t="str">
        <f t="shared" si="18"/>
        <v/>
      </c>
    </row>
    <row r="383" spans="1:7" ht="20.100000000000001" hidden="1" customHeight="1" x14ac:dyDescent="0.25">
      <c r="A383" s="6">
        <f t="shared" si="17"/>
        <v>37</v>
      </c>
      <c r="B383" s="7" t="s">
        <v>779</v>
      </c>
      <c r="C383" s="8" t="s">
        <v>1252</v>
      </c>
      <c r="D383" s="31">
        <v>0</v>
      </c>
      <c r="E383" s="31">
        <v>0</v>
      </c>
      <c r="F383" s="9">
        <f t="shared" si="15"/>
        <v>0</v>
      </c>
      <c r="G383" s="10" t="str">
        <f t="shared" si="18"/>
        <v/>
      </c>
    </row>
    <row r="384" spans="1:7" ht="20.100000000000001" hidden="1" customHeight="1" x14ac:dyDescent="0.25">
      <c r="A384" s="6">
        <f t="shared" si="17"/>
        <v>37</v>
      </c>
      <c r="B384" s="7" t="s">
        <v>780</v>
      </c>
      <c r="C384" s="8" t="s">
        <v>1253</v>
      </c>
      <c r="D384" s="31">
        <v>0</v>
      </c>
      <c r="E384" s="31">
        <v>0</v>
      </c>
      <c r="F384" s="9">
        <f t="shared" si="15"/>
        <v>0</v>
      </c>
      <c r="G384" s="10" t="str">
        <f t="shared" si="18"/>
        <v/>
      </c>
    </row>
    <row r="385" spans="1:7" ht="20.100000000000001" hidden="1" customHeight="1" x14ac:dyDescent="0.25">
      <c r="A385" s="6">
        <f t="shared" si="17"/>
        <v>37</v>
      </c>
      <c r="B385" s="7" t="s">
        <v>781</v>
      </c>
      <c r="C385" s="8" t="s">
        <v>1254</v>
      </c>
      <c r="D385" s="31">
        <v>0</v>
      </c>
      <c r="E385" s="31">
        <v>0</v>
      </c>
      <c r="F385" s="9">
        <f t="shared" si="15"/>
        <v>0</v>
      </c>
      <c r="G385" s="10" t="str">
        <f t="shared" si="18"/>
        <v/>
      </c>
    </row>
    <row r="386" spans="1:7" ht="20.100000000000001" hidden="1" customHeight="1" x14ac:dyDescent="0.25">
      <c r="A386" s="6">
        <f t="shared" si="17"/>
        <v>37</v>
      </c>
      <c r="B386" s="7" t="s">
        <v>782</v>
      </c>
      <c r="C386" s="8" t="s">
        <v>1255</v>
      </c>
      <c r="D386" s="31">
        <v>0</v>
      </c>
      <c r="E386" s="31">
        <v>0</v>
      </c>
      <c r="F386" s="9">
        <f t="shared" si="15"/>
        <v>0</v>
      </c>
      <c r="G386" s="10" t="str">
        <f t="shared" si="18"/>
        <v/>
      </c>
    </row>
    <row r="387" spans="1:7" ht="20.100000000000001" hidden="1" customHeight="1" x14ac:dyDescent="0.25">
      <c r="A387" s="6">
        <f t="shared" si="17"/>
        <v>37</v>
      </c>
      <c r="B387" s="7" t="s">
        <v>783</v>
      </c>
      <c r="C387" s="8" t="s">
        <v>1256</v>
      </c>
      <c r="D387" s="31">
        <v>0</v>
      </c>
      <c r="E387" s="31">
        <v>0</v>
      </c>
      <c r="F387" s="9">
        <f t="shared" si="15"/>
        <v>0</v>
      </c>
      <c r="G387" s="10" t="str">
        <f t="shared" si="18"/>
        <v/>
      </c>
    </row>
    <row r="388" spans="1:7" ht="20.100000000000001" hidden="1" customHeight="1" x14ac:dyDescent="0.25">
      <c r="A388" s="6">
        <f t="shared" si="17"/>
        <v>37</v>
      </c>
      <c r="B388" s="7" t="s">
        <v>784</v>
      </c>
      <c r="C388" s="8" t="s">
        <v>1257</v>
      </c>
      <c r="D388" s="31">
        <v>0</v>
      </c>
      <c r="E388" s="31">
        <v>0</v>
      </c>
      <c r="F388" s="9">
        <f t="shared" si="15"/>
        <v>0</v>
      </c>
      <c r="G388" s="10" t="str">
        <f t="shared" si="18"/>
        <v/>
      </c>
    </row>
    <row r="389" spans="1:7" ht="20.100000000000001" hidden="1" customHeight="1" x14ac:dyDescent="0.25">
      <c r="A389" s="6">
        <f t="shared" si="17"/>
        <v>37</v>
      </c>
      <c r="B389" s="7" t="s">
        <v>785</v>
      </c>
      <c r="C389" s="8" t="s">
        <v>1258</v>
      </c>
      <c r="D389" s="31">
        <v>0</v>
      </c>
      <c r="E389" s="31">
        <v>0</v>
      </c>
      <c r="F389" s="9">
        <f t="shared" si="15"/>
        <v>0</v>
      </c>
      <c r="G389" s="10" t="str">
        <f t="shared" si="18"/>
        <v/>
      </c>
    </row>
    <row r="390" spans="1:7" ht="20.100000000000001" hidden="1" customHeight="1" x14ac:dyDescent="0.25">
      <c r="A390" s="6">
        <f t="shared" si="17"/>
        <v>37</v>
      </c>
      <c r="B390" s="7" t="s">
        <v>786</v>
      </c>
      <c r="C390" s="8" t="s">
        <v>1259</v>
      </c>
      <c r="D390" s="31">
        <v>0</v>
      </c>
      <c r="E390" s="31">
        <v>0</v>
      </c>
      <c r="F390" s="9">
        <f t="shared" si="15"/>
        <v>0</v>
      </c>
      <c r="G390" s="10" t="str">
        <f t="shared" si="18"/>
        <v/>
      </c>
    </row>
    <row r="391" spans="1:7" ht="20.100000000000001" hidden="1" customHeight="1" x14ac:dyDescent="0.25">
      <c r="A391" s="6">
        <f t="shared" si="17"/>
        <v>37</v>
      </c>
      <c r="B391" s="7" t="s">
        <v>787</v>
      </c>
      <c r="C391" s="8" t="s">
        <v>1260</v>
      </c>
      <c r="D391" s="31">
        <v>0</v>
      </c>
      <c r="E391" s="31">
        <v>0</v>
      </c>
      <c r="F391" s="9">
        <f t="shared" si="15"/>
        <v>0</v>
      </c>
      <c r="G391" s="10" t="str">
        <f t="shared" si="18"/>
        <v/>
      </c>
    </row>
    <row r="392" spans="1:7" ht="20.100000000000001" hidden="1" customHeight="1" x14ac:dyDescent="0.25">
      <c r="A392" s="6">
        <f t="shared" si="17"/>
        <v>37</v>
      </c>
      <c r="B392" s="7" t="s">
        <v>788</v>
      </c>
      <c r="C392" s="8" t="s">
        <v>1261</v>
      </c>
      <c r="D392" s="31">
        <v>0</v>
      </c>
      <c r="E392" s="31">
        <v>0</v>
      </c>
      <c r="F392" s="9">
        <f t="shared" si="15"/>
        <v>0</v>
      </c>
      <c r="G392" s="10" t="str">
        <f t="shared" si="18"/>
        <v/>
      </c>
    </row>
    <row r="393" spans="1:7" ht="20.100000000000001" hidden="1" customHeight="1" x14ac:dyDescent="0.25">
      <c r="A393" s="6">
        <f t="shared" si="17"/>
        <v>37</v>
      </c>
      <c r="B393" s="7" t="s">
        <v>789</v>
      </c>
      <c r="C393" s="8" t="s">
        <v>1262</v>
      </c>
      <c r="D393" s="31">
        <v>0</v>
      </c>
      <c r="E393" s="31">
        <v>0</v>
      </c>
      <c r="F393" s="9">
        <f t="shared" si="15"/>
        <v>0</v>
      </c>
      <c r="G393" s="10" t="str">
        <f t="shared" si="18"/>
        <v/>
      </c>
    </row>
    <row r="394" spans="1:7" ht="20.100000000000001" hidden="1" customHeight="1" x14ac:dyDescent="0.25">
      <c r="A394" s="6">
        <f t="shared" si="17"/>
        <v>37</v>
      </c>
      <c r="B394" s="7" t="s">
        <v>790</v>
      </c>
      <c r="C394" s="8" t="s">
        <v>1263</v>
      </c>
      <c r="D394" s="31">
        <v>0</v>
      </c>
      <c r="E394" s="31">
        <v>0</v>
      </c>
      <c r="F394" s="9">
        <f t="shared" ref="F394:F457" si="19">IF(E394&gt;D394,D394,E394)</f>
        <v>0</v>
      </c>
      <c r="G394" s="10" t="str">
        <f t="shared" si="18"/>
        <v/>
      </c>
    </row>
    <row r="395" spans="1:7" ht="20.100000000000001" hidden="1" customHeight="1" x14ac:dyDescent="0.25">
      <c r="A395" s="6">
        <f t="shared" ref="A395:A458" si="20">IF(D395&gt;0,A394+1,A394)</f>
        <v>37</v>
      </c>
      <c r="B395" s="7" t="s">
        <v>791</v>
      </c>
      <c r="C395" s="8" t="s">
        <v>1264</v>
      </c>
      <c r="D395" s="31">
        <v>0</v>
      </c>
      <c r="E395" s="31">
        <v>0</v>
      </c>
      <c r="F395" s="9">
        <f t="shared" si="19"/>
        <v>0</v>
      </c>
      <c r="G395" s="10" t="str">
        <f t="shared" si="18"/>
        <v/>
      </c>
    </row>
    <row r="396" spans="1:7" ht="20.100000000000001" hidden="1" customHeight="1" x14ac:dyDescent="0.25">
      <c r="A396" s="6">
        <f t="shared" si="20"/>
        <v>37</v>
      </c>
      <c r="B396" s="7" t="s">
        <v>792</v>
      </c>
      <c r="C396" s="8" t="s">
        <v>1265</v>
      </c>
      <c r="D396" s="31">
        <v>0</v>
      </c>
      <c r="E396" s="31">
        <v>0</v>
      </c>
      <c r="F396" s="9">
        <f t="shared" si="19"/>
        <v>0</v>
      </c>
      <c r="G396" s="10" t="str">
        <f t="shared" si="18"/>
        <v/>
      </c>
    </row>
    <row r="397" spans="1:7" ht="20.100000000000001" hidden="1" customHeight="1" x14ac:dyDescent="0.25">
      <c r="A397" s="6">
        <f t="shared" si="20"/>
        <v>37</v>
      </c>
      <c r="B397" s="7" t="s">
        <v>793</v>
      </c>
      <c r="C397" s="8" t="s">
        <v>1266</v>
      </c>
      <c r="D397" s="31">
        <v>0</v>
      </c>
      <c r="E397" s="31">
        <v>0</v>
      </c>
      <c r="F397" s="9">
        <f t="shared" si="19"/>
        <v>0</v>
      </c>
      <c r="G397" s="10" t="str">
        <f t="shared" si="18"/>
        <v/>
      </c>
    </row>
    <row r="398" spans="1:7" ht="20.100000000000001" hidden="1" customHeight="1" x14ac:dyDescent="0.25">
      <c r="A398" s="6">
        <f t="shared" si="20"/>
        <v>37</v>
      </c>
      <c r="B398" s="7" t="s">
        <v>794</v>
      </c>
      <c r="C398" s="8" t="s">
        <v>1267</v>
      </c>
      <c r="D398" s="31">
        <v>0</v>
      </c>
      <c r="E398" s="31">
        <v>0</v>
      </c>
      <c r="F398" s="9">
        <f t="shared" si="19"/>
        <v>0</v>
      </c>
      <c r="G398" s="10" t="str">
        <f t="shared" si="18"/>
        <v/>
      </c>
    </row>
    <row r="399" spans="1:7" ht="20.100000000000001" hidden="1" customHeight="1" x14ac:dyDescent="0.25">
      <c r="A399" s="6">
        <f t="shared" si="20"/>
        <v>37</v>
      </c>
      <c r="B399" s="7" t="s">
        <v>795</v>
      </c>
      <c r="C399" s="8" t="s">
        <v>1268</v>
      </c>
      <c r="D399" s="31">
        <v>0</v>
      </c>
      <c r="E399" s="31">
        <v>0</v>
      </c>
      <c r="F399" s="9">
        <f t="shared" si="19"/>
        <v>0</v>
      </c>
      <c r="G399" s="10" t="str">
        <f t="shared" si="18"/>
        <v/>
      </c>
    </row>
    <row r="400" spans="1:7" ht="20.100000000000001" hidden="1" customHeight="1" x14ac:dyDescent="0.25">
      <c r="A400" s="6">
        <f t="shared" si="20"/>
        <v>37</v>
      </c>
      <c r="B400" s="7" t="s">
        <v>796</v>
      </c>
      <c r="C400" s="8" t="s">
        <v>1269</v>
      </c>
      <c r="D400" s="31">
        <v>0</v>
      </c>
      <c r="E400" s="31">
        <v>0</v>
      </c>
      <c r="F400" s="9">
        <f t="shared" si="19"/>
        <v>0</v>
      </c>
      <c r="G400" s="10" t="str">
        <f t="shared" si="18"/>
        <v/>
      </c>
    </row>
    <row r="401" spans="1:7" ht="20.100000000000001" hidden="1" customHeight="1" x14ac:dyDescent="0.25">
      <c r="A401" s="6">
        <f t="shared" si="20"/>
        <v>37</v>
      </c>
      <c r="B401" s="7" t="s">
        <v>797</v>
      </c>
      <c r="C401" s="8" t="s">
        <v>1270</v>
      </c>
      <c r="D401" s="31">
        <v>0</v>
      </c>
      <c r="E401" s="31">
        <v>0</v>
      </c>
      <c r="F401" s="9">
        <f t="shared" si="19"/>
        <v>0</v>
      </c>
      <c r="G401" s="10" t="str">
        <f t="shared" si="18"/>
        <v/>
      </c>
    </row>
    <row r="402" spans="1:7" ht="20.100000000000001" hidden="1" customHeight="1" x14ac:dyDescent="0.25">
      <c r="A402" s="6">
        <f t="shared" si="20"/>
        <v>37</v>
      </c>
      <c r="B402" s="7" t="s">
        <v>798</v>
      </c>
      <c r="C402" s="8" t="s">
        <v>1271</v>
      </c>
      <c r="D402" s="31">
        <v>0</v>
      </c>
      <c r="E402" s="31">
        <v>0</v>
      </c>
      <c r="F402" s="9">
        <f t="shared" si="19"/>
        <v>0</v>
      </c>
      <c r="G402" s="10" t="str">
        <f t="shared" si="18"/>
        <v/>
      </c>
    </row>
    <row r="403" spans="1:7" ht="20.100000000000001" hidden="1" customHeight="1" x14ac:dyDescent="0.25">
      <c r="A403" s="6">
        <f t="shared" si="20"/>
        <v>37</v>
      </c>
      <c r="B403" s="7" t="s">
        <v>799</v>
      </c>
      <c r="C403" s="8" t="s">
        <v>1272</v>
      </c>
      <c r="D403" s="31">
        <v>0</v>
      </c>
      <c r="E403" s="31">
        <v>0</v>
      </c>
      <c r="F403" s="9">
        <f t="shared" si="19"/>
        <v>0</v>
      </c>
      <c r="G403" s="10" t="str">
        <f t="shared" si="18"/>
        <v/>
      </c>
    </row>
    <row r="404" spans="1:7" ht="20.100000000000001" hidden="1" customHeight="1" x14ac:dyDescent="0.25">
      <c r="A404" s="6">
        <f t="shared" si="20"/>
        <v>37</v>
      </c>
      <c r="B404" s="7" t="s">
        <v>800</v>
      </c>
      <c r="C404" s="8" t="s">
        <v>1273</v>
      </c>
      <c r="D404" s="31">
        <v>0</v>
      </c>
      <c r="E404" s="31">
        <v>0</v>
      </c>
      <c r="F404" s="9">
        <f t="shared" si="19"/>
        <v>0</v>
      </c>
      <c r="G404" s="10" t="str">
        <f t="shared" si="18"/>
        <v/>
      </c>
    </row>
    <row r="405" spans="1:7" ht="20.100000000000001" hidden="1" customHeight="1" x14ac:dyDescent="0.25">
      <c r="A405" s="6">
        <f t="shared" si="20"/>
        <v>37</v>
      </c>
      <c r="B405" s="7" t="s">
        <v>801</v>
      </c>
      <c r="C405" s="8" t="s">
        <v>1274</v>
      </c>
      <c r="D405" s="31">
        <v>0</v>
      </c>
      <c r="E405" s="31">
        <v>0</v>
      </c>
      <c r="F405" s="9">
        <f t="shared" si="19"/>
        <v>0</v>
      </c>
      <c r="G405" s="10" t="str">
        <f t="shared" si="18"/>
        <v/>
      </c>
    </row>
    <row r="406" spans="1:7" ht="20.100000000000001" hidden="1" customHeight="1" x14ac:dyDescent="0.25">
      <c r="A406" s="6">
        <f t="shared" si="20"/>
        <v>37</v>
      </c>
      <c r="B406" s="7" t="s">
        <v>802</v>
      </c>
      <c r="C406" s="8" t="s">
        <v>1275</v>
      </c>
      <c r="D406" s="31">
        <v>0</v>
      </c>
      <c r="E406" s="31">
        <v>0</v>
      </c>
      <c r="F406" s="9">
        <f t="shared" si="19"/>
        <v>0</v>
      </c>
      <c r="G406" s="10" t="str">
        <f t="shared" si="18"/>
        <v/>
      </c>
    </row>
    <row r="407" spans="1:7" ht="20.100000000000001" hidden="1" customHeight="1" x14ac:dyDescent="0.25">
      <c r="A407" s="6">
        <f t="shared" si="20"/>
        <v>37</v>
      </c>
      <c r="B407" s="7" t="s">
        <v>803</v>
      </c>
      <c r="C407" s="8" t="s">
        <v>1276</v>
      </c>
      <c r="D407" s="31">
        <v>0</v>
      </c>
      <c r="E407" s="31">
        <v>0</v>
      </c>
      <c r="F407" s="9">
        <f t="shared" si="19"/>
        <v>0</v>
      </c>
      <c r="G407" s="10" t="str">
        <f t="shared" si="18"/>
        <v/>
      </c>
    </row>
    <row r="408" spans="1:7" ht="20.100000000000001" hidden="1" customHeight="1" x14ac:dyDescent="0.25">
      <c r="A408" s="6">
        <f t="shared" si="20"/>
        <v>37</v>
      </c>
      <c r="B408" s="7" t="s">
        <v>804</v>
      </c>
      <c r="C408" s="8" t="s">
        <v>1277</v>
      </c>
      <c r="D408" s="31">
        <v>0</v>
      </c>
      <c r="E408" s="31">
        <v>0</v>
      </c>
      <c r="F408" s="9">
        <f t="shared" si="19"/>
        <v>0</v>
      </c>
      <c r="G408" s="10" t="str">
        <f t="shared" si="18"/>
        <v/>
      </c>
    </row>
    <row r="409" spans="1:7" ht="20.100000000000001" hidden="1" customHeight="1" x14ac:dyDescent="0.25">
      <c r="A409" s="6">
        <f t="shared" si="20"/>
        <v>37</v>
      </c>
      <c r="B409" s="7" t="s">
        <v>805</v>
      </c>
      <c r="C409" s="8" t="s">
        <v>1278</v>
      </c>
      <c r="D409" s="31">
        <v>0</v>
      </c>
      <c r="E409" s="31">
        <v>0</v>
      </c>
      <c r="F409" s="9">
        <f t="shared" si="19"/>
        <v>0</v>
      </c>
      <c r="G409" s="10" t="str">
        <f t="shared" si="18"/>
        <v/>
      </c>
    </row>
    <row r="410" spans="1:7" ht="20.100000000000001" hidden="1" customHeight="1" x14ac:dyDescent="0.25">
      <c r="A410" s="6">
        <f t="shared" si="20"/>
        <v>37</v>
      </c>
      <c r="B410" s="7" t="s">
        <v>806</v>
      </c>
      <c r="C410" s="8" t="s">
        <v>1279</v>
      </c>
      <c r="D410" s="31">
        <v>0</v>
      </c>
      <c r="E410" s="31">
        <v>0</v>
      </c>
      <c r="F410" s="9">
        <f t="shared" si="19"/>
        <v>0</v>
      </c>
      <c r="G410" s="10" t="str">
        <f t="shared" si="18"/>
        <v/>
      </c>
    </row>
    <row r="411" spans="1:7" ht="20.100000000000001" hidden="1" customHeight="1" x14ac:dyDescent="0.25">
      <c r="A411" s="6">
        <f t="shared" si="20"/>
        <v>37</v>
      </c>
      <c r="B411" s="7" t="s">
        <v>807</v>
      </c>
      <c r="C411" s="8" t="s">
        <v>1280</v>
      </c>
      <c r="D411" s="31">
        <v>0</v>
      </c>
      <c r="E411" s="31">
        <v>0</v>
      </c>
      <c r="F411" s="9">
        <f t="shared" si="19"/>
        <v>0</v>
      </c>
      <c r="G411" s="10" t="str">
        <f t="shared" si="18"/>
        <v/>
      </c>
    </row>
    <row r="412" spans="1:7" ht="20.100000000000001" hidden="1" customHeight="1" x14ac:dyDescent="0.25">
      <c r="A412" s="6">
        <f t="shared" si="20"/>
        <v>37</v>
      </c>
      <c r="B412" s="7" t="s">
        <v>808</v>
      </c>
      <c r="C412" s="8" t="s">
        <v>1281</v>
      </c>
      <c r="D412" s="31">
        <v>0</v>
      </c>
      <c r="E412" s="31">
        <v>0</v>
      </c>
      <c r="F412" s="9">
        <f t="shared" si="19"/>
        <v>0</v>
      </c>
      <c r="G412" s="10" t="str">
        <f t="shared" si="18"/>
        <v/>
      </c>
    </row>
    <row r="413" spans="1:7" ht="20.100000000000001" hidden="1" customHeight="1" x14ac:dyDescent="0.25">
      <c r="A413" s="6">
        <f t="shared" si="20"/>
        <v>37</v>
      </c>
      <c r="B413" s="7" t="s">
        <v>809</v>
      </c>
      <c r="C413" s="8" t="s">
        <v>1282</v>
      </c>
      <c r="D413" s="31">
        <v>0</v>
      </c>
      <c r="E413" s="31">
        <v>0</v>
      </c>
      <c r="F413" s="9">
        <f t="shared" si="19"/>
        <v>0</v>
      </c>
      <c r="G413" s="10" t="str">
        <f t="shared" si="18"/>
        <v/>
      </c>
    </row>
    <row r="414" spans="1:7" ht="20.100000000000001" hidden="1" customHeight="1" x14ac:dyDescent="0.25">
      <c r="A414" s="6">
        <f t="shared" si="20"/>
        <v>37</v>
      </c>
      <c r="B414" s="7" t="s">
        <v>810</v>
      </c>
      <c r="C414" s="8" t="s">
        <v>1283</v>
      </c>
      <c r="D414" s="31">
        <v>0</v>
      </c>
      <c r="E414" s="31">
        <v>0</v>
      </c>
      <c r="F414" s="9">
        <f t="shared" si="19"/>
        <v>0</v>
      </c>
      <c r="G414" s="10" t="str">
        <f t="shared" si="18"/>
        <v/>
      </c>
    </row>
    <row r="415" spans="1:7" ht="20.100000000000001" hidden="1" customHeight="1" x14ac:dyDescent="0.25">
      <c r="A415" s="6">
        <f t="shared" si="20"/>
        <v>37</v>
      </c>
      <c r="B415" s="7" t="s">
        <v>811</v>
      </c>
      <c r="C415" s="8" t="s">
        <v>1284</v>
      </c>
      <c r="D415" s="31">
        <v>0</v>
      </c>
      <c r="E415" s="31">
        <v>0</v>
      </c>
      <c r="F415" s="9">
        <f t="shared" si="19"/>
        <v>0</v>
      </c>
      <c r="G415" s="10" t="str">
        <f t="shared" si="18"/>
        <v/>
      </c>
    </row>
    <row r="416" spans="1:7" ht="20.100000000000001" hidden="1" customHeight="1" x14ac:dyDescent="0.25">
      <c r="A416" s="6">
        <f t="shared" si="20"/>
        <v>37</v>
      </c>
      <c r="B416" s="7" t="s">
        <v>812</v>
      </c>
      <c r="C416" s="8" t="s">
        <v>1285</v>
      </c>
      <c r="D416" s="31">
        <v>0</v>
      </c>
      <c r="E416" s="31">
        <v>0</v>
      </c>
      <c r="F416" s="9">
        <f t="shared" si="19"/>
        <v>0</v>
      </c>
      <c r="G416" s="10" t="str">
        <f t="shared" si="18"/>
        <v/>
      </c>
    </row>
    <row r="417" spans="1:7" ht="20.100000000000001" hidden="1" customHeight="1" x14ac:dyDescent="0.25">
      <c r="A417" s="6">
        <f t="shared" si="20"/>
        <v>37</v>
      </c>
      <c r="B417" s="7" t="s">
        <v>813</v>
      </c>
      <c r="C417" s="8" t="s">
        <v>1286</v>
      </c>
      <c r="D417" s="31">
        <v>0</v>
      </c>
      <c r="E417" s="31">
        <v>0</v>
      </c>
      <c r="F417" s="9">
        <f t="shared" si="19"/>
        <v>0</v>
      </c>
      <c r="G417" s="10" t="str">
        <f t="shared" si="18"/>
        <v/>
      </c>
    </row>
    <row r="418" spans="1:7" ht="20.100000000000001" hidden="1" customHeight="1" x14ac:dyDescent="0.25">
      <c r="A418" s="6">
        <f t="shared" si="20"/>
        <v>37</v>
      </c>
      <c r="B418" s="7" t="s">
        <v>814</v>
      </c>
      <c r="C418" s="8" t="s">
        <v>1287</v>
      </c>
      <c r="D418" s="31">
        <v>0</v>
      </c>
      <c r="E418" s="31">
        <v>0</v>
      </c>
      <c r="F418" s="9">
        <f t="shared" si="19"/>
        <v>0</v>
      </c>
      <c r="G418" s="10" t="str">
        <f t="shared" si="18"/>
        <v/>
      </c>
    </row>
    <row r="419" spans="1:7" ht="20.100000000000001" hidden="1" customHeight="1" x14ac:dyDescent="0.25">
      <c r="A419" s="6">
        <f t="shared" si="20"/>
        <v>37</v>
      </c>
      <c r="B419" s="7" t="s">
        <v>815</v>
      </c>
      <c r="C419" s="8" t="s">
        <v>1288</v>
      </c>
      <c r="D419" s="31">
        <v>0</v>
      </c>
      <c r="E419" s="31">
        <v>0</v>
      </c>
      <c r="F419" s="9">
        <f t="shared" si="19"/>
        <v>0</v>
      </c>
      <c r="G419" s="10" t="str">
        <f t="shared" si="18"/>
        <v/>
      </c>
    </row>
    <row r="420" spans="1:7" ht="20.100000000000001" hidden="1" customHeight="1" x14ac:dyDescent="0.25">
      <c r="A420" s="6">
        <f t="shared" si="20"/>
        <v>37</v>
      </c>
      <c r="B420" s="7" t="s">
        <v>816</v>
      </c>
      <c r="C420" s="8" t="s">
        <v>1289</v>
      </c>
      <c r="D420" s="31">
        <v>0</v>
      </c>
      <c r="E420" s="31">
        <v>0</v>
      </c>
      <c r="F420" s="9">
        <f t="shared" si="19"/>
        <v>0</v>
      </c>
      <c r="G420" s="10" t="str">
        <f t="shared" si="18"/>
        <v/>
      </c>
    </row>
    <row r="421" spans="1:7" ht="20.100000000000001" hidden="1" customHeight="1" x14ac:dyDescent="0.25">
      <c r="A421" s="6">
        <f t="shared" si="20"/>
        <v>37</v>
      </c>
      <c r="B421" s="7" t="s">
        <v>817</v>
      </c>
      <c r="C421" s="8" t="s">
        <v>1290</v>
      </c>
      <c r="D421" s="31">
        <v>0</v>
      </c>
      <c r="E421" s="31">
        <v>0</v>
      </c>
      <c r="F421" s="9">
        <f t="shared" si="19"/>
        <v>0</v>
      </c>
      <c r="G421" s="10" t="str">
        <f t="shared" si="18"/>
        <v/>
      </c>
    </row>
    <row r="422" spans="1:7" ht="20.100000000000001" hidden="1" customHeight="1" x14ac:dyDescent="0.25">
      <c r="A422" s="6">
        <f t="shared" si="20"/>
        <v>37</v>
      </c>
      <c r="B422" s="7" t="s">
        <v>818</v>
      </c>
      <c r="C422" s="8" t="s">
        <v>1291</v>
      </c>
      <c r="D422" s="31">
        <v>0</v>
      </c>
      <c r="E422" s="31">
        <v>0</v>
      </c>
      <c r="F422" s="9">
        <f t="shared" si="19"/>
        <v>0</v>
      </c>
      <c r="G422" s="10" t="str">
        <f t="shared" si="18"/>
        <v/>
      </c>
    </row>
    <row r="423" spans="1:7" ht="20.100000000000001" hidden="1" customHeight="1" x14ac:dyDescent="0.25">
      <c r="A423" s="6">
        <f t="shared" si="20"/>
        <v>37</v>
      </c>
      <c r="B423" s="7" t="s">
        <v>819</v>
      </c>
      <c r="C423" s="8" t="s">
        <v>1292</v>
      </c>
      <c r="D423" s="31">
        <v>0</v>
      </c>
      <c r="E423" s="31">
        <v>0</v>
      </c>
      <c r="F423" s="9">
        <f t="shared" si="19"/>
        <v>0</v>
      </c>
      <c r="G423" s="10" t="str">
        <f t="shared" si="18"/>
        <v/>
      </c>
    </row>
    <row r="424" spans="1:7" ht="20.100000000000001" hidden="1" customHeight="1" x14ac:dyDescent="0.25">
      <c r="A424" s="6">
        <f t="shared" si="20"/>
        <v>37</v>
      </c>
      <c r="B424" s="7" t="s">
        <v>820</v>
      </c>
      <c r="C424" s="8" t="s">
        <v>1293</v>
      </c>
      <c r="D424" s="31">
        <v>0</v>
      </c>
      <c r="E424" s="31">
        <v>0</v>
      </c>
      <c r="F424" s="9">
        <f t="shared" si="19"/>
        <v>0</v>
      </c>
      <c r="G424" s="10" t="str">
        <f t="shared" si="18"/>
        <v/>
      </c>
    </row>
    <row r="425" spans="1:7" ht="20.100000000000001" hidden="1" customHeight="1" x14ac:dyDescent="0.25">
      <c r="A425" s="6">
        <f t="shared" si="20"/>
        <v>37</v>
      </c>
      <c r="B425" s="7" t="s">
        <v>821</v>
      </c>
      <c r="C425" s="8" t="s">
        <v>1294</v>
      </c>
      <c r="D425" s="31">
        <v>0</v>
      </c>
      <c r="E425" s="31">
        <v>0</v>
      </c>
      <c r="F425" s="9">
        <f t="shared" si="19"/>
        <v>0</v>
      </c>
      <c r="G425" s="10" t="str">
        <f t="shared" si="18"/>
        <v/>
      </c>
    </row>
    <row r="426" spans="1:7" ht="20.100000000000001" hidden="1" customHeight="1" x14ac:dyDescent="0.25">
      <c r="A426" s="6">
        <f t="shared" si="20"/>
        <v>37</v>
      </c>
      <c r="B426" s="7" t="s">
        <v>822</v>
      </c>
      <c r="C426" s="8" t="s">
        <v>1295</v>
      </c>
      <c r="D426" s="31">
        <v>0</v>
      </c>
      <c r="E426" s="31">
        <v>0</v>
      </c>
      <c r="F426" s="9">
        <f t="shared" si="19"/>
        <v>0</v>
      </c>
      <c r="G426" s="10" t="str">
        <f t="shared" si="18"/>
        <v/>
      </c>
    </row>
    <row r="427" spans="1:7" ht="20.100000000000001" hidden="1" customHeight="1" x14ac:dyDescent="0.25">
      <c r="A427" s="6">
        <f t="shared" si="20"/>
        <v>37</v>
      </c>
      <c r="B427" s="7" t="s">
        <v>823</v>
      </c>
      <c r="C427" s="8" t="s">
        <v>1296</v>
      </c>
      <c r="D427" s="31">
        <v>0</v>
      </c>
      <c r="E427" s="31">
        <v>0</v>
      </c>
      <c r="F427" s="9">
        <f t="shared" si="19"/>
        <v>0</v>
      </c>
      <c r="G427" s="10" t="str">
        <f t="shared" si="18"/>
        <v/>
      </c>
    </row>
    <row r="428" spans="1:7" ht="20.100000000000001" hidden="1" customHeight="1" x14ac:dyDescent="0.25">
      <c r="A428" s="6">
        <f t="shared" si="20"/>
        <v>37</v>
      </c>
      <c r="B428" s="7" t="s">
        <v>824</v>
      </c>
      <c r="C428" s="8" t="s">
        <v>1297</v>
      </c>
      <c r="D428" s="31">
        <v>0</v>
      </c>
      <c r="E428" s="31">
        <v>0</v>
      </c>
      <c r="F428" s="9">
        <f t="shared" si="19"/>
        <v>0</v>
      </c>
      <c r="G428" s="10" t="str">
        <f t="shared" si="18"/>
        <v/>
      </c>
    </row>
    <row r="429" spans="1:7" ht="20.100000000000001" hidden="1" customHeight="1" x14ac:dyDescent="0.25">
      <c r="A429" s="6">
        <f t="shared" si="20"/>
        <v>37</v>
      </c>
      <c r="B429" s="7" t="s">
        <v>825</v>
      </c>
      <c r="C429" s="8" t="s">
        <v>1298</v>
      </c>
      <c r="D429" s="31">
        <v>0</v>
      </c>
      <c r="E429" s="31">
        <v>0</v>
      </c>
      <c r="F429" s="9">
        <f t="shared" si="19"/>
        <v>0</v>
      </c>
      <c r="G429" s="10" t="str">
        <f t="shared" si="18"/>
        <v/>
      </c>
    </row>
    <row r="430" spans="1:7" ht="20.100000000000001" hidden="1" customHeight="1" x14ac:dyDescent="0.25">
      <c r="A430" s="6">
        <f t="shared" si="20"/>
        <v>37</v>
      </c>
      <c r="B430" s="7" t="s">
        <v>826</v>
      </c>
      <c r="C430" s="8" t="s">
        <v>1299</v>
      </c>
      <c r="D430" s="31">
        <v>0</v>
      </c>
      <c r="E430" s="31">
        <v>0</v>
      </c>
      <c r="F430" s="9">
        <f t="shared" si="19"/>
        <v>0</v>
      </c>
      <c r="G430" s="10" t="str">
        <f t="shared" si="18"/>
        <v/>
      </c>
    </row>
    <row r="431" spans="1:7" ht="20.100000000000001" hidden="1" customHeight="1" x14ac:dyDescent="0.25">
      <c r="A431" s="6">
        <f t="shared" si="20"/>
        <v>37</v>
      </c>
      <c r="B431" s="7" t="s">
        <v>827</v>
      </c>
      <c r="C431" s="8" t="s">
        <v>1300</v>
      </c>
      <c r="D431" s="31">
        <v>0</v>
      </c>
      <c r="E431" s="31">
        <v>0</v>
      </c>
      <c r="F431" s="9">
        <f t="shared" si="19"/>
        <v>0</v>
      </c>
      <c r="G431" s="10" t="str">
        <f t="shared" si="18"/>
        <v/>
      </c>
    </row>
    <row r="432" spans="1:7" ht="20.100000000000001" hidden="1" customHeight="1" x14ac:dyDescent="0.25">
      <c r="A432" s="6">
        <f t="shared" si="20"/>
        <v>37</v>
      </c>
      <c r="B432" s="7" t="s">
        <v>828</v>
      </c>
      <c r="C432" s="8" t="s">
        <v>1301</v>
      </c>
      <c r="D432" s="31">
        <v>0</v>
      </c>
      <c r="E432" s="31">
        <v>0</v>
      </c>
      <c r="F432" s="9">
        <f t="shared" si="19"/>
        <v>0</v>
      </c>
      <c r="G432" s="10" t="str">
        <f t="shared" si="18"/>
        <v/>
      </c>
    </row>
    <row r="433" spans="1:7" ht="20.100000000000001" hidden="1" customHeight="1" x14ac:dyDescent="0.25">
      <c r="A433" s="6">
        <f t="shared" si="20"/>
        <v>37</v>
      </c>
      <c r="B433" s="7" t="s">
        <v>829</v>
      </c>
      <c r="C433" s="8" t="s">
        <v>1302</v>
      </c>
      <c r="D433" s="31">
        <v>0</v>
      </c>
      <c r="E433" s="31">
        <v>0</v>
      </c>
      <c r="F433" s="9">
        <f t="shared" si="19"/>
        <v>0</v>
      </c>
      <c r="G433" s="10" t="str">
        <f t="shared" si="18"/>
        <v/>
      </c>
    </row>
    <row r="434" spans="1:7" ht="20.100000000000001" hidden="1" customHeight="1" x14ac:dyDescent="0.25">
      <c r="A434" s="6">
        <f t="shared" si="20"/>
        <v>37</v>
      </c>
      <c r="B434" s="7" t="s">
        <v>830</v>
      </c>
      <c r="C434" s="8" t="s">
        <v>1303</v>
      </c>
      <c r="D434" s="31">
        <v>0</v>
      </c>
      <c r="E434" s="31">
        <v>0</v>
      </c>
      <c r="F434" s="9">
        <f t="shared" si="19"/>
        <v>0</v>
      </c>
      <c r="G434" s="10" t="str">
        <f t="shared" si="18"/>
        <v/>
      </c>
    </row>
    <row r="435" spans="1:7" ht="20.100000000000001" hidden="1" customHeight="1" x14ac:dyDescent="0.25">
      <c r="A435" s="6">
        <f t="shared" si="20"/>
        <v>37</v>
      </c>
      <c r="B435" s="7" t="s">
        <v>831</v>
      </c>
      <c r="C435" s="8" t="s">
        <v>1304</v>
      </c>
      <c r="D435" s="31">
        <v>0</v>
      </c>
      <c r="E435" s="31">
        <v>0</v>
      </c>
      <c r="F435" s="9">
        <f t="shared" si="19"/>
        <v>0</v>
      </c>
      <c r="G435" s="10" t="str">
        <f t="shared" si="18"/>
        <v/>
      </c>
    </row>
    <row r="436" spans="1:7" ht="20.100000000000001" hidden="1" customHeight="1" x14ac:dyDescent="0.25">
      <c r="A436" s="6">
        <f t="shared" si="20"/>
        <v>37</v>
      </c>
      <c r="B436" s="7" t="s">
        <v>832</v>
      </c>
      <c r="C436" s="8" t="s">
        <v>1305</v>
      </c>
      <c r="D436" s="31">
        <v>0</v>
      </c>
      <c r="E436" s="31">
        <v>0</v>
      </c>
      <c r="F436" s="9">
        <f t="shared" si="19"/>
        <v>0</v>
      </c>
      <c r="G436" s="10" t="str">
        <f t="shared" si="18"/>
        <v/>
      </c>
    </row>
    <row r="437" spans="1:7" ht="20.100000000000001" hidden="1" customHeight="1" x14ac:dyDescent="0.25">
      <c r="A437" s="6">
        <f t="shared" si="20"/>
        <v>37</v>
      </c>
      <c r="B437" s="7" t="s">
        <v>833</v>
      </c>
      <c r="C437" s="8" t="s">
        <v>1306</v>
      </c>
      <c r="D437" s="31">
        <v>0</v>
      </c>
      <c r="E437" s="31">
        <v>0</v>
      </c>
      <c r="F437" s="9">
        <f t="shared" si="19"/>
        <v>0</v>
      </c>
      <c r="G437" s="10" t="str">
        <f t="shared" si="18"/>
        <v/>
      </c>
    </row>
    <row r="438" spans="1:7" ht="20.100000000000001" hidden="1" customHeight="1" x14ac:dyDescent="0.25">
      <c r="A438" s="6">
        <f t="shared" si="20"/>
        <v>37</v>
      </c>
      <c r="B438" s="7" t="s">
        <v>834</v>
      </c>
      <c r="C438" s="8" t="s">
        <v>1307</v>
      </c>
      <c r="D438" s="31">
        <v>0</v>
      </c>
      <c r="E438" s="31">
        <v>0</v>
      </c>
      <c r="F438" s="9">
        <f t="shared" si="19"/>
        <v>0</v>
      </c>
      <c r="G438" s="10" t="str">
        <f t="shared" si="18"/>
        <v/>
      </c>
    </row>
    <row r="439" spans="1:7" ht="20.100000000000001" hidden="1" customHeight="1" x14ac:dyDescent="0.25">
      <c r="A439" s="6">
        <f t="shared" si="20"/>
        <v>37</v>
      </c>
      <c r="B439" s="7" t="s">
        <v>835</v>
      </c>
      <c r="C439" s="8" t="s">
        <v>1308</v>
      </c>
      <c r="D439" s="31">
        <v>0</v>
      </c>
      <c r="E439" s="31">
        <v>0</v>
      </c>
      <c r="F439" s="9">
        <f t="shared" si="19"/>
        <v>0</v>
      </c>
      <c r="G439" s="10" t="str">
        <f t="shared" si="18"/>
        <v/>
      </c>
    </row>
    <row r="440" spans="1:7" ht="20.100000000000001" hidden="1" customHeight="1" x14ac:dyDescent="0.25">
      <c r="A440" s="6">
        <f t="shared" si="20"/>
        <v>37</v>
      </c>
      <c r="B440" s="7" t="s">
        <v>836</v>
      </c>
      <c r="C440" s="8" t="s">
        <v>1309</v>
      </c>
      <c r="D440" s="31">
        <v>0</v>
      </c>
      <c r="E440" s="31">
        <v>0</v>
      </c>
      <c r="F440" s="9">
        <f t="shared" si="19"/>
        <v>0</v>
      </c>
      <c r="G440" s="10" t="str">
        <f t="shared" si="18"/>
        <v/>
      </c>
    </row>
    <row r="441" spans="1:7" ht="20.100000000000001" hidden="1" customHeight="1" x14ac:dyDescent="0.25">
      <c r="A441" s="6">
        <f t="shared" si="20"/>
        <v>37</v>
      </c>
      <c r="B441" s="7" t="s">
        <v>837</v>
      </c>
      <c r="C441" s="8" t="s">
        <v>1310</v>
      </c>
      <c r="D441" s="31">
        <v>0</v>
      </c>
      <c r="E441" s="31">
        <v>0</v>
      </c>
      <c r="F441" s="9">
        <f t="shared" si="19"/>
        <v>0</v>
      </c>
      <c r="G441" s="10" t="str">
        <f t="shared" ref="G441:G504" si="21">IFERROR(F441/D441,"")</f>
        <v/>
      </c>
    </row>
    <row r="442" spans="1:7" ht="20.100000000000001" hidden="1" customHeight="1" x14ac:dyDescent="0.25">
      <c r="A442" s="6">
        <f t="shared" si="20"/>
        <v>37</v>
      </c>
      <c r="B442" s="7" t="s">
        <v>838</v>
      </c>
      <c r="C442" s="8" t="s">
        <v>1311</v>
      </c>
      <c r="D442" s="31">
        <v>0</v>
      </c>
      <c r="E442" s="31">
        <v>0</v>
      </c>
      <c r="F442" s="9">
        <f t="shared" si="19"/>
        <v>0</v>
      </c>
      <c r="G442" s="10" t="str">
        <f t="shared" si="21"/>
        <v/>
      </c>
    </row>
    <row r="443" spans="1:7" ht="20.100000000000001" hidden="1" customHeight="1" x14ac:dyDescent="0.25">
      <c r="A443" s="6">
        <f t="shared" si="20"/>
        <v>37</v>
      </c>
      <c r="B443" s="7" t="s">
        <v>437</v>
      </c>
      <c r="C443" s="8" t="s">
        <v>439</v>
      </c>
      <c r="D443" s="31">
        <v>0</v>
      </c>
      <c r="E443" s="31">
        <v>0</v>
      </c>
      <c r="F443" s="9">
        <f t="shared" si="19"/>
        <v>0</v>
      </c>
      <c r="G443" s="10" t="str">
        <f t="shared" si="21"/>
        <v/>
      </c>
    </row>
    <row r="444" spans="1:7" ht="20.100000000000001" hidden="1" customHeight="1" x14ac:dyDescent="0.25">
      <c r="A444" s="6">
        <f t="shared" si="20"/>
        <v>37</v>
      </c>
      <c r="B444" s="7" t="s">
        <v>839</v>
      </c>
      <c r="C444" s="8" t="s">
        <v>1312</v>
      </c>
      <c r="D444" s="31">
        <v>0</v>
      </c>
      <c r="E444" s="31">
        <v>0</v>
      </c>
      <c r="F444" s="9">
        <f t="shared" si="19"/>
        <v>0</v>
      </c>
      <c r="G444" s="10" t="str">
        <f t="shared" si="21"/>
        <v/>
      </c>
    </row>
    <row r="445" spans="1:7" ht="20.100000000000001" hidden="1" customHeight="1" x14ac:dyDescent="0.25">
      <c r="A445" s="6">
        <f t="shared" si="20"/>
        <v>37</v>
      </c>
      <c r="B445" s="7" t="s">
        <v>840</v>
      </c>
      <c r="C445" s="8" t="s">
        <v>1313</v>
      </c>
      <c r="D445" s="31">
        <v>0</v>
      </c>
      <c r="E445" s="31">
        <v>0</v>
      </c>
      <c r="F445" s="9">
        <f t="shared" si="19"/>
        <v>0</v>
      </c>
      <c r="G445" s="10" t="str">
        <f t="shared" si="21"/>
        <v/>
      </c>
    </row>
    <row r="446" spans="1:7" ht="20.100000000000001" hidden="1" customHeight="1" x14ac:dyDescent="0.25">
      <c r="A446" s="6">
        <f t="shared" si="20"/>
        <v>37</v>
      </c>
      <c r="B446" s="7" t="s">
        <v>841</v>
      </c>
      <c r="C446" s="8" t="s">
        <v>1314</v>
      </c>
      <c r="D446" s="31">
        <v>0</v>
      </c>
      <c r="E446" s="31">
        <v>0</v>
      </c>
      <c r="F446" s="9">
        <f t="shared" si="19"/>
        <v>0</v>
      </c>
      <c r="G446" s="10" t="str">
        <f t="shared" si="21"/>
        <v/>
      </c>
    </row>
    <row r="447" spans="1:7" ht="20.100000000000001" hidden="1" customHeight="1" x14ac:dyDescent="0.25">
      <c r="A447" s="6">
        <f t="shared" si="20"/>
        <v>37</v>
      </c>
      <c r="B447" s="7" t="s">
        <v>842</v>
      </c>
      <c r="C447" s="8" t="s">
        <v>1315</v>
      </c>
      <c r="D447" s="31">
        <v>0</v>
      </c>
      <c r="E447" s="31">
        <v>0</v>
      </c>
      <c r="F447" s="9">
        <f t="shared" si="19"/>
        <v>0</v>
      </c>
      <c r="G447" s="10" t="str">
        <f t="shared" si="21"/>
        <v/>
      </c>
    </row>
    <row r="448" spans="1:7" ht="20.100000000000001" hidden="1" customHeight="1" x14ac:dyDescent="0.25">
      <c r="A448" s="6">
        <f t="shared" si="20"/>
        <v>37</v>
      </c>
      <c r="B448" s="7" t="s">
        <v>843</v>
      </c>
      <c r="C448" s="8" t="s">
        <v>1316</v>
      </c>
      <c r="D448" s="31">
        <v>0</v>
      </c>
      <c r="E448" s="31">
        <v>0</v>
      </c>
      <c r="F448" s="9">
        <f t="shared" si="19"/>
        <v>0</v>
      </c>
      <c r="G448" s="10" t="str">
        <f t="shared" si="21"/>
        <v/>
      </c>
    </row>
    <row r="449" spans="1:7" ht="20.100000000000001" hidden="1" customHeight="1" x14ac:dyDescent="0.25">
      <c r="A449" s="6">
        <f t="shared" si="20"/>
        <v>37</v>
      </c>
      <c r="B449" s="7" t="s">
        <v>844</v>
      </c>
      <c r="C449" s="8" t="s">
        <v>1317</v>
      </c>
      <c r="D449" s="31">
        <v>0</v>
      </c>
      <c r="E449" s="31">
        <v>0</v>
      </c>
      <c r="F449" s="9">
        <f t="shared" si="19"/>
        <v>0</v>
      </c>
      <c r="G449" s="10" t="str">
        <f t="shared" si="21"/>
        <v/>
      </c>
    </row>
    <row r="450" spans="1:7" ht="20.100000000000001" hidden="1" customHeight="1" x14ac:dyDescent="0.25">
      <c r="A450" s="6">
        <f t="shared" si="20"/>
        <v>37</v>
      </c>
      <c r="B450" s="7" t="s">
        <v>845</v>
      </c>
      <c r="C450" s="8" t="s">
        <v>1318</v>
      </c>
      <c r="D450" s="31">
        <v>0</v>
      </c>
      <c r="E450" s="31">
        <v>0</v>
      </c>
      <c r="F450" s="9">
        <f t="shared" si="19"/>
        <v>0</v>
      </c>
      <c r="G450" s="10" t="str">
        <f t="shared" si="21"/>
        <v/>
      </c>
    </row>
    <row r="451" spans="1:7" ht="20.100000000000001" hidden="1" customHeight="1" x14ac:dyDescent="0.25">
      <c r="A451" s="6">
        <f t="shared" si="20"/>
        <v>37</v>
      </c>
      <c r="B451" s="7" t="s">
        <v>846</v>
      </c>
      <c r="C451" s="8" t="s">
        <v>1319</v>
      </c>
      <c r="D451" s="31">
        <v>0</v>
      </c>
      <c r="E451" s="31">
        <v>0</v>
      </c>
      <c r="F451" s="9">
        <f t="shared" si="19"/>
        <v>0</v>
      </c>
      <c r="G451" s="10" t="str">
        <f t="shared" si="21"/>
        <v/>
      </c>
    </row>
    <row r="452" spans="1:7" ht="20.100000000000001" hidden="1" customHeight="1" x14ac:dyDescent="0.25">
      <c r="A452" s="6">
        <f t="shared" si="20"/>
        <v>37</v>
      </c>
      <c r="B452" s="7" t="s">
        <v>847</v>
      </c>
      <c r="C452" s="8" t="s">
        <v>1320</v>
      </c>
      <c r="D452" s="31">
        <v>0</v>
      </c>
      <c r="E452" s="31">
        <v>0</v>
      </c>
      <c r="F452" s="9">
        <f t="shared" si="19"/>
        <v>0</v>
      </c>
      <c r="G452" s="10" t="str">
        <f t="shared" si="21"/>
        <v/>
      </c>
    </row>
    <row r="453" spans="1:7" ht="20.100000000000001" hidden="1" customHeight="1" x14ac:dyDescent="0.25">
      <c r="A453" s="6">
        <f t="shared" si="20"/>
        <v>37</v>
      </c>
      <c r="B453" s="7" t="s">
        <v>848</v>
      </c>
      <c r="C453" s="8" t="s">
        <v>1321</v>
      </c>
      <c r="D453" s="31">
        <v>0</v>
      </c>
      <c r="E453" s="31">
        <v>0</v>
      </c>
      <c r="F453" s="9">
        <f t="shared" si="19"/>
        <v>0</v>
      </c>
      <c r="G453" s="10" t="str">
        <f t="shared" si="21"/>
        <v/>
      </c>
    </row>
    <row r="454" spans="1:7" ht="20.100000000000001" hidden="1" customHeight="1" x14ac:dyDescent="0.25">
      <c r="A454" s="6">
        <f t="shared" si="20"/>
        <v>37</v>
      </c>
      <c r="B454" s="7" t="s">
        <v>849</v>
      </c>
      <c r="C454" s="8" t="s">
        <v>1322</v>
      </c>
      <c r="D454" s="31">
        <v>0</v>
      </c>
      <c r="E454" s="31">
        <v>0</v>
      </c>
      <c r="F454" s="9">
        <f t="shared" si="19"/>
        <v>0</v>
      </c>
      <c r="G454" s="10" t="str">
        <f t="shared" si="21"/>
        <v/>
      </c>
    </row>
    <row r="455" spans="1:7" ht="20.100000000000001" hidden="1" customHeight="1" x14ac:dyDescent="0.25">
      <c r="A455" s="6">
        <f t="shared" si="20"/>
        <v>37</v>
      </c>
      <c r="B455" s="7" t="s">
        <v>850</v>
      </c>
      <c r="C455" s="8" t="s">
        <v>1323</v>
      </c>
      <c r="D455" s="31">
        <v>0</v>
      </c>
      <c r="E455" s="31">
        <v>0</v>
      </c>
      <c r="F455" s="9">
        <f t="shared" si="19"/>
        <v>0</v>
      </c>
      <c r="G455" s="10" t="str">
        <f t="shared" si="21"/>
        <v/>
      </c>
    </row>
    <row r="456" spans="1:7" ht="20.100000000000001" hidden="1" customHeight="1" x14ac:dyDescent="0.25">
      <c r="A456" s="6">
        <f t="shared" si="20"/>
        <v>37</v>
      </c>
      <c r="B456" s="7" t="s">
        <v>851</v>
      </c>
      <c r="C456" s="8" t="s">
        <v>1324</v>
      </c>
      <c r="D456" s="31">
        <v>0</v>
      </c>
      <c r="E456" s="31">
        <v>0</v>
      </c>
      <c r="F456" s="9">
        <f t="shared" si="19"/>
        <v>0</v>
      </c>
      <c r="G456" s="10" t="str">
        <f t="shared" si="21"/>
        <v/>
      </c>
    </row>
    <row r="457" spans="1:7" ht="20.100000000000001" hidden="1" customHeight="1" x14ac:dyDescent="0.25">
      <c r="A457" s="6">
        <f t="shared" si="20"/>
        <v>37</v>
      </c>
      <c r="B457" s="7" t="s">
        <v>852</v>
      </c>
      <c r="C457" s="8" t="s">
        <v>1325</v>
      </c>
      <c r="D457" s="31">
        <v>0</v>
      </c>
      <c r="E457" s="31">
        <v>0</v>
      </c>
      <c r="F457" s="9">
        <f t="shared" si="19"/>
        <v>0</v>
      </c>
      <c r="G457" s="10" t="str">
        <f t="shared" si="21"/>
        <v/>
      </c>
    </row>
    <row r="458" spans="1:7" ht="20.100000000000001" hidden="1" customHeight="1" x14ac:dyDescent="0.25">
      <c r="A458" s="6">
        <f t="shared" si="20"/>
        <v>37</v>
      </c>
      <c r="B458" s="7" t="s">
        <v>853</v>
      </c>
      <c r="C458" s="8" t="s">
        <v>1326</v>
      </c>
      <c r="D458" s="31">
        <v>0</v>
      </c>
      <c r="E458" s="31">
        <v>0</v>
      </c>
      <c r="F458" s="9">
        <f t="shared" ref="F458:F521" si="22">IF(E458&gt;D458,D458,E458)</f>
        <v>0</v>
      </c>
      <c r="G458" s="10" t="str">
        <f t="shared" si="21"/>
        <v/>
      </c>
    </row>
    <row r="459" spans="1:7" ht="20.100000000000001" hidden="1" customHeight="1" x14ac:dyDescent="0.25">
      <c r="A459" s="6">
        <f t="shared" ref="A459:A522" si="23">IF(D459&gt;0,A458+1,A458)</f>
        <v>37</v>
      </c>
      <c r="B459" s="7" t="s">
        <v>854</v>
      </c>
      <c r="C459" s="8" t="s">
        <v>1327</v>
      </c>
      <c r="D459" s="31">
        <v>0</v>
      </c>
      <c r="E459" s="31">
        <v>0</v>
      </c>
      <c r="F459" s="9">
        <f t="shared" si="22"/>
        <v>0</v>
      </c>
      <c r="G459" s="10" t="str">
        <f t="shared" si="21"/>
        <v/>
      </c>
    </row>
    <row r="460" spans="1:7" ht="20.100000000000001" hidden="1" customHeight="1" x14ac:dyDescent="0.25">
      <c r="A460" s="6">
        <f t="shared" si="23"/>
        <v>37</v>
      </c>
      <c r="B460" s="7" t="s">
        <v>855</v>
      </c>
      <c r="C460" s="8" t="s">
        <v>1328</v>
      </c>
      <c r="D460" s="31">
        <v>0</v>
      </c>
      <c r="E460" s="31">
        <v>0</v>
      </c>
      <c r="F460" s="9">
        <f t="shared" si="22"/>
        <v>0</v>
      </c>
      <c r="G460" s="10" t="str">
        <f t="shared" si="21"/>
        <v/>
      </c>
    </row>
    <row r="461" spans="1:7" ht="20.100000000000001" hidden="1" customHeight="1" x14ac:dyDescent="0.25">
      <c r="A461" s="6">
        <f t="shared" si="23"/>
        <v>37</v>
      </c>
      <c r="B461" s="7" t="s">
        <v>856</v>
      </c>
      <c r="C461" s="8" t="s">
        <v>1329</v>
      </c>
      <c r="D461" s="31">
        <v>0</v>
      </c>
      <c r="E461" s="31">
        <v>0</v>
      </c>
      <c r="F461" s="9">
        <f t="shared" si="22"/>
        <v>0</v>
      </c>
      <c r="G461" s="10" t="str">
        <f t="shared" si="21"/>
        <v/>
      </c>
    </row>
    <row r="462" spans="1:7" ht="20.100000000000001" hidden="1" customHeight="1" x14ac:dyDescent="0.25">
      <c r="A462" s="6">
        <f t="shared" si="23"/>
        <v>37</v>
      </c>
      <c r="B462" s="7" t="s">
        <v>857</v>
      </c>
      <c r="C462" s="8" t="s">
        <v>1330</v>
      </c>
      <c r="D462" s="31">
        <v>0</v>
      </c>
      <c r="E462" s="31">
        <v>0</v>
      </c>
      <c r="F462" s="9">
        <f t="shared" si="22"/>
        <v>0</v>
      </c>
      <c r="G462" s="10" t="str">
        <f t="shared" si="21"/>
        <v/>
      </c>
    </row>
    <row r="463" spans="1:7" ht="20.100000000000001" hidden="1" customHeight="1" x14ac:dyDescent="0.25">
      <c r="A463" s="6">
        <f t="shared" si="23"/>
        <v>37</v>
      </c>
      <c r="B463" s="7" t="s">
        <v>858</v>
      </c>
      <c r="C463" s="8" t="s">
        <v>1331</v>
      </c>
      <c r="D463" s="31">
        <v>0</v>
      </c>
      <c r="E463" s="31">
        <v>0</v>
      </c>
      <c r="F463" s="9">
        <f t="shared" si="22"/>
        <v>0</v>
      </c>
      <c r="G463" s="10" t="str">
        <f t="shared" si="21"/>
        <v/>
      </c>
    </row>
    <row r="464" spans="1:7" ht="20.100000000000001" hidden="1" customHeight="1" x14ac:dyDescent="0.25">
      <c r="A464" s="6">
        <f t="shared" si="23"/>
        <v>37</v>
      </c>
      <c r="B464" s="7" t="s">
        <v>859</v>
      </c>
      <c r="C464" s="8" t="s">
        <v>1332</v>
      </c>
      <c r="D464" s="31">
        <v>0</v>
      </c>
      <c r="E464" s="31">
        <v>0</v>
      </c>
      <c r="F464" s="9">
        <f t="shared" si="22"/>
        <v>0</v>
      </c>
      <c r="G464" s="10" t="str">
        <f t="shared" si="21"/>
        <v/>
      </c>
    </row>
    <row r="465" spans="1:7" ht="20.100000000000001" hidden="1" customHeight="1" x14ac:dyDescent="0.25">
      <c r="A465" s="6">
        <f t="shared" si="23"/>
        <v>37</v>
      </c>
      <c r="B465" s="7" t="s">
        <v>860</v>
      </c>
      <c r="C465" s="8" t="s">
        <v>1333</v>
      </c>
      <c r="D465" s="31">
        <v>0</v>
      </c>
      <c r="E465" s="31">
        <v>0</v>
      </c>
      <c r="F465" s="9">
        <f t="shared" si="22"/>
        <v>0</v>
      </c>
      <c r="G465" s="10" t="str">
        <f t="shared" si="21"/>
        <v/>
      </c>
    </row>
    <row r="466" spans="1:7" ht="20.100000000000001" hidden="1" customHeight="1" x14ac:dyDescent="0.25">
      <c r="A466" s="6">
        <f t="shared" si="23"/>
        <v>37</v>
      </c>
      <c r="B466" s="7" t="s">
        <v>861</v>
      </c>
      <c r="C466" s="8" t="s">
        <v>1334</v>
      </c>
      <c r="D466" s="31">
        <v>0</v>
      </c>
      <c r="E466" s="31">
        <v>0</v>
      </c>
      <c r="F466" s="9">
        <f t="shared" si="22"/>
        <v>0</v>
      </c>
      <c r="G466" s="10" t="str">
        <f t="shared" si="21"/>
        <v/>
      </c>
    </row>
    <row r="467" spans="1:7" ht="20.100000000000001" hidden="1" customHeight="1" x14ac:dyDescent="0.25">
      <c r="A467" s="6">
        <f t="shared" si="23"/>
        <v>37</v>
      </c>
      <c r="B467" s="7" t="s">
        <v>862</v>
      </c>
      <c r="C467" s="8" t="s">
        <v>1335</v>
      </c>
      <c r="D467" s="31">
        <v>0</v>
      </c>
      <c r="E467" s="31">
        <v>0</v>
      </c>
      <c r="F467" s="9">
        <f t="shared" si="22"/>
        <v>0</v>
      </c>
      <c r="G467" s="10" t="str">
        <f t="shared" si="21"/>
        <v/>
      </c>
    </row>
    <row r="468" spans="1:7" ht="20.100000000000001" hidden="1" customHeight="1" x14ac:dyDescent="0.25">
      <c r="A468" s="6">
        <f t="shared" si="23"/>
        <v>37</v>
      </c>
      <c r="B468" s="7" t="s">
        <v>863</v>
      </c>
      <c r="C468" s="8" t="s">
        <v>1336</v>
      </c>
      <c r="D468" s="31">
        <v>0</v>
      </c>
      <c r="E468" s="31">
        <v>0</v>
      </c>
      <c r="F468" s="9">
        <f t="shared" si="22"/>
        <v>0</v>
      </c>
      <c r="G468" s="10" t="str">
        <f t="shared" si="21"/>
        <v/>
      </c>
    </row>
    <row r="469" spans="1:7" ht="20.100000000000001" hidden="1" customHeight="1" x14ac:dyDescent="0.25">
      <c r="A469" s="6">
        <f t="shared" si="23"/>
        <v>37</v>
      </c>
      <c r="B469" s="7" t="s">
        <v>864</v>
      </c>
      <c r="C469" s="8" t="s">
        <v>1337</v>
      </c>
      <c r="D469" s="31">
        <v>0</v>
      </c>
      <c r="E469" s="31">
        <v>0</v>
      </c>
      <c r="F469" s="9">
        <f t="shared" si="22"/>
        <v>0</v>
      </c>
      <c r="G469" s="10" t="str">
        <f t="shared" si="21"/>
        <v/>
      </c>
    </row>
    <row r="470" spans="1:7" ht="20.100000000000001" hidden="1" customHeight="1" x14ac:dyDescent="0.25">
      <c r="A470" s="6">
        <f t="shared" si="23"/>
        <v>37</v>
      </c>
      <c r="B470" s="7" t="s">
        <v>865</v>
      </c>
      <c r="C470" s="8" t="s">
        <v>1338</v>
      </c>
      <c r="D470" s="31">
        <v>0</v>
      </c>
      <c r="E470" s="31">
        <v>0</v>
      </c>
      <c r="F470" s="9">
        <f t="shared" si="22"/>
        <v>0</v>
      </c>
      <c r="G470" s="10" t="str">
        <f t="shared" si="21"/>
        <v/>
      </c>
    </row>
    <row r="471" spans="1:7" ht="20.100000000000001" hidden="1" customHeight="1" x14ac:dyDescent="0.25">
      <c r="A471" s="6">
        <f t="shared" si="23"/>
        <v>37</v>
      </c>
      <c r="B471" s="7" t="s">
        <v>866</v>
      </c>
      <c r="C471" s="8" t="s">
        <v>1339</v>
      </c>
      <c r="D471" s="31">
        <v>0</v>
      </c>
      <c r="E471" s="31">
        <v>0</v>
      </c>
      <c r="F471" s="9">
        <f t="shared" si="22"/>
        <v>0</v>
      </c>
      <c r="G471" s="10" t="str">
        <f t="shared" si="21"/>
        <v/>
      </c>
    </row>
    <row r="472" spans="1:7" ht="20.100000000000001" hidden="1" customHeight="1" x14ac:dyDescent="0.25">
      <c r="A472" s="6">
        <f t="shared" si="23"/>
        <v>37</v>
      </c>
      <c r="B472" s="7" t="s">
        <v>867</v>
      </c>
      <c r="C472" s="8" t="s">
        <v>1340</v>
      </c>
      <c r="D472" s="31">
        <v>0</v>
      </c>
      <c r="E472" s="31">
        <v>0</v>
      </c>
      <c r="F472" s="9">
        <f t="shared" si="22"/>
        <v>0</v>
      </c>
      <c r="G472" s="10" t="str">
        <f t="shared" si="21"/>
        <v/>
      </c>
    </row>
    <row r="473" spans="1:7" ht="20.100000000000001" hidden="1" customHeight="1" x14ac:dyDescent="0.25">
      <c r="A473" s="6">
        <f t="shared" si="23"/>
        <v>37</v>
      </c>
      <c r="B473" s="7" t="s">
        <v>868</v>
      </c>
      <c r="C473" s="8" t="s">
        <v>1341</v>
      </c>
      <c r="D473" s="31">
        <v>0</v>
      </c>
      <c r="E473" s="31">
        <v>0</v>
      </c>
      <c r="F473" s="9">
        <f t="shared" si="22"/>
        <v>0</v>
      </c>
      <c r="G473" s="10" t="str">
        <f t="shared" si="21"/>
        <v/>
      </c>
    </row>
    <row r="474" spans="1:7" ht="20.100000000000001" hidden="1" customHeight="1" x14ac:dyDescent="0.25">
      <c r="A474" s="6">
        <f t="shared" si="23"/>
        <v>37</v>
      </c>
      <c r="B474" s="7" t="s">
        <v>869</v>
      </c>
      <c r="C474" s="8" t="s">
        <v>1342</v>
      </c>
      <c r="D474" s="31">
        <v>0</v>
      </c>
      <c r="E474" s="31">
        <v>0</v>
      </c>
      <c r="F474" s="9">
        <f t="shared" si="22"/>
        <v>0</v>
      </c>
      <c r="G474" s="10" t="str">
        <f t="shared" si="21"/>
        <v/>
      </c>
    </row>
    <row r="475" spans="1:7" ht="20.100000000000001" hidden="1" customHeight="1" x14ac:dyDescent="0.25">
      <c r="A475" s="6">
        <f t="shared" si="23"/>
        <v>37</v>
      </c>
      <c r="B475" s="7" t="s">
        <v>870</v>
      </c>
      <c r="C475" s="8" t="s">
        <v>1343</v>
      </c>
      <c r="D475" s="31">
        <v>0</v>
      </c>
      <c r="E475" s="31">
        <v>0</v>
      </c>
      <c r="F475" s="9">
        <f t="shared" si="22"/>
        <v>0</v>
      </c>
      <c r="G475" s="10" t="str">
        <f t="shared" si="21"/>
        <v/>
      </c>
    </row>
    <row r="476" spans="1:7" ht="20.100000000000001" hidden="1" customHeight="1" x14ac:dyDescent="0.25">
      <c r="A476" s="6">
        <f t="shared" si="23"/>
        <v>37</v>
      </c>
      <c r="B476" s="7" t="s">
        <v>871</v>
      </c>
      <c r="C476" s="8" t="s">
        <v>1344</v>
      </c>
      <c r="D476" s="31">
        <v>0</v>
      </c>
      <c r="E476" s="31">
        <v>0</v>
      </c>
      <c r="F476" s="9">
        <f t="shared" si="22"/>
        <v>0</v>
      </c>
      <c r="G476" s="10" t="str">
        <f t="shared" si="21"/>
        <v/>
      </c>
    </row>
    <row r="477" spans="1:7" ht="20.100000000000001" hidden="1" customHeight="1" x14ac:dyDescent="0.25">
      <c r="A477" s="6">
        <f t="shared" si="23"/>
        <v>37</v>
      </c>
      <c r="B477" s="7" t="s">
        <v>438</v>
      </c>
      <c r="C477" s="8" t="s">
        <v>440</v>
      </c>
      <c r="D477" s="31">
        <v>0</v>
      </c>
      <c r="E477" s="31">
        <v>0</v>
      </c>
      <c r="F477" s="9">
        <f t="shared" si="22"/>
        <v>0</v>
      </c>
      <c r="G477" s="10" t="str">
        <f t="shared" si="21"/>
        <v/>
      </c>
    </row>
    <row r="478" spans="1:7" ht="20.100000000000001" hidden="1" customHeight="1" x14ac:dyDescent="0.25">
      <c r="A478" s="6">
        <f t="shared" si="23"/>
        <v>37</v>
      </c>
      <c r="B478" s="7" t="s">
        <v>872</v>
      </c>
      <c r="C478" s="8" t="s">
        <v>1345</v>
      </c>
      <c r="D478" s="31">
        <v>0</v>
      </c>
      <c r="E478" s="31">
        <v>0</v>
      </c>
      <c r="F478" s="9">
        <f t="shared" si="22"/>
        <v>0</v>
      </c>
      <c r="G478" s="10" t="str">
        <f t="shared" si="21"/>
        <v/>
      </c>
    </row>
    <row r="479" spans="1:7" ht="20.100000000000001" hidden="1" customHeight="1" x14ac:dyDescent="0.25">
      <c r="A479" s="6">
        <f t="shared" si="23"/>
        <v>37</v>
      </c>
      <c r="B479" s="7" t="s">
        <v>873</v>
      </c>
      <c r="C479" s="8" t="s">
        <v>1346</v>
      </c>
      <c r="D479" s="31">
        <v>0</v>
      </c>
      <c r="E479" s="31">
        <v>0</v>
      </c>
      <c r="F479" s="9">
        <f t="shared" si="22"/>
        <v>0</v>
      </c>
      <c r="G479" s="10" t="str">
        <f t="shared" si="21"/>
        <v/>
      </c>
    </row>
    <row r="480" spans="1:7" ht="20.100000000000001" hidden="1" customHeight="1" x14ac:dyDescent="0.25">
      <c r="A480" s="6">
        <f t="shared" si="23"/>
        <v>37</v>
      </c>
      <c r="B480" s="7" t="s">
        <v>874</v>
      </c>
      <c r="C480" s="8" t="s">
        <v>1347</v>
      </c>
      <c r="D480" s="31">
        <v>0</v>
      </c>
      <c r="E480" s="31">
        <v>0</v>
      </c>
      <c r="F480" s="9">
        <f t="shared" si="22"/>
        <v>0</v>
      </c>
      <c r="G480" s="10" t="str">
        <f t="shared" si="21"/>
        <v/>
      </c>
    </row>
    <row r="481" spans="1:7" ht="20.100000000000001" hidden="1" customHeight="1" x14ac:dyDescent="0.25">
      <c r="A481" s="6">
        <f t="shared" si="23"/>
        <v>37</v>
      </c>
      <c r="B481" s="7" t="s">
        <v>875</v>
      </c>
      <c r="C481" s="8" t="s">
        <v>1348</v>
      </c>
      <c r="D481" s="31">
        <v>0</v>
      </c>
      <c r="E481" s="31">
        <v>0</v>
      </c>
      <c r="F481" s="9">
        <f t="shared" si="22"/>
        <v>0</v>
      </c>
      <c r="G481" s="10" t="str">
        <f t="shared" si="21"/>
        <v/>
      </c>
    </row>
    <row r="482" spans="1:7" ht="20.100000000000001" hidden="1" customHeight="1" x14ac:dyDescent="0.25">
      <c r="A482" s="6">
        <f t="shared" si="23"/>
        <v>37</v>
      </c>
      <c r="B482" s="7" t="s">
        <v>876</v>
      </c>
      <c r="C482" s="8" t="s">
        <v>1349</v>
      </c>
      <c r="D482" s="31">
        <v>0</v>
      </c>
      <c r="E482" s="31">
        <v>0</v>
      </c>
      <c r="F482" s="9">
        <f t="shared" si="22"/>
        <v>0</v>
      </c>
      <c r="G482" s="10" t="str">
        <f t="shared" si="21"/>
        <v/>
      </c>
    </row>
    <row r="483" spans="1:7" ht="20.100000000000001" hidden="1" customHeight="1" x14ac:dyDescent="0.25">
      <c r="A483" s="6">
        <f t="shared" si="23"/>
        <v>37</v>
      </c>
      <c r="B483" s="7" t="s">
        <v>877</v>
      </c>
      <c r="C483" s="8" t="s">
        <v>1350</v>
      </c>
      <c r="D483" s="31">
        <v>0</v>
      </c>
      <c r="E483" s="31">
        <v>0</v>
      </c>
      <c r="F483" s="9">
        <f t="shared" si="22"/>
        <v>0</v>
      </c>
      <c r="G483" s="10" t="str">
        <f t="shared" si="21"/>
        <v/>
      </c>
    </row>
    <row r="484" spans="1:7" ht="20.100000000000001" hidden="1" customHeight="1" x14ac:dyDescent="0.25">
      <c r="A484" s="6">
        <f t="shared" si="23"/>
        <v>37</v>
      </c>
      <c r="B484" s="7" t="s">
        <v>878</v>
      </c>
      <c r="C484" s="8" t="s">
        <v>1351</v>
      </c>
      <c r="D484" s="31">
        <v>0</v>
      </c>
      <c r="E484" s="31">
        <v>0</v>
      </c>
      <c r="F484" s="9">
        <f t="shared" si="22"/>
        <v>0</v>
      </c>
      <c r="G484" s="10" t="str">
        <f t="shared" si="21"/>
        <v/>
      </c>
    </row>
    <row r="485" spans="1:7" ht="20.100000000000001" hidden="1" customHeight="1" x14ac:dyDescent="0.25">
      <c r="A485" s="6">
        <f t="shared" si="23"/>
        <v>37</v>
      </c>
      <c r="B485" s="7" t="s">
        <v>879</v>
      </c>
      <c r="C485" s="8" t="s">
        <v>1352</v>
      </c>
      <c r="D485" s="31">
        <v>0</v>
      </c>
      <c r="E485" s="31">
        <v>0</v>
      </c>
      <c r="F485" s="9">
        <f t="shared" si="22"/>
        <v>0</v>
      </c>
      <c r="G485" s="10" t="str">
        <f t="shared" si="21"/>
        <v/>
      </c>
    </row>
    <row r="486" spans="1:7" ht="20.100000000000001" hidden="1" customHeight="1" x14ac:dyDescent="0.25">
      <c r="A486" s="6">
        <f t="shared" si="23"/>
        <v>37</v>
      </c>
      <c r="B486" s="7" t="s">
        <v>880</v>
      </c>
      <c r="C486" s="8" t="s">
        <v>1353</v>
      </c>
      <c r="D486" s="31">
        <v>0</v>
      </c>
      <c r="E486" s="31">
        <v>0</v>
      </c>
      <c r="F486" s="9">
        <f t="shared" si="22"/>
        <v>0</v>
      </c>
      <c r="G486" s="10" t="str">
        <f t="shared" si="21"/>
        <v/>
      </c>
    </row>
    <row r="487" spans="1:7" ht="20.100000000000001" hidden="1" customHeight="1" x14ac:dyDescent="0.25">
      <c r="A487" s="6">
        <f t="shared" si="23"/>
        <v>37</v>
      </c>
      <c r="B487" s="7" t="s">
        <v>881</v>
      </c>
      <c r="C487" s="8" t="s">
        <v>1354</v>
      </c>
      <c r="D487" s="31">
        <v>0</v>
      </c>
      <c r="E487" s="31">
        <v>0</v>
      </c>
      <c r="F487" s="9">
        <f t="shared" si="22"/>
        <v>0</v>
      </c>
      <c r="G487" s="10" t="str">
        <f t="shared" si="21"/>
        <v/>
      </c>
    </row>
    <row r="488" spans="1:7" ht="20.100000000000001" hidden="1" customHeight="1" x14ac:dyDescent="0.25">
      <c r="A488" s="6">
        <f t="shared" si="23"/>
        <v>37</v>
      </c>
      <c r="B488" s="7" t="s">
        <v>882</v>
      </c>
      <c r="C488" s="8" t="s">
        <v>1355</v>
      </c>
      <c r="D488" s="31">
        <v>0</v>
      </c>
      <c r="E488" s="31">
        <v>0</v>
      </c>
      <c r="F488" s="9">
        <f t="shared" si="22"/>
        <v>0</v>
      </c>
      <c r="G488" s="10" t="str">
        <f t="shared" si="21"/>
        <v/>
      </c>
    </row>
    <row r="489" spans="1:7" ht="20.100000000000001" hidden="1" customHeight="1" x14ac:dyDescent="0.25">
      <c r="A489" s="6">
        <f t="shared" si="23"/>
        <v>37</v>
      </c>
      <c r="B489" s="7" t="s">
        <v>883</v>
      </c>
      <c r="C489" s="8" t="s">
        <v>1356</v>
      </c>
      <c r="D489" s="31">
        <v>0</v>
      </c>
      <c r="E489" s="31">
        <v>0</v>
      </c>
      <c r="F489" s="9">
        <f t="shared" si="22"/>
        <v>0</v>
      </c>
      <c r="G489" s="10" t="str">
        <f t="shared" si="21"/>
        <v/>
      </c>
    </row>
    <row r="490" spans="1:7" ht="20.100000000000001" hidden="1" customHeight="1" x14ac:dyDescent="0.25">
      <c r="A490" s="6">
        <f t="shared" si="23"/>
        <v>37</v>
      </c>
      <c r="B490" s="7" t="s">
        <v>884</v>
      </c>
      <c r="C490" s="8" t="s">
        <v>1357</v>
      </c>
      <c r="D490" s="31">
        <v>0</v>
      </c>
      <c r="E490" s="31">
        <v>0</v>
      </c>
      <c r="F490" s="9">
        <f t="shared" si="22"/>
        <v>0</v>
      </c>
      <c r="G490" s="10" t="str">
        <f t="shared" si="21"/>
        <v/>
      </c>
    </row>
    <row r="491" spans="1:7" ht="20.100000000000001" hidden="1" customHeight="1" x14ac:dyDescent="0.25">
      <c r="A491" s="6">
        <f t="shared" si="23"/>
        <v>37</v>
      </c>
      <c r="B491" s="7" t="s">
        <v>885</v>
      </c>
      <c r="C491" s="8" t="s">
        <v>1358</v>
      </c>
      <c r="D491" s="31">
        <v>0</v>
      </c>
      <c r="E491" s="31">
        <v>0</v>
      </c>
      <c r="F491" s="9">
        <f t="shared" si="22"/>
        <v>0</v>
      </c>
      <c r="G491" s="10" t="str">
        <f t="shared" si="21"/>
        <v/>
      </c>
    </row>
    <row r="492" spans="1:7" ht="20.100000000000001" hidden="1" customHeight="1" x14ac:dyDescent="0.25">
      <c r="A492" s="6">
        <f t="shared" si="23"/>
        <v>37</v>
      </c>
      <c r="B492" s="7" t="s">
        <v>886</v>
      </c>
      <c r="C492" s="8" t="s">
        <v>1359</v>
      </c>
      <c r="D492" s="31">
        <v>0</v>
      </c>
      <c r="E492" s="31">
        <v>0</v>
      </c>
      <c r="F492" s="9">
        <f t="shared" si="22"/>
        <v>0</v>
      </c>
      <c r="G492" s="10" t="str">
        <f t="shared" si="21"/>
        <v/>
      </c>
    </row>
    <row r="493" spans="1:7" ht="20.100000000000001" hidden="1" customHeight="1" x14ac:dyDescent="0.25">
      <c r="A493" s="6">
        <f t="shared" si="23"/>
        <v>37</v>
      </c>
      <c r="B493" s="7" t="s">
        <v>887</v>
      </c>
      <c r="C493" s="8" t="s">
        <v>1360</v>
      </c>
      <c r="D493" s="31">
        <v>0</v>
      </c>
      <c r="E493" s="31">
        <v>0</v>
      </c>
      <c r="F493" s="9">
        <f t="shared" si="22"/>
        <v>0</v>
      </c>
      <c r="G493" s="10" t="str">
        <f t="shared" si="21"/>
        <v/>
      </c>
    </row>
    <row r="494" spans="1:7" ht="20.100000000000001" hidden="1" customHeight="1" x14ac:dyDescent="0.25">
      <c r="A494" s="6">
        <f t="shared" si="23"/>
        <v>37</v>
      </c>
      <c r="B494" s="7" t="s">
        <v>888</v>
      </c>
      <c r="C494" s="8" t="s">
        <v>1361</v>
      </c>
      <c r="D494" s="31">
        <v>0</v>
      </c>
      <c r="E494" s="31">
        <v>0</v>
      </c>
      <c r="F494" s="9">
        <f t="shared" si="22"/>
        <v>0</v>
      </c>
      <c r="G494" s="10" t="str">
        <f t="shared" si="21"/>
        <v/>
      </c>
    </row>
    <row r="495" spans="1:7" ht="20.100000000000001" hidden="1" customHeight="1" x14ac:dyDescent="0.25">
      <c r="A495" s="6">
        <f t="shared" si="23"/>
        <v>37</v>
      </c>
      <c r="B495" s="7" t="s">
        <v>889</v>
      </c>
      <c r="C495" s="8" t="s">
        <v>1362</v>
      </c>
      <c r="D495" s="31">
        <v>0</v>
      </c>
      <c r="E495" s="31">
        <v>0</v>
      </c>
      <c r="F495" s="9">
        <f t="shared" si="22"/>
        <v>0</v>
      </c>
      <c r="G495" s="10" t="str">
        <f t="shared" si="21"/>
        <v/>
      </c>
    </row>
    <row r="496" spans="1:7" ht="20.100000000000001" hidden="1" customHeight="1" x14ac:dyDescent="0.25">
      <c r="A496" s="6">
        <f t="shared" si="23"/>
        <v>37</v>
      </c>
      <c r="B496" s="7" t="s">
        <v>890</v>
      </c>
      <c r="C496" s="8" t="s">
        <v>1363</v>
      </c>
      <c r="D496" s="31">
        <v>0</v>
      </c>
      <c r="E496" s="31">
        <v>0</v>
      </c>
      <c r="F496" s="9">
        <f t="shared" si="22"/>
        <v>0</v>
      </c>
      <c r="G496" s="10" t="str">
        <f t="shared" si="21"/>
        <v/>
      </c>
    </row>
    <row r="497" spans="1:7" ht="20.100000000000001" hidden="1" customHeight="1" x14ac:dyDescent="0.25">
      <c r="A497" s="6">
        <f t="shared" si="23"/>
        <v>37</v>
      </c>
      <c r="B497" s="7" t="s">
        <v>891</v>
      </c>
      <c r="C497" s="8" t="s">
        <v>1364</v>
      </c>
      <c r="D497" s="31">
        <v>0</v>
      </c>
      <c r="E497" s="31">
        <v>0</v>
      </c>
      <c r="F497" s="9">
        <f t="shared" si="22"/>
        <v>0</v>
      </c>
      <c r="G497" s="10" t="str">
        <f t="shared" si="21"/>
        <v/>
      </c>
    </row>
    <row r="498" spans="1:7" ht="20.100000000000001" hidden="1" customHeight="1" x14ac:dyDescent="0.25">
      <c r="A498" s="6">
        <f t="shared" si="23"/>
        <v>37</v>
      </c>
      <c r="B498" s="7" t="s">
        <v>892</v>
      </c>
      <c r="C498" s="8" t="s">
        <v>1365</v>
      </c>
      <c r="D498" s="31">
        <v>0</v>
      </c>
      <c r="E498" s="31">
        <v>0</v>
      </c>
      <c r="F498" s="9">
        <f t="shared" si="22"/>
        <v>0</v>
      </c>
      <c r="G498" s="10" t="str">
        <f t="shared" si="21"/>
        <v/>
      </c>
    </row>
    <row r="499" spans="1:7" ht="20.100000000000001" hidden="1" customHeight="1" x14ac:dyDescent="0.25">
      <c r="A499" s="6">
        <f t="shared" si="23"/>
        <v>37</v>
      </c>
      <c r="B499" s="7" t="s">
        <v>893</v>
      </c>
      <c r="C499" s="8" t="s">
        <v>1366</v>
      </c>
      <c r="D499" s="31">
        <v>0</v>
      </c>
      <c r="E499" s="31">
        <v>0</v>
      </c>
      <c r="F499" s="9">
        <f t="shared" si="22"/>
        <v>0</v>
      </c>
      <c r="G499" s="10" t="str">
        <f t="shared" si="21"/>
        <v/>
      </c>
    </row>
    <row r="500" spans="1:7" ht="20.100000000000001" hidden="1" customHeight="1" x14ac:dyDescent="0.25">
      <c r="A500" s="6">
        <f t="shared" si="23"/>
        <v>37</v>
      </c>
      <c r="B500" s="7" t="s">
        <v>894</v>
      </c>
      <c r="C500" s="8" t="s">
        <v>1367</v>
      </c>
      <c r="D500" s="31">
        <v>0</v>
      </c>
      <c r="E500" s="31">
        <v>0</v>
      </c>
      <c r="F500" s="9">
        <f t="shared" si="22"/>
        <v>0</v>
      </c>
      <c r="G500" s="10" t="str">
        <f t="shared" si="21"/>
        <v/>
      </c>
    </row>
    <row r="501" spans="1:7" ht="20.100000000000001" hidden="1" customHeight="1" x14ac:dyDescent="0.25">
      <c r="A501" s="6">
        <f t="shared" si="23"/>
        <v>37</v>
      </c>
      <c r="B501" s="7" t="s">
        <v>895</v>
      </c>
      <c r="C501" s="8" t="s">
        <v>1368</v>
      </c>
      <c r="D501" s="31">
        <v>0</v>
      </c>
      <c r="E501" s="31">
        <v>0</v>
      </c>
      <c r="F501" s="9">
        <f t="shared" si="22"/>
        <v>0</v>
      </c>
      <c r="G501" s="10" t="str">
        <f t="shared" si="21"/>
        <v/>
      </c>
    </row>
    <row r="502" spans="1:7" ht="20.100000000000001" hidden="1" customHeight="1" x14ac:dyDescent="0.25">
      <c r="A502" s="6">
        <f t="shared" si="23"/>
        <v>37</v>
      </c>
      <c r="B502" s="7" t="s">
        <v>896</v>
      </c>
      <c r="C502" s="8" t="s">
        <v>1369</v>
      </c>
      <c r="D502" s="31">
        <v>0</v>
      </c>
      <c r="E502" s="31">
        <v>0</v>
      </c>
      <c r="F502" s="9">
        <f t="shared" si="22"/>
        <v>0</v>
      </c>
      <c r="G502" s="10" t="str">
        <f t="shared" si="21"/>
        <v/>
      </c>
    </row>
    <row r="503" spans="1:7" ht="20.100000000000001" hidden="1" customHeight="1" x14ac:dyDescent="0.25">
      <c r="A503" s="6">
        <f t="shared" si="23"/>
        <v>37</v>
      </c>
      <c r="B503" s="7" t="s">
        <v>897</v>
      </c>
      <c r="C503" s="8" t="s">
        <v>1370</v>
      </c>
      <c r="D503" s="31">
        <v>0</v>
      </c>
      <c r="E503" s="31">
        <v>0</v>
      </c>
      <c r="F503" s="9">
        <f t="shared" si="22"/>
        <v>0</v>
      </c>
      <c r="G503" s="10" t="str">
        <f t="shared" si="21"/>
        <v/>
      </c>
    </row>
    <row r="504" spans="1:7" ht="20.100000000000001" hidden="1" customHeight="1" x14ac:dyDescent="0.25">
      <c r="A504" s="6">
        <f t="shared" si="23"/>
        <v>37</v>
      </c>
      <c r="B504" s="7" t="s">
        <v>898</v>
      </c>
      <c r="C504" s="8" t="s">
        <v>1371</v>
      </c>
      <c r="D504" s="31">
        <v>0</v>
      </c>
      <c r="E504" s="31">
        <v>0</v>
      </c>
      <c r="F504" s="9">
        <f t="shared" si="22"/>
        <v>0</v>
      </c>
      <c r="G504" s="10" t="str">
        <f t="shared" si="21"/>
        <v/>
      </c>
    </row>
    <row r="505" spans="1:7" ht="20.100000000000001" hidden="1" customHeight="1" x14ac:dyDescent="0.25">
      <c r="A505" s="6">
        <f t="shared" si="23"/>
        <v>37</v>
      </c>
      <c r="B505" s="7" t="s">
        <v>899</v>
      </c>
      <c r="C505" s="8" t="s">
        <v>1372</v>
      </c>
      <c r="D505" s="31">
        <v>0</v>
      </c>
      <c r="E505" s="31">
        <v>0</v>
      </c>
      <c r="F505" s="9">
        <f t="shared" si="22"/>
        <v>0</v>
      </c>
      <c r="G505" s="10" t="str">
        <f t="shared" ref="G505:G542" si="24">IFERROR(F505/D505,"")</f>
        <v/>
      </c>
    </row>
    <row r="506" spans="1:7" ht="20.100000000000001" hidden="1" customHeight="1" x14ac:dyDescent="0.25">
      <c r="A506" s="6">
        <f t="shared" si="23"/>
        <v>37</v>
      </c>
      <c r="B506" s="7" t="s">
        <v>900</v>
      </c>
      <c r="C506" s="8" t="s">
        <v>1373</v>
      </c>
      <c r="D506" s="31">
        <v>0</v>
      </c>
      <c r="E506" s="31">
        <v>0</v>
      </c>
      <c r="F506" s="9">
        <f t="shared" si="22"/>
        <v>0</v>
      </c>
      <c r="G506" s="10" t="str">
        <f t="shared" si="24"/>
        <v/>
      </c>
    </row>
    <row r="507" spans="1:7" ht="20.100000000000001" hidden="1" customHeight="1" x14ac:dyDescent="0.25">
      <c r="A507" s="6">
        <f t="shared" si="23"/>
        <v>37</v>
      </c>
      <c r="B507" s="7" t="s">
        <v>901</v>
      </c>
      <c r="C507" s="8" t="s">
        <v>1374</v>
      </c>
      <c r="D507" s="31">
        <v>0</v>
      </c>
      <c r="E507" s="31">
        <v>0</v>
      </c>
      <c r="F507" s="9">
        <f t="shared" si="22"/>
        <v>0</v>
      </c>
      <c r="G507" s="10" t="str">
        <f t="shared" si="24"/>
        <v/>
      </c>
    </row>
    <row r="508" spans="1:7" ht="20.100000000000001" hidden="1" customHeight="1" x14ac:dyDescent="0.25">
      <c r="A508" s="6">
        <f t="shared" si="23"/>
        <v>37</v>
      </c>
      <c r="B508" s="7" t="s">
        <v>902</v>
      </c>
      <c r="C508" s="8" t="s">
        <v>1375</v>
      </c>
      <c r="D508" s="31">
        <v>0</v>
      </c>
      <c r="E508" s="31">
        <v>0</v>
      </c>
      <c r="F508" s="9">
        <f t="shared" si="22"/>
        <v>0</v>
      </c>
      <c r="G508" s="10" t="str">
        <f t="shared" si="24"/>
        <v/>
      </c>
    </row>
    <row r="509" spans="1:7" ht="20.100000000000001" hidden="1" customHeight="1" x14ac:dyDescent="0.25">
      <c r="A509" s="6">
        <f t="shared" si="23"/>
        <v>37</v>
      </c>
      <c r="B509" s="7" t="s">
        <v>903</v>
      </c>
      <c r="C509" s="8" t="s">
        <v>1376</v>
      </c>
      <c r="D509" s="31">
        <v>0</v>
      </c>
      <c r="E509" s="31">
        <v>0</v>
      </c>
      <c r="F509" s="9">
        <f t="shared" si="22"/>
        <v>0</v>
      </c>
      <c r="G509" s="10" t="str">
        <f t="shared" si="24"/>
        <v/>
      </c>
    </row>
    <row r="510" spans="1:7" ht="20.100000000000001" hidden="1" customHeight="1" x14ac:dyDescent="0.25">
      <c r="A510" s="6">
        <f t="shared" si="23"/>
        <v>37</v>
      </c>
      <c r="B510" s="7" t="s">
        <v>904</v>
      </c>
      <c r="C510" s="8" t="s">
        <v>1377</v>
      </c>
      <c r="D510" s="31">
        <v>0</v>
      </c>
      <c r="E510" s="31">
        <v>0</v>
      </c>
      <c r="F510" s="9">
        <f t="shared" si="22"/>
        <v>0</v>
      </c>
      <c r="G510" s="10" t="str">
        <f t="shared" si="24"/>
        <v/>
      </c>
    </row>
    <row r="511" spans="1:7" ht="20.100000000000001" hidden="1" customHeight="1" x14ac:dyDescent="0.25">
      <c r="A511" s="6">
        <f t="shared" si="23"/>
        <v>37</v>
      </c>
      <c r="B511" s="7" t="s">
        <v>905</v>
      </c>
      <c r="C511" s="8" t="s">
        <v>1378</v>
      </c>
      <c r="D511" s="31">
        <v>0</v>
      </c>
      <c r="E511" s="31">
        <v>0</v>
      </c>
      <c r="F511" s="9">
        <f t="shared" si="22"/>
        <v>0</v>
      </c>
      <c r="G511" s="10" t="str">
        <f t="shared" si="24"/>
        <v/>
      </c>
    </row>
    <row r="512" spans="1:7" ht="20.100000000000001" hidden="1" customHeight="1" x14ac:dyDescent="0.25">
      <c r="A512" s="6">
        <f t="shared" si="23"/>
        <v>37</v>
      </c>
      <c r="B512" s="7" t="s">
        <v>906</v>
      </c>
      <c r="C512" s="8" t="s">
        <v>1379</v>
      </c>
      <c r="D512" s="31">
        <v>0</v>
      </c>
      <c r="E512" s="31">
        <v>0</v>
      </c>
      <c r="F512" s="9">
        <f t="shared" si="22"/>
        <v>0</v>
      </c>
      <c r="G512" s="10" t="str">
        <f t="shared" si="24"/>
        <v/>
      </c>
    </row>
    <row r="513" spans="1:7" ht="20.100000000000001" hidden="1" customHeight="1" x14ac:dyDescent="0.25">
      <c r="A513" s="6">
        <f t="shared" si="23"/>
        <v>37</v>
      </c>
      <c r="B513" s="7" t="s">
        <v>907</v>
      </c>
      <c r="C513" s="8" t="s">
        <v>1380</v>
      </c>
      <c r="D513" s="31">
        <v>0</v>
      </c>
      <c r="E513" s="31">
        <v>0</v>
      </c>
      <c r="F513" s="9">
        <f t="shared" si="22"/>
        <v>0</v>
      </c>
      <c r="G513" s="10" t="str">
        <f t="shared" si="24"/>
        <v/>
      </c>
    </row>
    <row r="514" spans="1:7" ht="20.100000000000001" hidden="1" customHeight="1" x14ac:dyDescent="0.25">
      <c r="A514" s="6">
        <f t="shared" si="23"/>
        <v>37</v>
      </c>
      <c r="B514" s="7" t="s">
        <v>908</v>
      </c>
      <c r="C514" s="8" t="s">
        <v>1381</v>
      </c>
      <c r="D514" s="31">
        <v>0</v>
      </c>
      <c r="E514" s="31">
        <v>0</v>
      </c>
      <c r="F514" s="9">
        <f t="shared" si="22"/>
        <v>0</v>
      </c>
      <c r="G514" s="10" t="str">
        <f t="shared" si="24"/>
        <v/>
      </c>
    </row>
    <row r="515" spans="1:7" ht="20.100000000000001" hidden="1" customHeight="1" x14ac:dyDescent="0.25">
      <c r="A515" s="6">
        <f t="shared" si="23"/>
        <v>37</v>
      </c>
      <c r="B515" s="7" t="s">
        <v>909</v>
      </c>
      <c r="C515" s="8" t="s">
        <v>1382</v>
      </c>
      <c r="D515" s="31">
        <v>0</v>
      </c>
      <c r="E515" s="31">
        <v>0</v>
      </c>
      <c r="F515" s="9">
        <f t="shared" si="22"/>
        <v>0</v>
      </c>
      <c r="G515" s="10" t="str">
        <f t="shared" si="24"/>
        <v/>
      </c>
    </row>
    <row r="516" spans="1:7" ht="20.100000000000001" hidden="1" customHeight="1" x14ac:dyDescent="0.25">
      <c r="A516" s="6">
        <f t="shared" si="23"/>
        <v>37</v>
      </c>
      <c r="B516" s="7" t="s">
        <v>910</v>
      </c>
      <c r="C516" s="8" t="s">
        <v>1383</v>
      </c>
      <c r="D516" s="31">
        <v>0</v>
      </c>
      <c r="E516" s="31">
        <v>0</v>
      </c>
      <c r="F516" s="9">
        <f t="shared" si="22"/>
        <v>0</v>
      </c>
      <c r="G516" s="10" t="str">
        <f t="shared" si="24"/>
        <v/>
      </c>
    </row>
    <row r="517" spans="1:7" ht="20.100000000000001" hidden="1" customHeight="1" x14ac:dyDescent="0.25">
      <c r="A517" s="6">
        <f t="shared" si="23"/>
        <v>37</v>
      </c>
      <c r="B517" s="7" t="s">
        <v>911</v>
      </c>
      <c r="C517" s="8" t="s">
        <v>1384</v>
      </c>
      <c r="D517" s="31">
        <v>0</v>
      </c>
      <c r="E517" s="31">
        <v>0</v>
      </c>
      <c r="F517" s="9">
        <f t="shared" si="22"/>
        <v>0</v>
      </c>
      <c r="G517" s="10" t="str">
        <f t="shared" si="24"/>
        <v/>
      </c>
    </row>
    <row r="518" spans="1:7" ht="20.100000000000001" hidden="1" customHeight="1" x14ac:dyDescent="0.25">
      <c r="A518" s="6">
        <f t="shared" si="23"/>
        <v>37</v>
      </c>
      <c r="B518" s="7" t="s">
        <v>912</v>
      </c>
      <c r="C518" s="8" t="s">
        <v>1385</v>
      </c>
      <c r="D518" s="31">
        <v>0</v>
      </c>
      <c r="E518" s="31">
        <v>0</v>
      </c>
      <c r="F518" s="9">
        <f t="shared" si="22"/>
        <v>0</v>
      </c>
      <c r="G518" s="10" t="str">
        <f t="shared" si="24"/>
        <v/>
      </c>
    </row>
    <row r="519" spans="1:7" ht="20.100000000000001" hidden="1" customHeight="1" x14ac:dyDescent="0.25">
      <c r="A519" s="6">
        <f t="shared" si="23"/>
        <v>37</v>
      </c>
      <c r="B519" s="7" t="s">
        <v>913</v>
      </c>
      <c r="C519" s="8" t="s">
        <v>1386</v>
      </c>
      <c r="D519" s="31">
        <v>0</v>
      </c>
      <c r="E519" s="31">
        <v>0</v>
      </c>
      <c r="F519" s="9">
        <f t="shared" si="22"/>
        <v>0</v>
      </c>
      <c r="G519" s="10" t="str">
        <f t="shared" si="24"/>
        <v/>
      </c>
    </row>
    <row r="520" spans="1:7" ht="20.100000000000001" hidden="1" customHeight="1" x14ac:dyDescent="0.25">
      <c r="A520" s="6">
        <f t="shared" si="23"/>
        <v>37</v>
      </c>
      <c r="B520" s="7" t="s">
        <v>914</v>
      </c>
      <c r="C520" s="8" t="s">
        <v>1387</v>
      </c>
      <c r="D520" s="31">
        <v>0</v>
      </c>
      <c r="E520" s="31">
        <v>0</v>
      </c>
      <c r="F520" s="9">
        <f t="shared" si="22"/>
        <v>0</v>
      </c>
      <c r="G520" s="10" t="str">
        <f t="shared" si="24"/>
        <v/>
      </c>
    </row>
    <row r="521" spans="1:7" ht="20.100000000000001" hidden="1" customHeight="1" x14ac:dyDescent="0.25">
      <c r="A521" s="6">
        <f t="shared" si="23"/>
        <v>37</v>
      </c>
      <c r="B521" s="7" t="s">
        <v>915</v>
      </c>
      <c r="C521" s="8" t="s">
        <v>1388</v>
      </c>
      <c r="D521" s="31">
        <v>0</v>
      </c>
      <c r="E521" s="31">
        <v>0</v>
      </c>
      <c r="F521" s="9">
        <f t="shared" si="22"/>
        <v>0</v>
      </c>
      <c r="G521" s="10" t="str">
        <f t="shared" si="24"/>
        <v/>
      </c>
    </row>
    <row r="522" spans="1:7" ht="20.100000000000001" hidden="1" customHeight="1" x14ac:dyDescent="0.25">
      <c r="A522" s="6">
        <f t="shared" si="23"/>
        <v>37</v>
      </c>
      <c r="B522" s="7" t="s">
        <v>916</v>
      </c>
      <c r="C522" s="8" t="s">
        <v>1389</v>
      </c>
      <c r="D522" s="31">
        <v>0</v>
      </c>
      <c r="E522" s="31">
        <v>0</v>
      </c>
      <c r="F522" s="9">
        <f t="shared" ref="F522:F542" si="25">IF(E522&gt;D522,D522,E522)</f>
        <v>0</v>
      </c>
      <c r="G522" s="10" t="str">
        <f t="shared" si="24"/>
        <v/>
      </c>
    </row>
    <row r="523" spans="1:7" ht="20.100000000000001" hidden="1" customHeight="1" x14ac:dyDescent="0.25">
      <c r="A523" s="6">
        <f t="shared" ref="A523:A586" si="26">IF(D523&gt;0,A522+1,A522)</f>
        <v>37</v>
      </c>
      <c r="B523" s="7" t="s">
        <v>917</v>
      </c>
      <c r="C523" s="8" t="s">
        <v>1390</v>
      </c>
      <c r="D523" s="31">
        <v>0</v>
      </c>
      <c r="E523" s="31">
        <v>0</v>
      </c>
      <c r="F523" s="9">
        <f t="shared" si="25"/>
        <v>0</v>
      </c>
      <c r="G523" s="10" t="str">
        <f t="shared" si="24"/>
        <v/>
      </c>
    </row>
    <row r="524" spans="1:7" ht="20.100000000000001" customHeight="1" x14ac:dyDescent="0.25">
      <c r="A524" s="6">
        <f t="shared" si="26"/>
        <v>38</v>
      </c>
      <c r="B524" s="7" t="s">
        <v>918</v>
      </c>
      <c r="C524" s="8" t="s">
        <v>364</v>
      </c>
      <c r="D524" s="31">
        <v>12</v>
      </c>
      <c r="E524" s="31">
        <v>12</v>
      </c>
      <c r="F524" s="9">
        <f t="shared" si="25"/>
        <v>12</v>
      </c>
      <c r="G524" s="10">
        <f t="shared" si="24"/>
        <v>1</v>
      </c>
    </row>
    <row r="525" spans="1:7" ht="20.100000000000001" hidden="1" customHeight="1" x14ac:dyDescent="0.25">
      <c r="A525" s="6">
        <f t="shared" si="26"/>
        <v>38</v>
      </c>
      <c r="B525" s="7" t="s">
        <v>919</v>
      </c>
      <c r="C525" s="8" t="s">
        <v>1391</v>
      </c>
      <c r="D525" s="31">
        <v>0</v>
      </c>
      <c r="E525" s="31">
        <v>0</v>
      </c>
      <c r="F525" s="9">
        <f t="shared" si="25"/>
        <v>0</v>
      </c>
      <c r="G525" s="10" t="str">
        <f t="shared" si="24"/>
        <v/>
      </c>
    </row>
    <row r="526" spans="1:7" ht="20.100000000000001" hidden="1" customHeight="1" x14ac:dyDescent="0.25">
      <c r="A526" s="6">
        <f t="shared" si="26"/>
        <v>38</v>
      </c>
      <c r="B526" s="7" t="s">
        <v>920</v>
      </c>
      <c r="C526" s="8" t="s">
        <v>1392</v>
      </c>
      <c r="D526" s="31">
        <v>0</v>
      </c>
      <c r="E526" s="31">
        <v>0</v>
      </c>
      <c r="F526" s="9">
        <f t="shared" si="25"/>
        <v>0</v>
      </c>
      <c r="G526" s="10" t="str">
        <f t="shared" si="24"/>
        <v/>
      </c>
    </row>
    <row r="527" spans="1:7" ht="20.100000000000001" hidden="1" customHeight="1" x14ac:dyDescent="0.25">
      <c r="A527" s="6">
        <f t="shared" si="26"/>
        <v>38</v>
      </c>
      <c r="B527" s="7" t="s">
        <v>921</v>
      </c>
      <c r="C527" s="8" t="s">
        <v>1393</v>
      </c>
      <c r="D527" s="31">
        <v>0</v>
      </c>
      <c r="E527" s="31">
        <v>0</v>
      </c>
      <c r="F527" s="9">
        <f t="shared" si="25"/>
        <v>0</v>
      </c>
      <c r="G527" s="10" t="str">
        <f t="shared" si="24"/>
        <v/>
      </c>
    </row>
    <row r="528" spans="1:7" ht="20.100000000000001" hidden="1" customHeight="1" x14ac:dyDescent="0.25">
      <c r="A528" s="6">
        <f t="shared" si="26"/>
        <v>38</v>
      </c>
      <c r="B528" s="7" t="s">
        <v>922</v>
      </c>
      <c r="C528" s="8" t="s">
        <v>1394</v>
      </c>
      <c r="D528" s="31">
        <v>0</v>
      </c>
      <c r="E528" s="31">
        <v>0</v>
      </c>
      <c r="F528" s="9">
        <f t="shared" si="25"/>
        <v>0</v>
      </c>
      <c r="G528" s="10" t="str">
        <f t="shared" si="24"/>
        <v/>
      </c>
    </row>
    <row r="529" spans="1:7" ht="20.100000000000001" hidden="1" customHeight="1" x14ac:dyDescent="0.25">
      <c r="A529" s="6">
        <f t="shared" si="26"/>
        <v>38</v>
      </c>
      <c r="B529" s="7" t="s">
        <v>923</v>
      </c>
      <c r="C529" s="8" t="s">
        <v>1395</v>
      </c>
      <c r="D529" s="31">
        <v>0</v>
      </c>
      <c r="E529" s="31">
        <v>0</v>
      </c>
      <c r="F529" s="9">
        <f t="shared" si="25"/>
        <v>0</v>
      </c>
      <c r="G529" s="10" t="str">
        <f t="shared" si="24"/>
        <v/>
      </c>
    </row>
    <row r="530" spans="1:7" ht="20.100000000000001" hidden="1" customHeight="1" x14ac:dyDescent="0.25">
      <c r="A530" s="6">
        <f t="shared" si="26"/>
        <v>38</v>
      </c>
      <c r="B530" s="7" t="s">
        <v>924</v>
      </c>
      <c r="C530" s="8" t="s">
        <v>1396</v>
      </c>
      <c r="D530" s="31">
        <v>0</v>
      </c>
      <c r="E530" s="31">
        <v>0</v>
      </c>
      <c r="F530" s="9">
        <f t="shared" si="25"/>
        <v>0</v>
      </c>
      <c r="G530" s="10" t="str">
        <f t="shared" si="24"/>
        <v/>
      </c>
    </row>
    <row r="531" spans="1:7" ht="20.100000000000001" hidden="1" customHeight="1" x14ac:dyDescent="0.25">
      <c r="A531" s="6">
        <f t="shared" si="26"/>
        <v>38</v>
      </c>
      <c r="B531" s="7" t="s">
        <v>925</v>
      </c>
      <c r="C531" s="8" t="s">
        <v>1397</v>
      </c>
      <c r="D531" s="31">
        <v>0</v>
      </c>
      <c r="E531" s="31">
        <v>0</v>
      </c>
      <c r="F531" s="9">
        <f t="shared" si="25"/>
        <v>0</v>
      </c>
      <c r="G531" s="10" t="str">
        <f t="shared" si="24"/>
        <v/>
      </c>
    </row>
    <row r="532" spans="1:7" ht="20.100000000000001" hidden="1" customHeight="1" x14ac:dyDescent="0.25">
      <c r="A532" s="6">
        <f t="shared" si="26"/>
        <v>38</v>
      </c>
      <c r="B532" s="7" t="s">
        <v>926</v>
      </c>
      <c r="C532" s="8" t="s">
        <v>1398</v>
      </c>
      <c r="D532" s="31">
        <v>0</v>
      </c>
      <c r="E532" s="31">
        <v>0</v>
      </c>
      <c r="F532" s="9">
        <f t="shared" si="25"/>
        <v>0</v>
      </c>
      <c r="G532" s="10" t="str">
        <f t="shared" si="24"/>
        <v/>
      </c>
    </row>
    <row r="533" spans="1:7" ht="20.100000000000001" hidden="1" customHeight="1" x14ac:dyDescent="0.25">
      <c r="A533" s="6">
        <f t="shared" si="26"/>
        <v>38</v>
      </c>
      <c r="B533" s="7" t="s">
        <v>927</v>
      </c>
      <c r="C533" s="8" t="s">
        <v>1399</v>
      </c>
      <c r="D533" s="31">
        <v>0</v>
      </c>
      <c r="E533" s="31">
        <v>0</v>
      </c>
      <c r="F533" s="9">
        <f t="shared" si="25"/>
        <v>0</v>
      </c>
      <c r="G533" s="10" t="str">
        <f t="shared" si="24"/>
        <v/>
      </c>
    </row>
    <row r="534" spans="1:7" ht="20.100000000000001" hidden="1" customHeight="1" x14ac:dyDescent="0.25">
      <c r="A534" s="6">
        <f t="shared" si="26"/>
        <v>38</v>
      </c>
      <c r="B534" s="7" t="s">
        <v>928</v>
      </c>
      <c r="C534" s="8" t="s">
        <v>1400</v>
      </c>
      <c r="D534" s="31">
        <v>0</v>
      </c>
      <c r="E534" s="31">
        <v>0</v>
      </c>
      <c r="F534" s="9">
        <f t="shared" si="25"/>
        <v>0</v>
      </c>
      <c r="G534" s="10" t="str">
        <f t="shared" si="24"/>
        <v/>
      </c>
    </row>
    <row r="535" spans="1:7" ht="20.100000000000001" hidden="1" customHeight="1" x14ac:dyDescent="0.25">
      <c r="A535" s="6">
        <f t="shared" si="26"/>
        <v>38</v>
      </c>
      <c r="B535" s="7" t="s">
        <v>929</v>
      </c>
      <c r="C535" s="8" t="s">
        <v>1401</v>
      </c>
      <c r="D535" s="31">
        <v>0</v>
      </c>
      <c r="E535" s="31">
        <v>0</v>
      </c>
      <c r="F535" s="9">
        <f t="shared" si="25"/>
        <v>0</v>
      </c>
      <c r="G535" s="10" t="str">
        <f t="shared" si="24"/>
        <v/>
      </c>
    </row>
    <row r="536" spans="1:7" ht="20.100000000000001" hidden="1" customHeight="1" x14ac:dyDescent="0.25">
      <c r="A536" s="6">
        <f t="shared" si="26"/>
        <v>38</v>
      </c>
      <c r="B536" s="7" t="s">
        <v>930</v>
      </c>
      <c r="C536" s="8" t="s">
        <v>1402</v>
      </c>
      <c r="D536" s="31">
        <v>0</v>
      </c>
      <c r="E536" s="31">
        <v>0</v>
      </c>
      <c r="F536" s="9">
        <f t="shared" si="25"/>
        <v>0</v>
      </c>
      <c r="G536" s="10" t="str">
        <f t="shared" si="24"/>
        <v/>
      </c>
    </row>
    <row r="537" spans="1:7" ht="20.100000000000001" hidden="1" customHeight="1" x14ac:dyDescent="0.25">
      <c r="A537" s="6">
        <f t="shared" si="26"/>
        <v>38</v>
      </c>
      <c r="B537" s="7" t="s">
        <v>931</v>
      </c>
      <c r="C537" s="8" t="s">
        <v>1403</v>
      </c>
      <c r="D537" s="31">
        <v>0</v>
      </c>
      <c r="E537" s="31">
        <v>0</v>
      </c>
      <c r="F537" s="9">
        <f t="shared" si="25"/>
        <v>0</v>
      </c>
      <c r="G537" s="10" t="str">
        <f t="shared" si="24"/>
        <v/>
      </c>
    </row>
    <row r="538" spans="1:7" ht="20.100000000000001" hidden="1" customHeight="1" x14ac:dyDescent="0.25">
      <c r="A538" s="6">
        <f t="shared" si="26"/>
        <v>38</v>
      </c>
      <c r="B538" s="7" t="s">
        <v>932</v>
      </c>
      <c r="C538" s="8" t="s">
        <v>1404</v>
      </c>
      <c r="D538" s="31">
        <v>0</v>
      </c>
      <c r="E538" s="31">
        <v>0</v>
      </c>
      <c r="F538" s="9">
        <f t="shared" si="25"/>
        <v>0</v>
      </c>
      <c r="G538" s="10" t="str">
        <f t="shared" si="24"/>
        <v/>
      </c>
    </row>
    <row r="539" spans="1:7" ht="20.100000000000001" hidden="1" customHeight="1" x14ac:dyDescent="0.25">
      <c r="A539" s="6">
        <f t="shared" si="26"/>
        <v>38</v>
      </c>
      <c r="B539" s="7" t="s">
        <v>933</v>
      </c>
      <c r="C539" s="8" t="s">
        <v>1405</v>
      </c>
      <c r="D539" s="31">
        <v>0</v>
      </c>
      <c r="E539" s="31">
        <v>0</v>
      </c>
      <c r="F539" s="9">
        <f t="shared" si="25"/>
        <v>0</v>
      </c>
      <c r="G539" s="10" t="str">
        <f t="shared" si="24"/>
        <v/>
      </c>
    </row>
    <row r="540" spans="1:7" ht="20.100000000000001" hidden="1" customHeight="1" x14ac:dyDescent="0.25">
      <c r="A540" s="6">
        <f t="shared" si="26"/>
        <v>38</v>
      </c>
      <c r="B540" s="7" t="s">
        <v>934</v>
      </c>
      <c r="C540" s="8" t="s">
        <v>1406</v>
      </c>
      <c r="D540" s="31">
        <v>0</v>
      </c>
      <c r="E540" s="31">
        <v>0</v>
      </c>
      <c r="F540" s="9">
        <f t="shared" si="25"/>
        <v>0</v>
      </c>
      <c r="G540" s="10" t="str">
        <f t="shared" si="24"/>
        <v/>
      </c>
    </row>
    <row r="541" spans="1:7" ht="20.100000000000001" hidden="1" customHeight="1" x14ac:dyDescent="0.25">
      <c r="A541" s="6">
        <f t="shared" si="26"/>
        <v>38</v>
      </c>
      <c r="B541" s="7" t="s">
        <v>935</v>
      </c>
      <c r="C541" s="8" t="s">
        <v>1407</v>
      </c>
      <c r="D541" s="31">
        <v>0</v>
      </c>
      <c r="E541" s="31">
        <v>0</v>
      </c>
      <c r="F541" s="9">
        <f t="shared" si="25"/>
        <v>0</v>
      </c>
      <c r="G541" s="10" t="str">
        <f t="shared" si="24"/>
        <v/>
      </c>
    </row>
    <row r="542" spans="1:7" ht="20.100000000000001" customHeight="1" x14ac:dyDescent="0.25">
      <c r="A542" s="6">
        <f t="shared" si="26"/>
        <v>39</v>
      </c>
      <c r="B542" s="7" t="s">
        <v>40</v>
      </c>
      <c r="C542" s="8" t="s">
        <v>130</v>
      </c>
      <c r="D542" s="31">
        <v>4000</v>
      </c>
      <c r="E542" s="31">
        <v>3870</v>
      </c>
      <c r="F542" s="9">
        <f t="shared" si="25"/>
        <v>3870</v>
      </c>
      <c r="G542" s="10">
        <f t="shared" si="24"/>
        <v>0.96750000000000003</v>
      </c>
    </row>
    <row r="543" spans="1:7" ht="20.100000000000001" customHeight="1" x14ac:dyDescent="0.25">
      <c r="A543" s="6">
        <f t="shared" si="26"/>
        <v>40</v>
      </c>
      <c r="B543" s="7" t="s">
        <v>41</v>
      </c>
      <c r="C543" s="8" t="s">
        <v>131</v>
      </c>
      <c r="D543" s="31">
        <v>750</v>
      </c>
      <c r="E543" s="31">
        <v>750</v>
      </c>
      <c r="F543" s="9">
        <f t="shared" ref="F543:F606" si="27">IF(E543&gt;D543,D543,E543)</f>
        <v>750</v>
      </c>
      <c r="G543" s="10">
        <f t="shared" ref="G543:G606" si="28">IFERROR(F543/D543,"")</f>
        <v>1</v>
      </c>
    </row>
    <row r="544" spans="1:7" ht="20.100000000000001" customHeight="1" x14ac:dyDescent="0.25">
      <c r="A544" s="6">
        <f t="shared" si="26"/>
        <v>41</v>
      </c>
      <c r="B544" s="7" t="s">
        <v>42</v>
      </c>
      <c r="C544" s="8" t="s">
        <v>132</v>
      </c>
      <c r="D544" s="31">
        <v>1250</v>
      </c>
      <c r="E544" s="31">
        <v>1250</v>
      </c>
      <c r="F544" s="9">
        <f t="shared" si="27"/>
        <v>1250</v>
      </c>
      <c r="G544" s="10">
        <f t="shared" si="28"/>
        <v>1</v>
      </c>
    </row>
    <row r="545" spans="1:7" ht="20.100000000000001" customHeight="1" x14ac:dyDescent="0.25">
      <c r="A545" s="6">
        <f t="shared" si="26"/>
        <v>42</v>
      </c>
      <c r="B545" s="7" t="s">
        <v>43</v>
      </c>
      <c r="C545" s="8" t="s">
        <v>133</v>
      </c>
      <c r="D545" s="31">
        <v>1861</v>
      </c>
      <c r="E545" s="31">
        <v>1861</v>
      </c>
      <c r="F545" s="9">
        <f t="shared" si="27"/>
        <v>1861</v>
      </c>
      <c r="G545" s="10">
        <f t="shared" si="28"/>
        <v>1</v>
      </c>
    </row>
    <row r="546" spans="1:7" ht="20.100000000000001" customHeight="1" x14ac:dyDescent="0.25">
      <c r="A546" s="6">
        <f t="shared" si="26"/>
        <v>43</v>
      </c>
      <c r="B546" s="7" t="s">
        <v>44</v>
      </c>
      <c r="C546" s="8" t="s">
        <v>134</v>
      </c>
      <c r="D546" s="31">
        <v>2800</v>
      </c>
      <c r="E546" s="31">
        <v>2800</v>
      </c>
      <c r="F546" s="9">
        <f t="shared" si="27"/>
        <v>2800</v>
      </c>
      <c r="G546" s="10">
        <f t="shared" si="28"/>
        <v>1</v>
      </c>
    </row>
    <row r="547" spans="1:7" ht="20.100000000000001" customHeight="1" x14ac:dyDescent="0.25">
      <c r="A547" s="6">
        <f t="shared" si="26"/>
        <v>44</v>
      </c>
      <c r="B547" s="7" t="s">
        <v>45</v>
      </c>
      <c r="C547" s="8" t="s">
        <v>135</v>
      </c>
      <c r="D547" s="31">
        <v>700</v>
      </c>
      <c r="E547" s="31">
        <v>700</v>
      </c>
      <c r="F547" s="9">
        <f t="shared" si="27"/>
        <v>700</v>
      </c>
      <c r="G547" s="10">
        <f t="shared" si="28"/>
        <v>1</v>
      </c>
    </row>
    <row r="548" spans="1:7" ht="20.100000000000001" customHeight="1" x14ac:dyDescent="0.25">
      <c r="A548" s="6">
        <f t="shared" si="26"/>
        <v>45</v>
      </c>
      <c r="B548" s="7" t="s">
        <v>46</v>
      </c>
      <c r="C548" s="8" t="s">
        <v>136</v>
      </c>
      <c r="D548" s="31">
        <v>2038</v>
      </c>
      <c r="E548" s="31">
        <v>2038</v>
      </c>
      <c r="F548" s="9">
        <f t="shared" si="27"/>
        <v>2038</v>
      </c>
      <c r="G548" s="10">
        <f t="shared" si="28"/>
        <v>1</v>
      </c>
    </row>
    <row r="549" spans="1:7" ht="20.100000000000001" hidden="1" customHeight="1" x14ac:dyDescent="0.25">
      <c r="A549" s="6">
        <f t="shared" si="26"/>
        <v>45</v>
      </c>
      <c r="B549" s="7" t="s">
        <v>47</v>
      </c>
      <c r="C549" s="8" t="s">
        <v>137</v>
      </c>
      <c r="D549" s="31">
        <v>0</v>
      </c>
      <c r="E549" s="31">
        <v>0</v>
      </c>
      <c r="F549" s="9">
        <f t="shared" si="27"/>
        <v>0</v>
      </c>
      <c r="G549" s="10" t="str">
        <f t="shared" si="28"/>
        <v/>
      </c>
    </row>
    <row r="550" spans="1:7" ht="20.100000000000001" customHeight="1" x14ac:dyDescent="0.25">
      <c r="A550" s="6">
        <f t="shared" si="26"/>
        <v>46</v>
      </c>
      <c r="B550" s="7" t="s">
        <v>48</v>
      </c>
      <c r="C550" s="8" t="s">
        <v>138</v>
      </c>
      <c r="D550" s="31">
        <v>300</v>
      </c>
      <c r="E550" s="31">
        <v>300</v>
      </c>
      <c r="F550" s="9">
        <f t="shared" si="27"/>
        <v>300</v>
      </c>
      <c r="G550" s="10">
        <f t="shared" si="28"/>
        <v>1</v>
      </c>
    </row>
    <row r="551" spans="1:7" ht="20.100000000000001" hidden="1" customHeight="1" x14ac:dyDescent="0.25">
      <c r="A551" s="6">
        <f t="shared" si="26"/>
        <v>46</v>
      </c>
      <c r="B551" s="7" t="s">
        <v>49</v>
      </c>
      <c r="C551" s="8" t="s">
        <v>139</v>
      </c>
      <c r="D551" s="31">
        <v>0</v>
      </c>
      <c r="E551" s="31">
        <v>0</v>
      </c>
      <c r="F551" s="9">
        <f t="shared" si="27"/>
        <v>0</v>
      </c>
      <c r="G551" s="10" t="str">
        <f t="shared" si="28"/>
        <v/>
      </c>
    </row>
    <row r="552" spans="1:7" ht="20.100000000000001" hidden="1" customHeight="1" x14ac:dyDescent="0.25">
      <c r="A552" s="6">
        <f t="shared" si="26"/>
        <v>46</v>
      </c>
      <c r="B552" s="7" t="s">
        <v>50</v>
      </c>
      <c r="C552" s="8" t="s">
        <v>140</v>
      </c>
      <c r="D552" s="31">
        <v>0</v>
      </c>
      <c r="E552" s="31">
        <v>0</v>
      </c>
      <c r="F552" s="9">
        <f t="shared" si="27"/>
        <v>0</v>
      </c>
      <c r="G552" s="10" t="str">
        <f t="shared" si="28"/>
        <v/>
      </c>
    </row>
    <row r="553" spans="1:7" ht="20.100000000000001" customHeight="1" x14ac:dyDescent="0.25">
      <c r="A553" s="6">
        <f t="shared" si="26"/>
        <v>47</v>
      </c>
      <c r="B553" s="7" t="s">
        <v>51</v>
      </c>
      <c r="C553" s="8" t="s">
        <v>141</v>
      </c>
      <c r="D553" s="31">
        <v>1</v>
      </c>
      <c r="E553" s="31">
        <v>1</v>
      </c>
      <c r="F553" s="9">
        <f t="shared" si="27"/>
        <v>1</v>
      </c>
      <c r="G553" s="10">
        <f t="shared" si="28"/>
        <v>1</v>
      </c>
    </row>
    <row r="554" spans="1:7" ht="20.100000000000001" hidden="1" customHeight="1" x14ac:dyDescent="0.25">
      <c r="A554" s="6">
        <f t="shared" si="26"/>
        <v>47</v>
      </c>
      <c r="B554" s="7" t="s">
        <v>52</v>
      </c>
      <c r="C554" s="8" t="s">
        <v>142</v>
      </c>
      <c r="D554" s="31">
        <v>0</v>
      </c>
      <c r="E554" s="31">
        <v>0</v>
      </c>
      <c r="F554" s="9">
        <f t="shared" si="27"/>
        <v>0</v>
      </c>
      <c r="G554" s="10" t="str">
        <f t="shared" si="28"/>
        <v/>
      </c>
    </row>
    <row r="555" spans="1:7" ht="20.100000000000001" hidden="1" customHeight="1" x14ac:dyDescent="0.25">
      <c r="A555" s="6">
        <f t="shared" si="26"/>
        <v>47</v>
      </c>
      <c r="B555" s="7" t="s">
        <v>53</v>
      </c>
      <c r="C555" s="8" t="s">
        <v>143</v>
      </c>
      <c r="D555" s="31">
        <v>0</v>
      </c>
      <c r="E555" s="31">
        <v>0</v>
      </c>
      <c r="F555" s="9">
        <f t="shared" si="27"/>
        <v>0</v>
      </c>
      <c r="G555" s="10" t="str">
        <f t="shared" si="28"/>
        <v/>
      </c>
    </row>
    <row r="556" spans="1:7" ht="20.100000000000001" hidden="1" customHeight="1" x14ac:dyDescent="0.25">
      <c r="A556" s="6">
        <f t="shared" si="26"/>
        <v>47</v>
      </c>
      <c r="B556" s="7" t="s">
        <v>54</v>
      </c>
      <c r="C556" s="8" t="s">
        <v>144</v>
      </c>
      <c r="D556" s="31">
        <v>0</v>
      </c>
      <c r="E556" s="31">
        <v>0</v>
      </c>
      <c r="F556" s="9">
        <f t="shared" si="27"/>
        <v>0</v>
      </c>
      <c r="G556" s="10" t="str">
        <f t="shared" si="28"/>
        <v/>
      </c>
    </row>
    <row r="557" spans="1:7" ht="20.100000000000001" hidden="1" customHeight="1" x14ac:dyDescent="0.25">
      <c r="A557" s="6">
        <f t="shared" si="26"/>
        <v>47</v>
      </c>
      <c r="B557" s="7" t="s">
        <v>55</v>
      </c>
      <c r="C557" s="8" t="s">
        <v>145</v>
      </c>
      <c r="D557" s="31">
        <v>0</v>
      </c>
      <c r="E557" s="31">
        <v>0</v>
      </c>
      <c r="F557" s="9">
        <f t="shared" si="27"/>
        <v>0</v>
      </c>
      <c r="G557" s="10" t="str">
        <f t="shared" si="28"/>
        <v/>
      </c>
    </row>
    <row r="558" spans="1:7" ht="20.100000000000001" hidden="1" customHeight="1" x14ac:dyDescent="0.25">
      <c r="A558" s="6">
        <f t="shared" si="26"/>
        <v>47</v>
      </c>
      <c r="B558" s="7" t="s">
        <v>56</v>
      </c>
      <c r="C558" s="8" t="s">
        <v>146</v>
      </c>
      <c r="D558" s="31">
        <v>0</v>
      </c>
      <c r="E558" s="31">
        <v>0</v>
      </c>
      <c r="F558" s="9">
        <f t="shared" si="27"/>
        <v>0</v>
      </c>
      <c r="G558" s="10" t="str">
        <f t="shared" si="28"/>
        <v/>
      </c>
    </row>
    <row r="559" spans="1:7" ht="20.100000000000001" hidden="1" customHeight="1" x14ac:dyDescent="0.25">
      <c r="A559" s="6">
        <f t="shared" si="26"/>
        <v>47</v>
      </c>
      <c r="B559" s="7" t="s">
        <v>57</v>
      </c>
      <c r="C559" s="8" t="s">
        <v>147</v>
      </c>
      <c r="D559" s="31">
        <v>0</v>
      </c>
      <c r="E559" s="31">
        <v>0</v>
      </c>
      <c r="F559" s="9">
        <f t="shared" si="27"/>
        <v>0</v>
      </c>
      <c r="G559" s="10" t="str">
        <f t="shared" si="28"/>
        <v/>
      </c>
    </row>
    <row r="560" spans="1:7" ht="20.100000000000001" hidden="1" customHeight="1" x14ac:dyDescent="0.25">
      <c r="A560" s="6">
        <f t="shared" si="26"/>
        <v>47</v>
      </c>
      <c r="B560" s="7" t="s">
        <v>58</v>
      </c>
      <c r="C560" s="8" t="s">
        <v>148</v>
      </c>
      <c r="D560" s="31">
        <v>0</v>
      </c>
      <c r="E560" s="31">
        <v>0</v>
      </c>
      <c r="F560" s="9">
        <f t="shared" si="27"/>
        <v>0</v>
      </c>
      <c r="G560" s="10" t="str">
        <f t="shared" si="28"/>
        <v/>
      </c>
    </row>
    <row r="561" spans="1:7" ht="20.100000000000001" hidden="1" customHeight="1" x14ac:dyDescent="0.25">
      <c r="A561" s="6">
        <f t="shared" si="26"/>
        <v>47</v>
      </c>
      <c r="B561" s="7" t="s">
        <v>59</v>
      </c>
      <c r="C561" s="8" t="s">
        <v>149</v>
      </c>
      <c r="D561" s="31">
        <v>0</v>
      </c>
      <c r="E561" s="31">
        <v>0</v>
      </c>
      <c r="F561" s="9">
        <f t="shared" si="27"/>
        <v>0</v>
      </c>
      <c r="G561" s="10" t="str">
        <f t="shared" si="28"/>
        <v/>
      </c>
    </row>
    <row r="562" spans="1:7" ht="20.100000000000001" hidden="1" customHeight="1" x14ac:dyDescent="0.25">
      <c r="A562" s="6">
        <f t="shared" si="26"/>
        <v>47</v>
      </c>
      <c r="B562" s="7" t="s">
        <v>60</v>
      </c>
      <c r="C562" s="8" t="s">
        <v>150</v>
      </c>
      <c r="D562" s="31">
        <v>0</v>
      </c>
      <c r="E562" s="31">
        <v>0</v>
      </c>
      <c r="F562" s="9">
        <f t="shared" si="27"/>
        <v>0</v>
      </c>
      <c r="G562" s="10" t="str">
        <f t="shared" si="28"/>
        <v/>
      </c>
    </row>
    <row r="563" spans="1:7" ht="20.100000000000001" hidden="1" customHeight="1" x14ac:dyDescent="0.25">
      <c r="A563" s="6">
        <f t="shared" si="26"/>
        <v>47</v>
      </c>
      <c r="B563" s="7" t="s">
        <v>61</v>
      </c>
      <c r="C563" s="8" t="s">
        <v>151</v>
      </c>
      <c r="D563" s="31">
        <v>0</v>
      </c>
      <c r="E563" s="31">
        <v>0</v>
      </c>
      <c r="F563" s="9">
        <f t="shared" si="27"/>
        <v>0</v>
      </c>
      <c r="G563" s="10" t="str">
        <f t="shared" si="28"/>
        <v/>
      </c>
    </row>
    <row r="564" spans="1:7" ht="20.100000000000001" hidden="1" customHeight="1" x14ac:dyDescent="0.25">
      <c r="A564" s="6">
        <f t="shared" si="26"/>
        <v>47</v>
      </c>
      <c r="B564" s="7">
        <v>5</v>
      </c>
      <c r="C564" s="8" t="s">
        <v>152</v>
      </c>
      <c r="D564" s="31">
        <v>0</v>
      </c>
      <c r="E564" s="31">
        <v>0</v>
      </c>
      <c r="F564" s="9">
        <f t="shared" si="27"/>
        <v>0</v>
      </c>
      <c r="G564" s="10" t="str">
        <f t="shared" si="28"/>
        <v/>
      </c>
    </row>
    <row r="565" spans="1:7" ht="20.100000000000001" customHeight="1" x14ac:dyDescent="0.25">
      <c r="A565" s="6">
        <f t="shared" si="26"/>
        <v>48</v>
      </c>
      <c r="B565" s="7" t="s">
        <v>62</v>
      </c>
      <c r="C565" s="8" t="s">
        <v>153</v>
      </c>
      <c r="D565" s="31">
        <v>21000</v>
      </c>
      <c r="E565" s="31">
        <v>17650</v>
      </c>
      <c r="F565" s="9">
        <f t="shared" si="27"/>
        <v>17650</v>
      </c>
      <c r="G565" s="10">
        <f t="shared" si="28"/>
        <v>0.84047619047619049</v>
      </c>
    </row>
    <row r="566" spans="1:7" ht="20.100000000000001" customHeight="1" x14ac:dyDescent="0.25">
      <c r="A566" s="6">
        <f t="shared" si="26"/>
        <v>49</v>
      </c>
      <c r="B566" s="7" t="s">
        <v>63</v>
      </c>
      <c r="C566" s="8" t="s">
        <v>154</v>
      </c>
      <c r="D566" s="31">
        <v>21000</v>
      </c>
      <c r="E566" s="31">
        <v>21000</v>
      </c>
      <c r="F566" s="9">
        <f t="shared" si="27"/>
        <v>21000</v>
      </c>
      <c r="G566" s="10">
        <f t="shared" si="28"/>
        <v>1</v>
      </c>
    </row>
    <row r="567" spans="1:7" ht="20.100000000000001" customHeight="1" x14ac:dyDescent="0.25">
      <c r="A567" s="6">
        <f t="shared" si="26"/>
        <v>50</v>
      </c>
      <c r="B567" s="7" t="s">
        <v>64</v>
      </c>
      <c r="C567" s="8" t="s">
        <v>155</v>
      </c>
      <c r="D567" s="31">
        <v>4700</v>
      </c>
      <c r="E567" s="31">
        <v>4675</v>
      </c>
      <c r="F567" s="9">
        <f t="shared" si="27"/>
        <v>4675</v>
      </c>
      <c r="G567" s="10">
        <f t="shared" si="28"/>
        <v>0.99468085106382975</v>
      </c>
    </row>
    <row r="568" spans="1:7" ht="20.100000000000001" customHeight="1" x14ac:dyDescent="0.25">
      <c r="A568" s="6">
        <f t="shared" si="26"/>
        <v>51</v>
      </c>
      <c r="B568" s="7" t="s">
        <v>65</v>
      </c>
      <c r="C568" s="8" t="s">
        <v>156</v>
      </c>
      <c r="D568" s="31">
        <v>7500</v>
      </c>
      <c r="E568" s="31">
        <v>6900</v>
      </c>
      <c r="F568" s="9">
        <f t="shared" si="27"/>
        <v>6900</v>
      </c>
      <c r="G568" s="10">
        <f t="shared" si="28"/>
        <v>0.92</v>
      </c>
    </row>
    <row r="569" spans="1:7" ht="20.100000000000001" customHeight="1" x14ac:dyDescent="0.25">
      <c r="A569" s="6">
        <f t="shared" si="26"/>
        <v>52</v>
      </c>
      <c r="B569" s="7" t="s">
        <v>66</v>
      </c>
      <c r="C569" s="8" t="s">
        <v>157</v>
      </c>
      <c r="D569" s="31">
        <v>7500</v>
      </c>
      <c r="E569" s="31">
        <v>6900</v>
      </c>
      <c r="F569" s="9">
        <f t="shared" si="27"/>
        <v>6900</v>
      </c>
      <c r="G569" s="10">
        <f t="shared" si="28"/>
        <v>0.92</v>
      </c>
    </row>
    <row r="570" spans="1:7" ht="20.100000000000001" customHeight="1" x14ac:dyDescent="0.25">
      <c r="A570" s="6">
        <f t="shared" si="26"/>
        <v>53</v>
      </c>
      <c r="B570" s="7" t="s">
        <v>67</v>
      </c>
      <c r="C570" s="8" t="s">
        <v>158</v>
      </c>
      <c r="D570" s="31">
        <v>7500</v>
      </c>
      <c r="E570" s="31">
        <v>7050</v>
      </c>
      <c r="F570" s="9">
        <f t="shared" si="27"/>
        <v>7050</v>
      </c>
      <c r="G570" s="10">
        <f t="shared" si="28"/>
        <v>0.94</v>
      </c>
    </row>
    <row r="571" spans="1:7" ht="20.100000000000001" customHeight="1" x14ac:dyDescent="0.25">
      <c r="A571" s="6">
        <f t="shared" si="26"/>
        <v>54</v>
      </c>
      <c r="B571" s="7" t="s">
        <v>68</v>
      </c>
      <c r="C571" s="8" t="s">
        <v>159</v>
      </c>
      <c r="D571" s="31">
        <v>3500</v>
      </c>
      <c r="E571" s="31">
        <v>3281</v>
      </c>
      <c r="F571" s="9">
        <f t="shared" si="27"/>
        <v>3281</v>
      </c>
      <c r="G571" s="10">
        <f t="shared" si="28"/>
        <v>0.93742857142857139</v>
      </c>
    </row>
    <row r="572" spans="1:7" ht="20.100000000000001" customHeight="1" x14ac:dyDescent="0.25">
      <c r="A572" s="6">
        <f t="shared" si="26"/>
        <v>55</v>
      </c>
      <c r="B572" s="7" t="s">
        <v>69</v>
      </c>
      <c r="C572" s="8" t="s">
        <v>160</v>
      </c>
      <c r="D572" s="31">
        <v>16000</v>
      </c>
      <c r="E572" s="31">
        <v>15875</v>
      </c>
      <c r="F572" s="9">
        <f t="shared" si="27"/>
        <v>15875</v>
      </c>
      <c r="G572" s="10">
        <f t="shared" si="28"/>
        <v>0.9921875</v>
      </c>
    </row>
    <row r="573" spans="1:7" ht="20.100000000000001" hidden="1" customHeight="1" x14ac:dyDescent="0.25">
      <c r="A573" s="6">
        <f t="shared" si="26"/>
        <v>55</v>
      </c>
      <c r="B573" s="7" t="s">
        <v>70</v>
      </c>
      <c r="C573" s="8" t="s">
        <v>161</v>
      </c>
      <c r="D573" s="31">
        <v>0</v>
      </c>
      <c r="E573" s="31">
        <v>0</v>
      </c>
      <c r="F573" s="9">
        <f t="shared" si="27"/>
        <v>0</v>
      </c>
      <c r="G573" s="10" t="str">
        <f t="shared" si="28"/>
        <v/>
      </c>
    </row>
    <row r="574" spans="1:7" ht="20.100000000000001" hidden="1" customHeight="1" x14ac:dyDescent="0.25">
      <c r="A574" s="6">
        <f t="shared" si="26"/>
        <v>55</v>
      </c>
      <c r="B574" s="7" t="s">
        <v>71</v>
      </c>
      <c r="C574" s="8" t="s">
        <v>162</v>
      </c>
      <c r="D574" s="31">
        <v>0</v>
      </c>
      <c r="E574" s="31">
        <v>0</v>
      </c>
      <c r="F574" s="9">
        <f t="shared" si="27"/>
        <v>0</v>
      </c>
      <c r="G574" s="10" t="str">
        <f t="shared" si="28"/>
        <v/>
      </c>
    </row>
    <row r="575" spans="1:7" ht="20.100000000000001" hidden="1" customHeight="1" x14ac:dyDescent="0.25">
      <c r="A575" s="6">
        <f t="shared" si="26"/>
        <v>55</v>
      </c>
      <c r="B575" s="7" t="s">
        <v>72</v>
      </c>
      <c r="C575" s="8" t="s">
        <v>163</v>
      </c>
      <c r="D575" s="31">
        <v>0</v>
      </c>
      <c r="E575" s="31">
        <v>0</v>
      </c>
      <c r="F575" s="9">
        <f t="shared" si="27"/>
        <v>0</v>
      </c>
      <c r="G575" s="10" t="str">
        <f t="shared" si="28"/>
        <v/>
      </c>
    </row>
    <row r="576" spans="1:7" ht="20.100000000000001" customHeight="1" x14ac:dyDescent="0.25">
      <c r="A576" s="6">
        <f t="shared" si="26"/>
        <v>56</v>
      </c>
      <c r="B576" s="7" t="s">
        <v>73</v>
      </c>
      <c r="C576" s="8" t="s">
        <v>164</v>
      </c>
      <c r="D576" s="31">
        <v>225</v>
      </c>
      <c r="E576" s="31">
        <v>225</v>
      </c>
      <c r="F576" s="9">
        <f t="shared" si="27"/>
        <v>225</v>
      </c>
      <c r="G576" s="10">
        <f t="shared" si="28"/>
        <v>1</v>
      </c>
    </row>
    <row r="577" spans="1:7" ht="20.100000000000001" customHeight="1" x14ac:dyDescent="0.25">
      <c r="A577" s="6">
        <f t="shared" si="26"/>
        <v>57</v>
      </c>
      <c r="B577" s="7" t="s">
        <v>74</v>
      </c>
      <c r="C577" s="8" t="s">
        <v>165</v>
      </c>
      <c r="D577" s="31">
        <v>2067</v>
      </c>
      <c r="E577" s="31">
        <v>2067</v>
      </c>
      <c r="F577" s="9">
        <f t="shared" si="27"/>
        <v>2067</v>
      </c>
      <c r="G577" s="10">
        <f t="shared" si="28"/>
        <v>1</v>
      </c>
    </row>
    <row r="578" spans="1:7" ht="20.100000000000001" hidden="1" customHeight="1" x14ac:dyDescent="0.25">
      <c r="A578" s="6">
        <f t="shared" si="26"/>
        <v>57</v>
      </c>
      <c r="B578" s="7" t="s">
        <v>75</v>
      </c>
      <c r="C578" s="8" t="s">
        <v>166</v>
      </c>
      <c r="D578" s="31">
        <v>0</v>
      </c>
      <c r="E578" s="31">
        <v>0</v>
      </c>
      <c r="F578" s="9">
        <f t="shared" si="27"/>
        <v>0</v>
      </c>
      <c r="G578" s="10" t="str">
        <f t="shared" si="28"/>
        <v/>
      </c>
    </row>
    <row r="579" spans="1:7" ht="20.100000000000001" hidden="1" customHeight="1" x14ac:dyDescent="0.25">
      <c r="A579" s="6">
        <f t="shared" si="26"/>
        <v>57</v>
      </c>
      <c r="B579" s="7" t="s">
        <v>76</v>
      </c>
      <c r="C579" s="8" t="s">
        <v>228</v>
      </c>
      <c r="D579" s="31">
        <v>0</v>
      </c>
      <c r="E579" s="31">
        <v>0</v>
      </c>
      <c r="F579" s="9">
        <f t="shared" si="27"/>
        <v>0</v>
      </c>
      <c r="G579" s="10" t="str">
        <f t="shared" si="28"/>
        <v/>
      </c>
    </row>
    <row r="580" spans="1:7" ht="20.100000000000001" hidden="1" customHeight="1" x14ac:dyDescent="0.25">
      <c r="A580" s="6">
        <f t="shared" si="26"/>
        <v>57</v>
      </c>
      <c r="B580" s="7" t="s">
        <v>77</v>
      </c>
      <c r="C580" s="8" t="s">
        <v>168</v>
      </c>
      <c r="D580" s="31">
        <v>0</v>
      </c>
      <c r="E580" s="31">
        <v>0</v>
      </c>
      <c r="F580" s="9">
        <f t="shared" si="27"/>
        <v>0</v>
      </c>
      <c r="G580" s="10" t="str">
        <f t="shared" si="28"/>
        <v/>
      </c>
    </row>
    <row r="581" spans="1:7" ht="20.100000000000001" hidden="1" customHeight="1" x14ac:dyDescent="0.25">
      <c r="A581" s="6">
        <f t="shared" si="26"/>
        <v>57</v>
      </c>
      <c r="B581" s="7" t="s">
        <v>78</v>
      </c>
      <c r="C581" s="8" t="s">
        <v>169</v>
      </c>
      <c r="D581" s="31">
        <v>0</v>
      </c>
      <c r="E581" s="31">
        <v>0</v>
      </c>
      <c r="F581" s="9">
        <f t="shared" si="27"/>
        <v>0</v>
      </c>
      <c r="G581" s="10" t="str">
        <f t="shared" si="28"/>
        <v/>
      </c>
    </row>
    <row r="582" spans="1:7" ht="20.100000000000001" customHeight="1" x14ac:dyDescent="0.25">
      <c r="A582" s="6">
        <f t="shared" si="26"/>
        <v>58</v>
      </c>
      <c r="B582" s="7" t="s">
        <v>79</v>
      </c>
      <c r="C582" s="8" t="s">
        <v>170</v>
      </c>
      <c r="D582" s="31">
        <v>770</v>
      </c>
      <c r="E582" s="31">
        <v>770</v>
      </c>
      <c r="F582" s="9">
        <f t="shared" si="27"/>
        <v>770</v>
      </c>
      <c r="G582" s="10">
        <f t="shared" si="28"/>
        <v>1</v>
      </c>
    </row>
    <row r="583" spans="1:7" ht="20.100000000000001" hidden="1" customHeight="1" x14ac:dyDescent="0.25">
      <c r="A583" s="6">
        <f t="shared" si="26"/>
        <v>58</v>
      </c>
      <c r="B583" s="7" t="s">
        <v>80</v>
      </c>
      <c r="C583" s="8" t="s">
        <v>171</v>
      </c>
      <c r="D583" s="31">
        <v>0</v>
      </c>
      <c r="E583" s="31">
        <v>0</v>
      </c>
      <c r="F583" s="9">
        <f t="shared" si="27"/>
        <v>0</v>
      </c>
      <c r="G583" s="10" t="str">
        <f t="shared" si="28"/>
        <v/>
      </c>
    </row>
    <row r="584" spans="1:7" ht="20.100000000000001" customHeight="1" x14ac:dyDescent="0.25">
      <c r="A584" s="6">
        <f t="shared" si="26"/>
        <v>59</v>
      </c>
      <c r="B584" s="7" t="s">
        <v>81</v>
      </c>
      <c r="C584" s="8" t="s">
        <v>172</v>
      </c>
      <c r="D584" s="31">
        <v>2450</v>
      </c>
      <c r="E584" s="31">
        <v>1504</v>
      </c>
      <c r="F584" s="9">
        <f t="shared" si="27"/>
        <v>1504</v>
      </c>
      <c r="G584" s="10">
        <f t="shared" si="28"/>
        <v>0.6138775510204082</v>
      </c>
    </row>
    <row r="585" spans="1:7" ht="20.100000000000001" hidden="1" customHeight="1" x14ac:dyDescent="0.25">
      <c r="A585" s="6">
        <f t="shared" si="26"/>
        <v>59</v>
      </c>
      <c r="B585" s="7" t="s">
        <v>82</v>
      </c>
      <c r="C585" s="8" t="s">
        <v>173</v>
      </c>
      <c r="D585" s="31">
        <v>0</v>
      </c>
      <c r="E585" s="31">
        <v>0</v>
      </c>
      <c r="F585" s="9">
        <f t="shared" si="27"/>
        <v>0</v>
      </c>
      <c r="G585" s="10" t="str">
        <f t="shared" si="28"/>
        <v/>
      </c>
    </row>
    <row r="586" spans="1:7" ht="20.100000000000001" hidden="1" customHeight="1" x14ac:dyDescent="0.25">
      <c r="A586" s="6">
        <f t="shared" si="26"/>
        <v>59</v>
      </c>
      <c r="B586" s="7" t="s">
        <v>83</v>
      </c>
      <c r="C586" s="8" t="s">
        <v>174</v>
      </c>
      <c r="D586" s="31">
        <v>0</v>
      </c>
      <c r="E586" s="31">
        <v>0</v>
      </c>
      <c r="F586" s="9">
        <f t="shared" si="27"/>
        <v>0</v>
      </c>
      <c r="G586" s="10" t="str">
        <f t="shared" si="28"/>
        <v/>
      </c>
    </row>
    <row r="587" spans="1:7" ht="20.100000000000001" hidden="1" customHeight="1" x14ac:dyDescent="0.25">
      <c r="A587" s="6">
        <f t="shared" ref="A587:A650" si="29">IF(D587&gt;0,A586+1,A586)</f>
        <v>59</v>
      </c>
      <c r="B587" s="7" t="s">
        <v>84</v>
      </c>
      <c r="C587" s="8" t="s">
        <v>175</v>
      </c>
      <c r="D587" s="31">
        <v>0</v>
      </c>
      <c r="E587" s="31">
        <v>0</v>
      </c>
      <c r="F587" s="9">
        <f t="shared" si="27"/>
        <v>0</v>
      </c>
      <c r="G587" s="10" t="str">
        <f t="shared" si="28"/>
        <v/>
      </c>
    </row>
    <row r="588" spans="1:7" ht="20.100000000000001" customHeight="1" x14ac:dyDescent="0.25">
      <c r="A588" s="6">
        <f t="shared" si="29"/>
        <v>60</v>
      </c>
      <c r="B588" s="7" t="s">
        <v>85</v>
      </c>
      <c r="C588" s="8" t="s">
        <v>176</v>
      </c>
      <c r="D588" s="31">
        <v>387</v>
      </c>
      <c r="E588" s="31">
        <v>387</v>
      </c>
      <c r="F588" s="9">
        <f t="shared" si="27"/>
        <v>387</v>
      </c>
      <c r="G588" s="10">
        <f t="shared" si="28"/>
        <v>1</v>
      </c>
    </row>
    <row r="589" spans="1:7" ht="20.100000000000001" customHeight="1" x14ac:dyDescent="0.25">
      <c r="A589" s="6">
        <f t="shared" si="29"/>
        <v>61</v>
      </c>
      <c r="B589" s="7" t="s">
        <v>86</v>
      </c>
      <c r="C589" s="8" t="s">
        <v>229</v>
      </c>
      <c r="D589" s="31">
        <v>2367</v>
      </c>
      <c r="E589" s="31">
        <v>2367</v>
      </c>
      <c r="F589" s="9">
        <f t="shared" si="27"/>
        <v>2367</v>
      </c>
      <c r="G589" s="10">
        <f t="shared" si="28"/>
        <v>1</v>
      </c>
    </row>
    <row r="590" spans="1:7" ht="20.100000000000001" hidden="1" customHeight="1" x14ac:dyDescent="0.25">
      <c r="A590" s="6">
        <f t="shared" si="29"/>
        <v>61</v>
      </c>
      <c r="B590" s="7" t="s">
        <v>87</v>
      </c>
      <c r="C590" s="8" t="s">
        <v>178</v>
      </c>
      <c r="D590" s="31">
        <v>0</v>
      </c>
      <c r="E590" s="31">
        <v>0</v>
      </c>
      <c r="F590" s="9">
        <f t="shared" si="27"/>
        <v>0</v>
      </c>
      <c r="G590" s="10" t="str">
        <f t="shared" si="28"/>
        <v/>
      </c>
    </row>
    <row r="591" spans="1:7" ht="20.100000000000001" customHeight="1" x14ac:dyDescent="0.25">
      <c r="A591" s="6">
        <f t="shared" si="29"/>
        <v>62</v>
      </c>
      <c r="B591" s="7" t="s">
        <v>88</v>
      </c>
      <c r="C591" s="8" t="s">
        <v>179</v>
      </c>
      <c r="D591" s="31">
        <v>450</v>
      </c>
      <c r="E591" s="31">
        <v>450</v>
      </c>
      <c r="F591" s="9">
        <f t="shared" si="27"/>
        <v>450</v>
      </c>
      <c r="G591" s="10">
        <f t="shared" si="28"/>
        <v>1</v>
      </c>
    </row>
    <row r="592" spans="1:7" ht="20.100000000000001" customHeight="1" x14ac:dyDescent="0.25">
      <c r="A592" s="6">
        <f t="shared" si="29"/>
        <v>63</v>
      </c>
      <c r="B592" s="7" t="s">
        <v>89</v>
      </c>
      <c r="C592" s="8" t="s">
        <v>180</v>
      </c>
      <c r="D592" s="31">
        <v>2164</v>
      </c>
      <c r="E592" s="31">
        <v>1427</v>
      </c>
      <c r="F592" s="9">
        <f t="shared" si="27"/>
        <v>1427</v>
      </c>
      <c r="G592" s="10">
        <f t="shared" si="28"/>
        <v>0.65942698706099812</v>
      </c>
    </row>
    <row r="593" spans="1:7" ht="20.100000000000001" hidden="1" customHeight="1" x14ac:dyDescent="0.25">
      <c r="A593" s="6">
        <f t="shared" si="29"/>
        <v>63</v>
      </c>
      <c r="B593" s="7" t="s">
        <v>90</v>
      </c>
      <c r="C593" s="8" t="s">
        <v>181</v>
      </c>
      <c r="D593" s="31">
        <v>0</v>
      </c>
      <c r="E593" s="31">
        <v>0</v>
      </c>
      <c r="F593" s="9">
        <f t="shared" si="27"/>
        <v>0</v>
      </c>
      <c r="G593" s="10" t="str">
        <f t="shared" si="28"/>
        <v/>
      </c>
    </row>
    <row r="594" spans="1:7" ht="20.100000000000001" hidden="1" customHeight="1" x14ac:dyDescent="0.25">
      <c r="A594" s="6">
        <f t="shared" si="29"/>
        <v>63</v>
      </c>
      <c r="B594" s="7" t="s">
        <v>91</v>
      </c>
      <c r="C594" s="8" t="s">
        <v>182</v>
      </c>
      <c r="D594" s="31">
        <v>0</v>
      </c>
      <c r="E594" s="31">
        <v>0</v>
      </c>
      <c r="F594" s="9">
        <f t="shared" si="27"/>
        <v>0</v>
      </c>
      <c r="G594" s="10" t="str">
        <f t="shared" si="28"/>
        <v/>
      </c>
    </row>
    <row r="595" spans="1:7" ht="20.100000000000001" hidden="1" customHeight="1" x14ac:dyDescent="0.25">
      <c r="A595" s="6">
        <f t="shared" si="29"/>
        <v>63</v>
      </c>
      <c r="B595" s="7" t="s">
        <v>92</v>
      </c>
      <c r="C595" s="8" t="s">
        <v>183</v>
      </c>
      <c r="D595" s="31">
        <v>0</v>
      </c>
      <c r="E595" s="31">
        <v>0</v>
      </c>
      <c r="F595" s="9">
        <f t="shared" si="27"/>
        <v>0</v>
      </c>
      <c r="G595" s="10" t="str">
        <f t="shared" si="28"/>
        <v/>
      </c>
    </row>
    <row r="596" spans="1:7" ht="20.100000000000001" customHeight="1" x14ac:dyDescent="0.25">
      <c r="A596" s="6">
        <f t="shared" si="29"/>
        <v>64</v>
      </c>
      <c r="B596" s="7" t="s">
        <v>93</v>
      </c>
      <c r="C596" s="8" t="s">
        <v>184</v>
      </c>
      <c r="D596" s="31">
        <v>592</v>
      </c>
      <c r="E596" s="31">
        <v>592</v>
      </c>
      <c r="F596" s="9">
        <f t="shared" si="27"/>
        <v>592</v>
      </c>
      <c r="G596" s="10">
        <f t="shared" si="28"/>
        <v>1</v>
      </c>
    </row>
    <row r="597" spans="1:7" ht="20.100000000000001" customHeight="1" x14ac:dyDescent="0.25">
      <c r="A597" s="6">
        <f t="shared" si="29"/>
        <v>65</v>
      </c>
      <c r="B597" s="7" t="s">
        <v>94</v>
      </c>
      <c r="C597" s="8" t="s">
        <v>185</v>
      </c>
      <c r="D597" s="31">
        <v>3170</v>
      </c>
      <c r="E597" s="31">
        <v>3170</v>
      </c>
      <c r="F597" s="9">
        <f t="shared" si="27"/>
        <v>3170</v>
      </c>
      <c r="G597" s="10">
        <f t="shared" si="28"/>
        <v>1</v>
      </c>
    </row>
    <row r="598" spans="1:7" ht="20.100000000000001" hidden="1" customHeight="1" x14ac:dyDescent="0.25">
      <c r="A598" s="6">
        <f t="shared" si="29"/>
        <v>65</v>
      </c>
      <c r="B598" s="7" t="s">
        <v>95</v>
      </c>
      <c r="C598" s="8" t="s">
        <v>186</v>
      </c>
      <c r="D598" s="31">
        <v>0</v>
      </c>
      <c r="E598" s="31">
        <v>0</v>
      </c>
      <c r="F598" s="9">
        <f t="shared" si="27"/>
        <v>0</v>
      </c>
      <c r="G598" s="10" t="str">
        <f t="shared" si="28"/>
        <v/>
      </c>
    </row>
    <row r="599" spans="1:7" ht="20.100000000000001" customHeight="1" x14ac:dyDescent="0.25">
      <c r="A599" s="6">
        <f t="shared" si="29"/>
        <v>66</v>
      </c>
      <c r="B599" s="7" t="s">
        <v>96</v>
      </c>
      <c r="C599" s="8" t="s">
        <v>187</v>
      </c>
      <c r="D599" s="31">
        <v>220</v>
      </c>
      <c r="E599" s="31">
        <v>220</v>
      </c>
      <c r="F599" s="9">
        <f t="shared" si="27"/>
        <v>220</v>
      </c>
      <c r="G599" s="10">
        <f t="shared" si="28"/>
        <v>1</v>
      </c>
    </row>
    <row r="600" spans="1:7" ht="20.100000000000001" customHeight="1" x14ac:dyDescent="0.25">
      <c r="A600" s="6">
        <f t="shared" si="29"/>
        <v>67</v>
      </c>
      <c r="B600" s="7" t="s">
        <v>97</v>
      </c>
      <c r="C600" s="8" t="s">
        <v>188</v>
      </c>
      <c r="D600" s="31">
        <v>373</v>
      </c>
      <c r="E600" s="31">
        <v>373</v>
      </c>
      <c r="F600" s="9">
        <f t="shared" si="27"/>
        <v>373</v>
      </c>
      <c r="G600" s="10">
        <f t="shared" si="28"/>
        <v>1</v>
      </c>
    </row>
    <row r="601" spans="1:7" ht="20.100000000000001" hidden="1" customHeight="1" x14ac:dyDescent="0.25">
      <c r="A601" s="6">
        <f t="shared" si="29"/>
        <v>67</v>
      </c>
      <c r="B601" s="7" t="s">
        <v>98</v>
      </c>
      <c r="C601" s="8" t="s">
        <v>189</v>
      </c>
      <c r="D601" s="31">
        <v>0</v>
      </c>
      <c r="E601" s="31">
        <v>0</v>
      </c>
      <c r="F601" s="9">
        <f t="shared" si="27"/>
        <v>0</v>
      </c>
      <c r="G601" s="10" t="str">
        <f t="shared" si="28"/>
        <v/>
      </c>
    </row>
    <row r="602" spans="1:7" ht="20.100000000000001" hidden="1" customHeight="1" x14ac:dyDescent="0.25">
      <c r="A602" s="6">
        <f t="shared" si="29"/>
        <v>67</v>
      </c>
      <c r="B602" s="7" t="s">
        <v>99</v>
      </c>
      <c r="C602" s="8" t="s">
        <v>190</v>
      </c>
      <c r="D602" s="31">
        <v>0</v>
      </c>
      <c r="E602" s="31">
        <v>0</v>
      </c>
      <c r="F602" s="9">
        <f t="shared" si="27"/>
        <v>0</v>
      </c>
      <c r="G602" s="10" t="str">
        <f t="shared" si="28"/>
        <v/>
      </c>
    </row>
    <row r="603" spans="1:7" ht="20.100000000000001" hidden="1" customHeight="1" x14ac:dyDescent="0.25">
      <c r="A603" s="6">
        <f t="shared" si="29"/>
        <v>67</v>
      </c>
      <c r="B603" s="7" t="s">
        <v>100</v>
      </c>
      <c r="C603" s="8" t="s">
        <v>191</v>
      </c>
      <c r="D603" s="31">
        <v>0</v>
      </c>
      <c r="E603" s="31">
        <v>0</v>
      </c>
      <c r="F603" s="9">
        <f t="shared" si="27"/>
        <v>0</v>
      </c>
      <c r="G603" s="10" t="str">
        <f t="shared" si="28"/>
        <v/>
      </c>
    </row>
    <row r="604" spans="1:7" ht="20.100000000000001" customHeight="1" x14ac:dyDescent="0.25">
      <c r="A604" s="6">
        <f t="shared" si="29"/>
        <v>68</v>
      </c>
      <c r="B604" s="7" t="s">
        <v>101</v>
      </c>
      <c r="C604" s="8" t="s">
        <v>192</v>
      </c>
      <c r="D604" s="31">
        <v>720</v>
      </c>
      <c r="E604" s="31">
        <v>720</v>
      </c>
      <c r="F604" s="9">
        <f t="shared" si="27"/>
        <v>720</v>
      </c>
      <c r="G604" s="10">
        <f t="shared" si="28"/>
        <v>1</v>
      </c>
    </row>
    <row r="605" spans="1:7" ht="20.100000000000001" hidden="1" customHeight="1" x14ac:dyDescent="0.25">
      <c r="A605" s="6">
        <f t="shared" si="29"/>
        <v>68</v>
      </c>
      <c r="B605" s="7" t="s">
        <v>102</v>
      </c>
      <c r="C605" s="8" t="s">
        <v>193</v>
      </c>
      <c r="D605" s="31">
        <v>0</v>
      </c>
      <c r="E605" s="31">
        <v>0</v>
      </c>
      <c r="F605" s="9">
        <f t="shared" si="27"/>
        <v>0</v>
      </c>
      <c r="G605" s="10" t="str">
        <f t="shared" si="28"/>
        <v/>
      </c>
    </row>
    <row r="606" spans="1:7" ht="20.100000000000001" hidden="1" customHeight="1" x14ac:dyDescent="0.25">
      <c r="A606" s="6">
        <f t="shared" si="29"/>
        <v>68</v>
      </c>
      <c r="B606" s="7" t="s">
        <v>103</v>
      </c>
      <c r="C606" s="8" t="s">
        <v>194</v>
      </c>
      <c r="D606" s="31">
        <v>0</v>
      </c>
      <c r="E606" s="31">
        <v>0</v>
      </c>
      <c r="F606" s="9">
        <f t="shared" si="27"/>
        <v>0</v>
      </c>
      <c r="G606" s="10" t="str">
        <f t="shared" si="28"/>
        <v/>
      </c>
    </row>
    <row r="607" spans="1:7" ht="20.100000000000001" hidden="1" customHeight="1" x14ac:dyDescent="0.25">
      <c r="A607" s="6">
        <f t="shared" si="29"/>
        <v>68</v>
      </c>
      <c r="B607" s="7" t="s">
        <v>104</v>
      </c>
      <c r="C607" s="8" t="s">
        <v>195</v>
      </c>
      <c r="D607" s="31">
        <v>0</v>
      </c>
      <c r="E607" s="31">
        <v>0</v>
      </c>
      <c r="F607" s="9">
        <f t="shared" ref="F607:F670" si="30">IF(E607&gt;D607,D607,E607)</f>
        <v>0</v>
      </c>
      <c r="G607" s="10" t="str">
        <f t="shared" ref="G607:G670" si="31">IFERROR(F607/D607,"")</f>
        <v/>
      </c>
    </row>
    <row r="608" spans="1:7" ht="20.100000000000001" hidden="1" customHeight="1" x14ac:dyDescent="0.25">
      <c r="A608" s="6">
        <f t="shared" si="29"/>
        <v>68</v>
      </c>
      <c r="B608" s="7" t="s">
        <v>105</v>
      </c>
      <c r="C608" s="8" t="s">
        <v>196</v>
      </c>
      <c r="D608" s="31">
        <v>0</v>
      </c>
      <c r="E608" s="31">
        <v>0</v>
      </c>
      <c r="F608" s="9">
        <f t="shared" si="30"/>
        <v>0</v>
      </c>
      <c r="G608" s="10" t="str">
        <f t="shared" si="31"/>
        <v/>
      </c>
    </row>
    <row r="609" spans="1:7" ht="20.100000000000001" customHeight="1" x14ac:dyDescent="0.25">
      <c r="A609" s="6">
        <f t="shared" si="29"/>
        <v>69</v>
      </c>
      <c r="B609" s="7" t="s">
        <v>106</v>
      </c>
      <c r="C609" s="8" t="s">
        <v>197</v>
      </c>
      <c r="D609" s="31">
        <v>89</v>
      </c>
      <c r="E609" s="31">
        <v>89</v>
      </c>
      <c r="F609" s="9">
        <f t="shared" si="30"/>
        <v>89</v>
      </c>
      <c r="G609" s="10">
        <f t="shared" si="31"/>
        <v>1</v>
      </c>
    </row>
    <row r="610" spans="1:7" ht="20.100000000000001" hidden="1" customHeight="1" x14ac:dyDescent="0.25">
      <c r="A610" s="6">
        <f t="shared" si="29"/>
        <v>69</v>
      </c>
      <c r="B610" s="7" t="s">
        <v>107</v>
      </c>
      <c r="C610" s="8" t="s">
        <v>198</v>
      </c>
      <c r="D610" s="31">
        <v>0</v>
      </c>
      <c r="E610" s="31">
        <v>0</v>
      </c>
      <c r="F610" s="9">
        <f t="shared" si="30"/>
        <v>0</v>
      </c>
      <c r="G610" s="10" t="str">
        <f t="shared" si="31"/>
        <v/>
      </c>
    </row>
    <row r="611" spans="1:7" ht="20.100000000000001" hidden="1" customHeight="1" x14ac:dyDescent="0.25">
      <c r="A611" s="6">
        <f t="shared" si="29"/>
        <v>69</v>
      </c>
      <c r="B611" s="7" t="s">
        <v>108</v>
      </c>
      <c r="C611" s="8" t="s">
        <v>199</v>
      </c>
      <c r="D611" s="31">
        <v>0</v>
      </c>
      <c r="E611" s="31">
        <v>0</v>
      </c>
      <c r="F611" s="9">
        <f t="shared" si="30"/>
        <v>0</v>
      </c>
      <c r="G611" s="10" t="str">
        <f t="shared" si="31"/>
        <v/>
      </c>
    </row>
    <row r="612" spans="1:7" ht="20.100000000000001" hidden="1" customHeight="1" x14ac:dyDescent="0.25">
      <c r="A612" s="6">
        <f t="shared" si="29"/>
        <v>69</v>
      </c>
      <c r="B612" s="7" t="s">
        <v>109</v>
      </c>
      <c r="C612" s="8" t="s">
        <v>200</v>
      </c>
      <c r="D612" s="31">
        <v>0</v>
      </c>
      <c r="E612" s="31">
        <v>0</v>
      </c>
      <c r="F612" s="9">
        <f t="shared" si="30"/>
        <v>0</v>
      </c>
      <c r="G612" s="10" t="str">
        <f t="shared" si="31"/>
        <v/>
      </c>
    </row>
    <row r="613" spans="1:7" ht="20.100000000000001" hidden="1" customHeight="1" x14ac:dyDescent="0.25">
      <c r="A613" s="6">
        <f t="shared" si="29"/>
        <v>69</v>
      </c>
      <c r="B613" s="7" t="s">
        <v>110</v>
      </c>
      <c r="C613" s="8" t="s">
        <v>201</v>
      </c>
      <c r="D613" s="31">
        <v>0</v>
      </c>
      <c r="E613" s="31">
        <v>0</v>
      </c>
      <c r="F613" s="9">
        <f t="shared" si="30"/>
        <v>0</v>
      </c>
      <c r="G613" s="10" t="str">
        <f t="shared" si="31"/>
        <v/>
      </c>
    </row>
    <row r="614" spans="1:7" ht="20.100000000000001" hidden="1" customHeight="1" x14ac:dyDescent="0.25">
      <c r="A614" s="6">
        <f t="shared" si="29"/>
        <v>69</v>
      </c>
      <c r="B614" s="7" t="s">
        <v>111</v>
      </c>
      <c r="C614" s="8" t="s">
        <v>202</v>
      </c>
      <c r="D614" s="31">
        <v>0</v>
      </c>
      <c r="E614" s="31">
        <v>0</v>
      </c>
      <c r="F614" s="9">
        <f t="shared" si="30"/>
        <v>0</v>
      </c>
      <c r="G614" s="10" t="str">
        <f t="shared" si="31"/>
        <v/>
      </c>
    </row>
    <row r="615" spans="1:7" ht="20.100000000000001" hidden="1" customHeight="1" x14ac:dyDescent="0.25">
      <c r="A615" s="6">
        <f t="shared" si="29"/>
        <v>69</v>
      </c>
      <c r="B615" s="7" t="s">
        <v>112</v>
      </c>
      <c r="C615" s="8" t="s">
        <v>203</v>
      </c>
      <c r="D615" s="31">
        <v>0</v>
      </c>
      <c r="E615" s="31">
        <v>0</v>
      </c>
      <c r="F615" s="9">
        <f t="shared" si="30"/>
        <v>0</v>
      </c>
      <c r="G615" s="10" t="str">
        <f t="shared" si="31"/>
        <v/>
      </c>
    </row>
    <row r="616" spans="1:7" ht="20.100000000000001" customHeight="1" x14ac:dyDescent="0.25">
      <c r="A616" s="6">
        <f t="shared" si="29"/>
        <v>70</v>
      </c>
      <c r="B616" s="7" t="s">
        <v>113</v>
      </c>
      <c r="C616" s="8" t="s">
        <v>204</v>
      </c>
      <c r="D616" s="31">
        <v>3500</v>
      </c>
      <c r="E616" s="31">
        <v>3356</v>
      </c>
      <c r="F616" s="9">
        <f t="shared" si="30"/>
        <v>3356</v>
      </c>
      <c r="G616" s="10">
        <f t="shared" si="31"/>
        <v>0.95885714285714285</v>
      </c>
    </row>
    <row r="617" spans="1:7" ht="20.100000000000001" customHeight="1" x14ac:dyDescent="0.25">
      <c r="A617" s="6">
        <f t="shared" si="29"/>
        <v>71</v>
      </c>
      <c r="B617" s="7" t="s">
        <v>114</v>
      </c>
      <c r="C617" s="8" t="s">
        <v>205</v>
      </c>
      <c r="D617" s="31">
        <v>3500</v>
      </c>
      <c r="E617" s="31">
        <v>3362</v>
      </c>
      <c r="F617" s="9">
        <f t="shared" si="30"/>
        <v>3362</v>
      </c>
      <c r="G617" s="10">
        <f t="shared" si="31"/>
        <v>0.96057142857142852</v>
      </c>
    </row>
    <row r="618" spans="1:7" ht="20.100000000000001" hidden="1" customHeight="1" x14ac:dyDescent="0.25">
      <c r="A618" s="6">
        <f t="shared" si="29"/>
        <v>71</v>
      </c>
      <c r="B618" s="7" t="s">
        <v>115</v>
      </c>
      <c r="C618" s="8" t="s">
        <v>206</v>
      </c>
      <c r="D618" s="31">
        <v>0</v>
      </c>
      <c r="E618" s="31">
        <v>0</v>
      </c>
      <c r="F618" s="9">
        <f t="shared" si="30"/>
        <v>0</v>
      </c>
      <c r="G618" s="10" t="str">
        <f t="shared" si="31"/>
        <v/>
      </c>
    </row>
    <row r="619" spans="1:7" ht="20.100000000000001" hidden="1" customHeight="1" x14ac:dyDescent="0.25">
      <c r="A619" s="6">
        <f t="shared" si="29"/>
        <v>71</v>
      </c>
      <c r="B619" s="7" t="s">
        <v>116</v>
      </c>
      <c r="C619" s="8" t="s">
        <v>207</v>
      </c>
      <c r="D619" s="31">
        <v>0</v>
      </c>
      <c r="E619" s="31">
        <v>0</v>
      </c>
      <c r="F619" s="9">
        <f t="shared" si="30"/>
        <v>0</v>
      </c>
      <c r="G619" s="10" t="str">
        <f t="shared" si="31"/>
        <v/>
      </c>
    </row>
    <row r="620" spans="1:7" ht="20.100000000000001" hidden="1" customHeight="1" x14ac:dyDescent="0.25">
      <c r="A620" s="6">
        <f t="shared" si="29"/>
        <v>71</v>
      </c>
      <c r="B620" s="7" t="s">
        <v>117</v>
      </c>
      <c r="C620" s="8" t="s">
        <v>208</v>
      </c>
      <c r="D620" s="31">
        <v>0</v>
      </c>
      <c r="E620" s="31">
        <v>0</v>
      </c>
      <c r="F620" s="9">
        <f t="shared" si="30"/>
        <v>0</v>
      </c>
      <c r="G620" s="10" t="str">
        <f t="shared" si="31"/>
        <v/>
      </c>
    </row>
    <row r="621" spans="1:7" ht="20.100000000000001" hidden="1" customHeight="1" x14ac:dyDescent="0.25">
      <c r="A621" s="6">
        <f t="shared" si="29"/>
        <v>71</v>
      </c>
      <c r="B621" s="7" t="s">
        <v>118</v>
      </c>
      <c r="C621" s="8" t="s">
        <v>209</v>
      </c>
      <c r="D621" s="31">
        <v>0</v>
      </c>
      <c r="E621" s="31">
        <v>0</v>
      </c>
      <c r="F621" s="9">
        <f t="shared" si="30"/>
        <v>0</v>
      </c>
      <c r="G621" s="10" t="str">
        <f t="shared" si="31"/>
        <v/>
      </c>
    </row>
    <row r="622" spans="1:7" ht="20.100000000000001" hidden="1" customHeight="1" x14ac:dyDescent="0.25">
      <c r="A622" s="6">
        <f t="shared" si="29"/>
        <v>71</v>
      </c>
      <c r="B622" s="7" t="s">
        <v>119</v>
      </c>
      <c r="C622" s="8" t="s">
        <v>210</v>
      </c>
      <c r="D622" s="31">
        <v>0</v>
      </c>
      <c r="E622" s="31">
        <v>0</v>
      </c>
      <c r="F622" s="9">
        <f t="shared" si="30"/>
        <v>0</v>
      </c>
      <c r="G622" s="10" t="str">
        <f t="shared" si="31"/>
        <v/>
      </c>
    </row>
    <row r="623" spans="1:7" ht="20.100000000000001" hidden="1" customHeight="1" x14ac:dyDescent="0.25">
      <c r="A623" s="6">
        <f t="shared" si="29"/>
        <v>71</v>
      </c>
      <c r="B623" s="7" t="s">
        <v>120</v>
      </c>
      <c r="C623" s="8" t="s">
        <v>211</v>
      </c>
      <c r="D623" s="31">
        <v>0</v>
      </c>
      <c r="E623" s="31">
        <v>0</v>
      </c>
      <c r="F623" s="9">
        <f t="shared" si="30"/>
        <v>0</v>
      </c>
      <c r="G623" s="10" t="str">
        <f t="shared" si="31"/>
        <v/>
      </c>
    </row>
    <row r="624" spans="1:7" ht="20.100000000000001" hidden="1" customHeight="1" x14ac:dyDescent="0.25">
      <c r="A624" s="6">
        <f t="shared" si="29"/>
        <v>71</v>
      </c>
      <c r="B624" s="7" t="s">
        <v>121</v>
      </c>
      <c r="C624" s="8" t="s">
        <v>212</v>
      </c>
      <c r="D624" s="31">
        <v>0</v>
      </c>
      <c r="E624" s="31">
        <v>0</v>
      </c>
      <c r="F624" s="9">
        <f t="shared" si="30"/>
        <v>0</v>
      </c>
      <c r="G624" s="10" t="str">
        <f t="shared" si="31"/>
        <v/>
      </c>
    </row>
    <row r="625" spans="1:7" ht="20.100000000000001" hidden="1" customHeight="1" x14ac:dyDescent="0.25">
      <c r="A625" s="6">
        <f t="shared" si="29"/>
        <v>71</v>
      </c>
      <c r="B625" s="7" t="s">
        <v>122</v>
      </c>
      <c r="C625" s="8" t="s">
        <v>213</v>
      </c>
      <c r="D625" s="31">
        <v>0</v>
      </c>
      <c r="E625" s="31">
        <v>0</v>
      </c>
      <c r="F625" s="9">
        <f t="shared" si="30"/>
        <v>0</v>
      </c>
      <c r="G625" s="10" t="str">
        <f t="shared" si="31"/>
        <v/>
      </c>
    </row>
    <row r="626" spans="1:7" ht="20.100000000000001" hidden="1" customHeight="1" x14ac:dyDescent="0.25">
      <c r="A626" s="6">
        <f t="shared" si="29"/>
        <v>71</v>
      </c>
      <c r="B626" s="7" t="s">
        <v>123</v>
      </c>
      <c r="C626" s="8" t="s">
        <v>214</v>
      </c>
      <c r="D626" s="31">
        <v>0</v>
      </c>
      <c r="E626" s="31">
        <v>0</v>
      </c>
      <c r="F626" s="9">
        <f t="shared" si="30"/>
        <v>0</v>
      </c>
      <c r="G626" s="10" t="str">
        <f t="shared" si="31"/>
        <v/>
      </c>
    </row>
    <row r="627" spans="1:7" ht="20.100000000000001" hidden="1" customHeight="1" x14ac:dyDescent="0.25">
      <c r="A627" s="6">
        <f t="shared" si="29"/>
        <v>71</v>
      </c>
      <c r="B627" s="7" t="s">
        <v>124</v>
      </c>
      <c r="C627" s="8" t="s">
        <v>215</v>
      </c>
      <c r="D627" s="31">
        <v>0</v>
      </c>
      <c r="E627" s="31">
        <v>0</v>
      </c>
      <c r="F627" s="9">
        <f t="shared" si="30"/>
        <v>0</v>
      </c>
      <c r="G627" s="10" t="str">
        <f t="shared" si="31"/>
        <v/>
      </c>
    </row>
    <row r="628" spans="1:7" ht="20.100000000000001" hidden="1" customHeight="1" x14ac:dyDescent="0.25">
      <c r="A628" s="6">
        <f t="shared" si="29"/>
        <v>71</v>
      </c>
      <c r="B628" s="7" t="s">
        <v>125</v>
      </c>
      <c r="C628" s="8" t="s">
        <v>216</v>
      </c>
      <c r="D628" s="31">
        <v>0</v>
      </c>
      <c r="E628" s="31">
        <v>0</v>
      </c>
      <c r="F628" s="9">
        <f t="shared" si="30"/>
        <v>0</v>
      </c>
      <c r="G628" s="10" t="str">
        <f t="shared" si="31"/>
        <v/>
      </c>
    </row>
    <row r="629" spans="1:7" ht="20.100000000000001" hidden="1" customHeight="1" x14ac:dyDescent="0.25">
      <c r="A629" s="6">
        <f t="shared" si="29"/>
        <v>71</v>
      </c>
      <c r="B629" s="7" t="s">
        <v>126</v>
      </c>
      <c r="C629" s="8" t="s">
        <v>217</v>
      </c>
      <c r="D629" s="31">
        <v>0</v>
      </c>
      <c r="E629" s="31">
        <v>0</v>
      </c>
      <c r="F629" s="9">
        <f t="shared" si="30"/>
        <v>0</v>
      </c>
      <c r="G629" s="10" t="str">
        <f t="shared" si="31"/>
        <v/>
      </c>
    </row>
    <row r="630" spans="1:7" ht="20.100000000000001" hidden="1" customHeight="1" x14ac:dyDescent="0.25">
      <c r="A630" s="6">
        <f t="shared" si="29"/>
        <v>71</v>
      </c>
      <c r="B630" s="7" t="s">
        <v>127</v>
      </c>
      <c r="C630" s="8" t="s">
        <v>218</v>
      </c>
      <c r="D630" s="31">
        <v>0</v>
      </c>
      <c r="E630" s="31">
        <v>0</v>
      </c>
      <c r="F630" s="9">
        <f t="shared" si="30"/>
        <v>0</v>
      </c>
      <c r="G630" s="10" t="str">
        <f t="shared" si="31"/>
        <v/>
      </c>
    </row>
    <row r="631" spans="1:7" ht="20.100000000000001" hidden="1" customHeight="1" x14ac:dyDescent="0.25">
      <c r="A631" s="6">
        <f t="shared" si="29"/>
        <v>71</v>
      </c>
      <c r="B631" s="7" t="s">
        <v>128</v>
      </c>
      <c r="C631" s="8" t="s">
        <v>219</v>
      </c>
      <c r="D631" s="31">
        <v>0</v>
      </c>
      <c r="E631" s="31">
        <v>0</v>
      </c>
      <c r="F631" s="9">
        <f t="shared" si="30"/>
        <v>0</v>
      </c>
      <c r="G631" s="10" t="str">
        <f t="shared" si="31"/>
        <v/>
      </c>
    </row>
    <row r="632" spans="1:7" ht="20.100000000000001" hidden="1" customHeight="1" x14ac:dyDescent="0.25">
      <c r="A632" s="6">
        <f t="shared" si="29"/>
        <v>71</v>
      </c>
      <c r="B632" s="7" t="s">
        <v>129</v>
      </c>
      <c r="C632" s="8" t="s">
        <v>220</v>
      </c>
      <c r="D632" s="31">
        <v>0</v>
      </c>
      <c r="E632" s="31">
        <v>0</v>
      </c>
      <c r="F632" s="9">
        <f t="shared" si="30"/>
        <v>0</v>
      </c>
      <c r="G632" s="10" t="str">
        <f t="shared" si="31"/>
        <v/>
      </c>
    </row>
    <row r="633" spans="1:7" ht="20.100000000000001" hidden="1" customHeight="1" x14ac:dyDescent="0.25">
      <c r="A633" s="6">
        <f t="shared" si="29"/>
        <v>71</v>
      </c>
      <c r="B633" s="7" t="s">
        <v>230</v>
      </c>
      <c r="C633" s="8" t="s">
        <v>231</v>
      </c>
      <c r="D633" s="31">
        <v>0</v>
      </c>
      <c r="E633" s="31">
        <v>0</v>
      </c>
      <c r="F633" s="9">
        <f t="shared" si="30"/>
        <v>0</v>
      </c>
      <c r="G633" s="10" t="str">
        <f t="shared" si="31"/>
        <v/>
      </c>
    </row>
    <row r="634" spans="1:7" ht="20.100000000000001" customHeight="1" x14ac:dyDescent="0.25">
      <c r="A634" s="6">
        <f t="shared" si="29"/>
        <v>72</v>
      </c>
      <c r="B634" s="7" t="s">
        <v>232</v>
      </c>
      <c r="C634" s="8" t="s">
        <v>233</v>
      </c>
      <c r="D634" s="31">
        <v>12000</v>
      </c>
      <c r="E634" s="31">
        <v>12200</v>
      </c>
      <c r="F634" s="9">
        <f t="shared" si="30"/>
        <v>12000</v>
      </c>
      <c r="G634" s="10">
        <f t="shared" si="31"/>
        <v>1</v>
      </c>
    </row>
    <row r="635" spans="1:7" ht="20.100000000000001" hidden="1" customHeight="1" x14ac:dyDescent="0.25">
      <c r="A635" s="6">
        <f t="shared" si="29"/>
        <v>72</v>
      </c>
      <c r="B635" s="7" t="s">
        <v>234</v>
      </c>
      <c r="C635" s="8" t="s">
        <v>235</v>
      </c>
      <c r="D635" s="31">
        <v>0</v>
      </c>
      <c r="E635" s="31">
        <v>0</v>
      </c>
      <c r="F635" s="9">
        <f t="shared" si="30"/>
        <v>0</v>
      </c>
      <c r="G635" s="10" t="str">
        <f t="shared" si="31"/>
        <v/>
      </c>
    </row>
    <row r="636" spans="1:7" ht="20.100000000000001" hidden="1" customHeight="1" x14ac:dyDescent="0.25">
      <c r="A636" s="6">
        <f t="shared" si="29"/>
        <v>72</v>
      </c>
      <c r="B636" s="7" t="s">
        <v>236</v>
      </c>
      <c r="C636" s="8" t="s">
        <v>237</v>
      </c>
      <c r="D636" s="31">
        <v>0</v>
      </c>
      <c r="E636" s="31">
        <v>0</v>
      </c>
      <c r="F636" s="9">
        <f t="shared" si="30"/>
        <v>0</v>
      </c>
      <c r="G636" s="10" t="str">
        <f t="shared" si="31"/>
        <v/>
      </c>
    </row>
    <row r="637" spans="1:7" ht="20.100000000000001" hidden="1" customHeight="1" x14ac:dyDescent="0.25">
      <c r="A637" s="6">
        <f t="shared" si="29"/>
        <v>72</v>
      </c>
      <c r="B637" s="7" t="s">
        <v>238</v>
      </c>
      <c r="C637" s="8" t="s">
        <v>239</v>
      </c>
      <c r="D637" s="31">
        <v>0</v>
      </c>
      <c r="E637" s="31">
        <v>0</v>
      </c>
      <c r="F637" s="9">
        <f t="shared" si="30"/>
        <v>0</v>
      </c>
      <c r="G637" s="10" t="str">
        <f t="shared" si="31"/>
        <v/>
      </c>
    </row>
    <row r="638" spans="1:7" ht="20.100000000000001" hidden="1" customHeight="1" x14ac:dyDescent="0.25">
      <c r="A638" s="6">
        <f t="shared" si="29"/>
        <v>72</v>
      </c>
      <c r="B638" s="7" t="s">
        <v>240</v>
      </c>
      <c r="C638" s="8" t="s">
        <v>241</v>
      </c>
      <c r="D638" s="31">
        <v>0</v>
      </c>
      <c r="E638" s="31">
        <v>0</v>
      </c>
      <c r="F638" s="9">
        <f t="shared" si="30"/>
        <v>0</v>
      </c>
      <c r="G638" s="10" t="str">
        <f t="shared" si="31"/>
        <v/>
      </c>
    </row>
    <row r="639" spans="1:7" ht="20.100000000000001" hidden="1" customHeight="1" x14ac:dyDescent="0.25">
      <c r="A639" s="6">
        <f t="shared" si="29"/>
        <v>72</v>
      </c>
      <c r="B639" s="7" t="s">
        <v>242</v>
      </c>
      <c r="C639" s="8" t="s">
        <v>243</v>
      </c>
      <c r="D639" s="31">
        <v>0</v>
      </c>
      <c r="E639" s="31">
        <v>0</v>
      </c>
      <c r="F639" s="9">
        <f t="shared" si="30"/>
        <v>0</v>
      </c>
      <c r="G639" s="10" t="str">
        <f t="shared" si="31"/>
        <v/>
      </c>
    </row>
    <row r="640" spans="1:7" ht="20.100000000000001" hidden="1" customHeight="1" x14ac:dyDescent="0.25">
      <c r="A640" s="6">
        <f t="shared" si="29"/>
        <v>72</v>
      </c>
      <c r="B640" s="7" t="s">
        <v>244</v>
      </c>
      <c r="C640" s="8" t="s">
        <v>245</v>
      </c>
      <c r="D640" s="31">
        <v>0</v>
      </c>
      <c r="E640" s="31">
        <v>0</v>
      </c>
      <c r="F640" s="9">
        <f t="shared" si="30"/>
        <v>0</v>
      </c>
      <c r="G640" s="10" t="str">
        <f t="shared" si="31"/>
        <v/>
      </c>
    </row>
    <row r="641" spans="1:7" ht="20.100000000000001" hidden="1" customHeight="1" x14ac:dyDescent="0.25">
      <c r="A641" s="6">
        <f t="shared" si="29"/>
        <v>72</v>
      </c>
      <c r="B641" s="7" t="s">
        <v>246</v>
      </c>
      <c r="C641" s="8" t="s">
        <v>247</v>
      </c>
      <c r="D641" s="31">
        <v>0</v>
      </c>
      <c r="E641" s="31">
        <v>0</v>
      </c>
      <c r="F641" s="9">
        <f t="shared" si="30"/>
        <v>0</v>
      </c>
      <c r="G641" s="10" t="str">
        <f t="shared" si="31"/>
        <v/>
      </c>
    </row>
    <row r="642" spans="1:7" ht="20.100000000000001" hidden="1" customHeight="1" x14ac:dyDescent="0.25">
      <c r="A642" s="6">
        <f t="shared" si="29"/>
        <v>72</v>
      </c>
      <c r="B642" s="7" t="s">
        <v>248</v>
      </c>
      <c r="C642" s="8" t="s">
        <v>249</v>
      </c>
      <c r="D642" s="31">
        <v>0</v>
      </c>
      <c r="E642" s="31">
        <v>0</v>
      </c>
      <c r="F642" s="9">
        <f t="shared" si="30"/>
        <v>0</v>
      </c>
      <c r="G642" s="10" t="str">
        <f t="shared" si="31"/>
        <v/>
      </c>
    </row>
    <row r="643" spans="1:7" ht="20.100000000000001" customHeight="1" x14ac:dyDescent="0.25">
      <c r="A643" s="6">
        <f t="shared" si="29"/>
        <v>73</v>
      </c>
      <c r="B643" s="7" t="s">
        <v>250</v>
      </c>
      <c r="C643" s="8" t="s">
        <v>251</v>
      </c>
      <c r="D643" s="31">
        <v>1400</v>
      </c>
      <c r="E643" s="31">
        <v>1400</v>
      </c>
      <c r="F643" s="9">
        <f t="shared" si="30"/>
        <v>1400</v>
      </c>
      <c r="G643" s="10">
        <f t="shared" si="31"/>
        <v>1</v>
      </c>
    </row>
    <row r="644" spans="1:7" ht="20.100000000000001" hidden="1" customHeight="1" x14ac:dyDescent="0.25">
      <c r="A644" s="6">
        <f t="shared" si="29"/>
        <v>73</v>
      </c>
      <c r="B644" s="7" t="s">
        <v>252</v>
      </c>
      <c r="C644" s="8" t="s">
        <v>253</v>
      </c>
      <c r="D644" s="31">
        <v>0</v>
      </c>
      <c r="E644" s="31">
        <v>0</v>
      </c>
      <c r="F644" s="9">
        <f t="shared" si="30"/>
        <v>0</v>
      </c>
      <c r="G644" s="10" t="str">
        <f t="shared" si="31"/>
        <v/>
      </c>
    </row>
    <row r="645" spans="1:7" ht="20.100000000000001" hidden="1" customHeight="1" x14ac:dyDescent="0.25">
      <c r="A645" s="6">
        <f t="shared" si="29"/>
        <v>73</v>
      </c>
      <c r="B645" s="7" t="s">
        <v>254</v>
      </c>
      <c r="C645" s="8" t="s">
        <v>255</v>
      </c>
      <c r="D645" s="31">
        <v>0</v>
      </c>
      <c r="E645" s="31">
        <v>0</v>
      </c>
      <c r="F645" s="9">
        <f t="shared" si="30"/>
        <v>0</v>
      </c>
      <c r="G645" s="10" t="str">
        <f t="shared" si="31"/>
        <v/>
      </c>
    </row>
    <row r="646" spans="1:7" ht="20.100000000000001" hidden="1" customHeight="1" x14ac:dyDescent="0.25">
      <c r="A646" s="6">
        <f t="shared" si="29"/>
        <v>73</v>
      </c>
      <c r="B646" s="7" t="s">
        <v>256</v>
      </c>
      <c r="C646" s="8" t="s">
        <v>257</v>
      </c>
      <c r="D646" s="31">
        <v>0</v>
      </c>
      <c r="E646" s="31">
        <v>0</v>
      </c>
      <c r="F646" s="9">
        <f t="shared" si="30"/>
        <v>0</v>
      </c>
      <c r="G646" s="10" t="str">
        <f t="shared" si="31"/>
        <v/>
      </c>
    </row>
    <row r="647" spans="1:7" ht="20.100000000000001" hidden="1" customHeight="1" x14ac:dyDescent="0.25">
      <c r="A647" s="6">
        <f t="shared" si="29"/>
        <v>73</v>
      </c>
      <c r="B647" s="7" t="s">
        <v>258</v>
      </c>
      <c r="C647" s="8" t="s">
        <v>259</v>
      </c>
      <c r="D647" s="31">
        <v>0</v>
      </c>
      <c r="E647" s="31">
        <v>0</v>
      </c>
      <c r="F647" s="9">
        <f t="shared" si="30"/>
        <v>0</v>
      </c>
      <c r="G647" s="10" t="str">
        <f t="shared" si="31"/>
        <v/>
      </c>
    </row>
    <row r="648" spans="1:7" ht="20.100000000000001" hidden="1" customHeight="1" x14ac:dyDescent="0.25">
      <c r="A648" s="6">
        <f t="shared" si="29"/>
        <v>73</v>
      </c>
      <c r="B648" s="7" t="s">
        <v>260</v>
      </c>
      <c r="C648" s="8" t="s">
        <v>261</v>
      </c>
      <c r="D648" s="31">
        <v>0</v>
      </c>
      <c r="E648" s="31">
        <v>0</v>
      </c>
      <c r="F648" s="9">
        <f t="shared" si="30"/>
        <v>0</v>
      </c>
      <c r="G648" s="10" t="str">
        <f t="shared" si="31"/>
        <v/>
      </c>
    </row>
    <row r="649" spans="1:7" ht="20.100000000000001" hidden="1" customHeight="1" x14ac:dyDescent="0.25">
      <c r="A649" s="6">
        <f t="shared" si="29"/>
        <v>73</v>
      </c>
      <c r="B649" s="7" t="s">
        <v>262</v>
      </c>
      <c r="C649" s="8" t="s">
        <v>263</v>
      </c>
      <c r="D649" s="31">
        <v>0</v>
      </c>
      <c r="E649" s="31">
        <v>0</v>
      </c>
      <c r="F649" s="9">
        <f t="shared" si="30"/>
        <v>0</v>
      </c>
      <c r="G649" s="10" t="str">
        <f t="shared" si="31"/>
        <v/>
      </c>
    </row>
    <row r="650" spans="1:7" ht="20.100000000000001" hidden="1" customHeight="1" x14ac:dyDescent="0.25">
      <c r="A650" s="6">
        <f t="shared" si="29"/>
        <v>73</v>
      </c>
      <c r="B650" s="7" t="s">
        <v>264</v>
      </c>
      <c r="C650" s="8" t="s">
        <v>265</v>
      </c>
      <c r="D650" s="31">
        <v>0</v>
      </c>
      <c r="E650" s="31">
        <v>0</v>
      </c>
      <c r="F650" s="9">
        <f t="shared" si="30"/>
        <v>0</v>
      </c>
      <c r="G650" s="10" t="str">
        <f t="shared" si="31"/>
        <v/>
      </c>
    </row>
    <row r="651" spans="1:7" ht="20.100000000000001" hidden="1" customHeight="1" x14ac:dyDescent="0.25">
      <c r="A651" s="6">
        <f t="shared" ref="A651:A680" si="32">IF(D651&gt;0,A650+1,A650)</f>
        <v>73</v>
      </c>
      <c r="B651" s="7" t="s">
        <v>266</v>
      </c>
      <c r="C651" s="8" t="s">
        <v>267</v>
      </c>
      <c r="D651" s="31">
        <v>0</v>
      </c>
      <c r="E651" s="31">
        <v>0</v>
      </c>
      <c r="F651" s="9">
        <f t="shared" si="30"/>
        <v>0</v>
      </c>
      <c r="G651" s="10" t="str">
        <f t="shared" si="31"/>
        <v/>
      </c>
    </row>
    <row r="652" spans="1:7" ht="20.100000000000001" hidden="1" customHeight="1" x14ac:dyDescent="0.25">
      <c r="A652" s="6">
        <f t="shared" si="32"/>
        <v>73</v>
      </c>
      <c r="B652" s="7" t="s">
        <v>268</v>
      </c>
      <c r="C652" s="8" t="s">
        <v>269</v>
      </c>
      <c r="D652" s="31">
        <v>0</v>
      </c>
      <c r="E652" s="31">
        <v>0</v>
      </c>
      <c r="F652" s="9">
        <f t="shared" si="30"/>
        <v>0</v>
      </c>
      <c r="G652" s="10" t="str">
        <f t="shared" si="31"/>
        <v/>
      </c>
    </row>
    <row r="653" spans="1:7" ht="20.100000000000001" hidden="1" customHeight="1" x14ac:dyDescent="0.25">
      <c r="A653" s="6">
        <f t="shared" si="32"/>
        <v>73</v>
      </c>
      <c r="B653" s="7" t="s">
        <v>270</v>
      </c>
      <c r="C653" s="8" t="s">
        <v>271</v>
      </c>
      <c r="D653" s="31">
        <v>0</v>
      </c>
      <c r="E653" s="31">
        <v>0</v>
      </c>
      <c r="F653" s="9">
        <f t="shared" si="30"/>
        <v>0</v>
      </c>
      <c r="G653" s="10" t="str">
        <f t="shared" si="31"/>
        <v/>
      </c>
    </row>
    <row r="654" spans="1:7" ht="20.100000000000001" hidden="1" customHeight="1" x14ac:dyDescent="0.25">
      <c r="A654" s="6">
        <f t="shared" si="32"/>
        <v>73</v>
      </c>
      <c r="B654" s="7" t="s">
        <v>272</v>
      </c>
      <c r="C654" s="8" t="s">
        <v>273</v>
      </c>
      <c r="D654" s="31">
        <v>0</v>
      </c>
      <c r="E654" s="31">
        <v>0</v>
      </c>
      <c r="F654" s="9">
        <f t="shared" si="30"/>
        <v>0</v>
      </c>
      <c r="G654" s="10" t="str">
        <f t="shared" si="31"/>
        <v/>
      </c>
    </row>
    <row r="655" spans="1:7" ht="20.100000000000001" hidden="1" customHeight="1" x14ac:dyDescent="0.25">
      <c r="A655" s="6">
        <f t="shared" si="32"/>
        <v>73</v>
      </c>
      <c r="B655" s="7" t="s">
        <v>274</v>
      </c>
      <c r="C655" s="8" t="s">
        <v>275</v>
      </c>
      <c r="D655" s="31">
        <v>0</v>
      </c>
      <c r="E655" s="31">
        <v>0</v>
      </c>
      <c r="F655" s="9">
        <f t="shared" si="30"/>
        <v>0</v>
      </c>
      <c r="G655" s="10" t="str">
        <f t="shared" si="31"/>
        <v/>
      </c>
    </row>
    <row r="656" spans="1:7" ht="20.100000000000001" hidden="1" customHeight="1" x14ac:dyDescent="0.25">
      <c r="A656" s="6">
        <f t="shared" si="32"/>
        <v>73</v>
      </c>
      <c r="B656" s="7" t="s">
        <v>276</v>
      </c>
      <c r="C656" s="8" t="s">
        <v>277</v>
      </c>
      <c r="D656" s="31">
        <v>0</v>
      </c>
      <c r="E656" s="31">
        <v>0</v>
      </c>
      <c r="F656" s="9">
        <f t="shared" si="30"/>
        <v>0</v>
      </c>
      <c r="G656" s="10" t="str">
        <f t="shared" si="31"/>
        <v/>
      </c>
    </row>
    <row r="657" spans="1:7" ht="20.100000000000001" hidden="1" customHeight="1" x14ac:dyDescent="0.25">
      <c r="A657" s="6">
        <f t="shared" si="32"/>
        <v>73</v>
      </c>
      <c r="B657" s="7" t="s">
        <v>278</v>
      </c>
      <c r="C657" s="8" t="s">
        <v>279</v>
      </c>
      <c r="D657" s="31">
        <v>0</v>
      </c>
      <c r="E657" s="31">
        <v>0</v>
      </c>
      <c r="F657" s="9">
        <f t="shared" si="30"/>
        <v>0</v>
      </c>
      <c r="G657" s="10" t="str">
        <f t="shared" si="31"/>
        <v/>
      </c>
    </row>
    <row r="658" spans="1:7" ht="20.100000000000001" hidden="1" customHeight="1" x14ac:dyDescent="0.25">
      <c r="A658" s="6">
        <f t="shared" si="32"/>
        <v>73</v>
      </c>
      <c r="B658" s="7" t="s">
        <v>280</v>
      </c>
      <c r="C658" s="8" t="s">
        <v>281</v>
      </c>
      <c r="D658" s="31">
        <v>0</v>
      </c>
      <c r="E658" s="31">
        <v>0</v>
      </c>
      <c r="F658" s="9">
        <f t="shared" si="30"/>
        <v>0</v>
      </c>
      <c r="G658" s="10" t="str">
        <f t="shared" si="31"/>
        <v/>
      </c>
    </row>
    <row r="659" spans="1:7" ht="20.100000000000001" hidden="1" customHeight="1" x14ac:dyDescent="0.25">
      <c r="A659" s="6">
        <f t="shared" si="32"/>
        <v>73</v>
      </c>
      <c r="B659" s="7" t="s">
        <v>282</v>
      </c>
      <c r="C659" s="8" t="s">
        <v>283</v>
      </c>
      <c r="D659" s="31">
        <v>0</v>
      </c>
      <c r="E659" s="31">
        <v>0</v>
      </c>
      <c r="F659" s="9">
        <f t="shared" si="30"/>
        <v>0</v>
      </c>
      <c r="G659" s="10" t="str">
        <f t="shared" si="31"/>
        <v/>
      </c>
    </row>
    <row r="660" spans="1:7" ht="20.100000000000001" customHeight="1" x14ac:dyDescent="0.25">
      <c r="A660" s="6">
        <f t="shared" si="32"/>
        <v>74</v>
      </c>
      <c r="B660" s="7" t="s">
        <v>284</v>
      </c>
      <c r="C660" s="8" t="s">
        <v>285</v>
      </c>
      <c r="D660" s="31">
        <v>4000</v>
      </c>
      <c r="E660" s="31">
        <v>3880</v>
      </c>
      <c r="F660" s="9">
        <f t="shared" si="30"/>
        <v>3880</v>
      </c>
      <c r="G660" s="10">
        <f t="shared" si="31"/>
        <v>0.97</v>
      </c>
    </row>
    <row r="661" spans="1:7" ht="20.100000000000001" customHeight="1" x14ac:dyDescent="0.25">
      <c r="A661" s="6">
        <f t="shared" si="32"/>
        <v>75</v>
      </c>
      <c r="B661" s="7" t="s">
        <v>286</v>
      </c>
      <c r="C661" s="8" t="s">
        <v>287</v>
      </c>
      <c r="D661" s="31">
        <v>500</v>
      </c>
      <c r="E661" s="31">
        <v>500</v>
      </c>
      <c r="F661" s="9">
        <f t="shared" si="30"/>
        <v>500</v>
      </c>
      <c r="G661" s="10">
        <f t="shared" si="31"/>
        <v>1</v>
      </c>
    </row>
    <row r="662" spans="1:7" ht="20.100000000000001" hidden="1" customHeight="1" x14ac:dyDescent="0.25">
      <c r="A662" s="6">
        <f t="shared" si="32"/>
        <v>75</v>
      </c>
      <c r="B662" s="7" t="s">
        <v>288</v>
      </c>
      <c r="C662" s="8" t="s">
        <v>289</v>
      </c>
      <c r="D662" s="31">
        <v>0</v>
      </c>
      <c r="E662" s="31">
        <v>0</v>
      </c>
      <c r="F662" s="9">
        <f t="shared" si="30"/>
        <v>0</v>
      </c>
      <c r="G662" s="10" t="str">
        <f t="shared" si="31"/>
        <v/>
      </c>
    </row>
    <row r="663" spans="1:7" ht="20.100000000000001" hidden="1" customHeight="1" x14ac:dyDescent="0.25">
      <c r="A663" s="6">
        <f t="shared" si="32"/>
        <v>75</v>
      </c>
      <c r="B663" s="7" t="s">
        <v>290</v>
      </c>
      <c r="C663" s="8" t="s">
        <v>291</v>
      </c>
      <c r="D663" s="31">
        <v>0</v>
      </c>
      <c r="E663" s="31">
        <v>0</v>
      </c>
      <c r="F663" s="9">
        <f t="shared" si="30"/>
        <v>0</v>
      </c>
      <c r="G663" s="10" t="str">
        <f t="shared" si="31"/>
        <v/>
      </c>
    </row>
    <row r="664" spans="1:7" ht="20.100000000000001" hidden="1" customHeight="1" x14ac:dyDescent="0.25">
      <c r="A664" s="6">
        <f t="shared" si="32"/>
        <v>75</v>
      </c>
      <c r="B664" s="7" t="s">
        <v>292</v>
      </c>
      <c r="C664" s="8" t="s">
        <v>293</v>
      </c>
      <c r="D664" s="31">
        <v>0</v>
      </c>
      <c r="E664" s="31">
        <v>0</v>
      </c>
      <c r="F664" s="9">
        <f t="shared" si="30"/>
        <v>0</v>
      </c>
      <c r="G664" s="10" t="str">
        <f t="shared" si="31"/>
        <v/>
      </c>
    </row>
    <row r="665" spans="1:7" ht="20.100000000000001" hidden="1" customHeight="1" x14ac:dyDescent="0.25">
      <c r="A665" s="6">
        <f t="shared" si="32"/>
        <v>75</v>
      </c>
      <c r="B665" s="7">
        <v>0</v>
      </c>
      <c r="C665" s="8">
        <v>0</v>
      </c>
      <c r="D665" s="31">
        <v>0</v>
      </c>
      <c r="E665" s="31">
        <v>0</v>
      </c>
      <c r="F665" s="9">
        <f t="shared" si="30"/>
        <v>0</v>
      </c>
      <c r="G665" s="10" t="str">
        <f t="shared" si="31"/>
        <v/>
      </c>
    </row>
    <row r="666" spans="1:7" ht="20.100000000000001" hidden="1" customHeight="1" x14ac:dyDescent="0.25">
      <c r="A666" s="6">
        <f t="shared" si="32"/>
        <v>75</v>
      </c>
      <c r="B666" s="7">
        <v>0</v>
      </c>
      <c r="C666" s="8">
        <v>0</v>
      </c>
      <c r="D666" s="31">
        <v>0</v>
      </c>
      <c r="E666" s="31">
        <v>0</v>
      </c>
      <c r="F666" s="9">
        <f t="shared" si="30"/>
        <v>0</v>
      </c>
      <c r="G666" s="10" t="str">
        <f t="shared" si="31"/>
        <v/>
      </c>
    </row>
    <row r="667" spans="1:7" ht="20.100000000000001" hidden="1" customHeight="1" x14ac:dyDescent="0.25">
      <c r="A667" s="6">
        <f t="shared" si="32"/>
        <v>75</v>
      </c>
      <c r="B667" s="7">
        <v>0</v>
      </c>
      <c r="C667" s="8">
        <v>0</v>
      </c>
      <c r="D667" s="31">
        <v>0</v>
      </c>
      <c r="E667" s="31">
        <v>0</v>
      </c>
      <c r="F667" s="9">
        <f t="shared" si="30"/>
        <v>0</v>
      </c>
      <c r="G667" s="10" t="str">
        <f t="shared" si="31"/>
        <v/>
      </c>
    </row>
    <row r="668" spans="1:7" ht="20.100000000000001" hidden="1" customHeight="1" x14ac:dyDescent="0.25">
      <c r="A668" s="6">
        <f t="shared" si="32"/>
        <v>75</v>
      </c>
      <c r="B668" s="7">
        <v>0</v>
      </c>
      <c r="C668" s="8">
        <v>0</v>
      </c>
      <c r="D668" s="31">
        <v>0</v>
      </c>
      <c r="E668" s="31">
        <v>0</v>
      </c>
      <c r="F668" s="9">
        <f t="shared" si="30"/>
        <v>0</v>
      </c>
      <c r="G668" s="10" t="str">
        <f t="shared" si="31"/>
        <v/>
      </c>
    </row>
    <row r="669" spans="1:7" ht="20.100000000000001" hidden="1" customHeight="1" x14ac:dyDescent="0.25">
      <c r="A669" s="6">
        <f t="shared" si="32"/>
        <v>75</v>
      </c>
      <c r="B669" s="7">
        <v>0</v>
      </c>
      <c r="C669" s="8">
        <v>0</v>
      </c>
      <c r="D669" s="31">
        <v>0</v>
      </c>
      <c r="E669" s="31">
        <v>0</v>
      </c>
      <c r="F669" s="9">
        <f t="shared" si="30"/>
        <v>0</v>
      </c>
      <c r="G669" s="10" t="str">
        <f t="shared" si="31"/>
        <v/>
      </c>
    </row>
    <row r="670" spans="1:7" ht="20.100000000000001" hidden="1" customHeight="1" x14ac:dyDescent="0.25">
      <c r="A670" s="6">
        <f t="shared" si="32"/>
        <v>75</v>
      </c>
      <c r="B670" s="7">
        <v>0</v>
      </c>
      <c r="C670" s="8">
        <v>0</v>
      </c>
      <c r="D670" s="31">
        <v>0</v>
      </c>
      <c r="E670" s="31">
        <v>0</v>
      </c>
      <c r="F670" s="9">
        <f t="shared" si="30"/>
        <v>0</v>
      </c>
      <c r="G670" s="10" t="str">
        <f t="shared" si="31"/>
        <v/>
      </c>
    </row>
    <row r="671" spans="1:7" ht="20.100000000000001" hidden="1" customHeight="1" x14ac:dyDescent="0.25">
      <c r="A671" s="6">
        <f t="shared" si="32"/>
        <v>75</v>
      </c>
      <c r="B671" s="7">
        <v>0</v>
      </c>
      <c r="C671" s="8">
        <v>0</v>
      </c>
      <c r="D671" s="31">
        <v>0</v>
      </c>
      <c r="E671" s="31">
        <v>0</v>
      </c>
      <c r="F671" s="9">
        <f t="shared" ref="F671:F680" si="33">IF(E671&gt;D671,D671,E671)</f>
        <v>0</v>
      </c>
      <c r="G671" s="10" t="str">
        <f t="shared" ref="G671:G680" si="34">IFERROR(F671/D671,"")</f>
        <v/>
      </c>
    </row>
    <row r="672" spans="1:7" ht="20.100000000000001" hidden="1" customHeight="1" x14ac:dyDescent="0.25">
      <c r="A672" s="6">
        <f t="shared" si="32"/>
        <v>75</v>
      </c>
      <c r="B672" s="7">
        <v>0</v>
      </c>
      <c r="C672" s="8">
        <v>0</v>
      </c>
      <c r="D672" s="31">
        <v>0</v>
      </c>
      <c r="E672" s="31">
        <v>0</v>
      </c>
      <c r="F672" s="9">
        <f t="shared" si="33"/>
        <v>0</v>
      </c>
      <c r="G672" s="10" t="str">
        <f t="shared" si="34"/>
        <v/>
      </c>
    </row>
    <row r="673" spans="1:7" ht="20.100000000000001" hidden="1" customHeight="1" x14ac:dyDescent="0.25">
      <c r="A673" s="6">
        <f t="shared" si="32"/>
        <v>75</v>
      </c>
      <c r="B673" s="7">
        <v>0</v>
      </c>
      <c r="C673" s="8">
        <v>0</v>
      </c>
      <c r="D673" s="31">
        <v>0</v>
      </c>
      <c r="E673" s="31">
        <v>0</v>
      </c>
      <c r="F673" s="9">
        <f t="shared" si="33"/>
        <v>0</v>
      </c>
      <c r="G673" s="10" t="str">
        <f t="shared" si="34"/>
        <v/>
      </c>
    </row>
    <row r="674" spans="1:7" ht="20.100000000000001" hidden="1" customHeight="1" x14ac:dyDescent="0.25">
      <c r="A674" s="6">
        <f t="shared" si="32"/>
        <v>75</v>
      </c>
      <c r="B674" s="7">
        <v>0</v>
      </c>
      <c r="C674" s="8">
        <v>0</v>
      </c>
      <c r="D674" s="31">
        <v>0</v>
      </c>
      <c r="E674" s="31">
        <v>0</v>
      </c>
      <c r="F674" s="9">
        <f t="shared" si="33"/>
        <v>0</v>
      </c>
      <c r="G674" s="10" t="str">
        <f t="shared" si="34"/>
        <v/>
      </c>
    </row>
    <row r="675" spans="1:7" ht="20.100000000000001" hidden="1" customHeight="1" x14ac:dyDescent="0.25">
      <c r="A675" s="6">
        <f t="shared" si="32"/>
        <v>75</v>
      </c>
      <c r="B675" s="7">
        <v>0</v>
      </c>
      <c r="C675" s="8">
        <v>0</v>
      </c>
      <c r="D675" s="31">
        <v>0</v>
      </c>
      <c r="E675" s="31">
        <v>0</v>
      </c>
      <c r="F675" s="9">
        <f t="shared" si="33"/>
        <v>0</v>
      </c>
      <c r="G675" s="10" t="str">
        <f t="shared" si="34"/>
        <v/>
      </c>
    </row>
    <row r="676" spans="1:7" ht="20.100000000000001" hidden="1" customHeight="1" x14ac:dyDescent="0.25">
      <c r="A676" s="6">
        <f t="shared" si="32"/>
        <v>75</v>
      </c>
      <c r="B676" s="7">
        <v>0</v>
      </c>
      <c r="C676" s="8">
        <v>0</v>
      </c>
      <c r="D676" s="31">
        <v>0</v>
      </c>
      <c r="E676" s="31">
        <v>0</v>
      </c>
      <c r="F676" s="9">
        <f t="shared" si="33"/>
        <v>0</v>
      </c>
      <c r="G676" s="10" t="str">
        <f t="shared" si="34"/>
        <v/>
      </c>
    </row>
    <row r="677" spans="1:7" ht="20.100000000000001" hidden="1" customHeight="1" x14ac:dyDescent="0.25">
      <c r="A677" s="6">
        <f t="shared" si="32"/>
        <v>75</v>
      </c>
      <c r="B677" s="7">
        <v>0</v>
      </c>
      <c r="C677" s="8">
        <v>0</v>
      </c>
      <c r="D677" s="31">
        <v>0</v>
      </c>
      <c r="E677" s="31">
        <v>0</v>
      </c>
      <c r="F677" s="9">
        <f t="shared" si="33"/>
        <v>0</v>
      </c>
      <c r="G677" s="10" t="str">
        <f t="shared" si="34"/>
        <v/>
      </c>
    </row>
    <row r="678" spans="1:7" ht="20.100000000000001" hidden="1" customHeight="1" x14ac:dyDescent="0.25">
      <c r="A678" s="6">
        <f t="shared" si="32"/>
        <v>75</v>
      </c>
      <c r="B678" s="7">
        <v>0</v>
      </c>
      <c r="C678" s="8">
        <v>0</v>
      </c>
      <c r="D678" s="31">
        <v>0</v>
      </c>
      <c r="E678" s="31">
        <v>0</v>
      </c>
      <c r="F678" s="9">
        <f t="shared" si="33"/>
        <v>0</v>
      </c>
      <c r="G678" s="10" t="str">
        <f t="shared" si="34"/>
        <v/>
      </c>
    </row>
    <row r="679" spans="1:7" ht="20.100000000000001" hidden="1" customHeight="1" x14ac:dyDescent="0.25">
      <c r="A679" s="6">
        <f t="shared" si="32"/>
        <v>75</v>
      </c>
      <c r="B679" s="7">
        <v>0</v>
      </c>
      <c r="C679" s="8">
        <v>0</v>
      </c>
      <c r="D679" s="31">
        <v>0</v>
      </c>
      <c r="E679" s="31">
        <v>0</v>
      </c>
      <c r="F679" s="9">
        <f t="shared" si="33"/>
        <v>0</v>
      </c>
      <c r="G679" s="10" t="str">
        <f t="shared" si="34"/>
        <v/>
      </c>
    </row>
    <row r="680" spans="1:7" ht="20.100000000000001" hidden="1" customHeight="1" x14ac:dyDescent="0.25">
      <c r="A680" s="6">
        <f t="shared" si="32"/>
        <v>75</v>
      </c>
      <c r="B680" s="7">
        <v>0</v>
      </c>
      <c r="C680" s="8">
        <v>0</v>
      </c>
      <c r="D680" s="31">
        <v>0</v>
      </c>
      <c r="E680" s="31">
        <v>0</v>
      </c>
      <c r="F680" s="9">
        <f t="shared" si="33"/>
        <v>0</v>
      </c>
      <c r="G680" s="10" t="str">
        <f t="shared" si="34"/>
        <v/>
      </c>
    </row>
    <row r="681" spans="1:7" ht="25.5" customHeight="1" x14ac:dyDescent="0.25">
      <c r="A681" s="71" t="s">
        <v>5</v>
      </c>
      <c r="B681" s="71"/>
      <c r="C681" s="71"/>
      <c r="D681" s="12">
        <f>SUM(D9:D680)</f>
        <v>146854</v>
      </c>
      <c r="E681" s="12"/>
      <c r="F681" s="12">
        <f>SUM(F9:F680)</f>
        <v>139224</v>
      </c>
      <c r="G681" s="12"/>
    </row>
    <row r="682" spans="1:7" ht="25.5" customHeight="1" x14ac:dyDescent="0.25">
      <c r="A682" s="72" t="s">
        <v>9</v>
      </c>
      <c r="B682" s="72"/>
      <c r="C682" s="72"/>
      <c r="D682" s="73">
        <f>F681/D681</f>
        <v>0.94804363517507184</v>
      </c>
      <c r="E682" s="73"/>
      <c r="F682" s="73"/>
      <c r="G682" s="13"/>
    </row>
    <row r="683" spans="1:7" ht="25.5" customHeight="1" x14ac:dyDescent="0.25">
      <c r="A683" s="74" t="s">
        <v>225</v>
      </c>
      <c r="B683" s="74"/>
      <c r="C683" s="74"/>
      <c r="D683" s="74" t="str">
        <f>IF(D682&lt;50%,B690,IF(D682&lt;70%,B689,IF(D682&lt;80%,B688,IF(D682&lt;90%,B687,B686))))</f>
        <v>A</v>
      </c>
      <c r="E683" s="74"/>
      <c r="F683" s="74"/>
      <c r="G683" s="14"/>
    </row>
    <row r="684" spans="1:7" ht="20.100000000000001" customHeight="1" x14ac:dyDescent="0.25">
      <c r="E684" s="15"/>
      <c r="F684" s="15"/>
    </row>
    <row r="685" spans="1:7" ht="35.25" customHeight="1" x14ac:dyDescent="0.25">
      <c r="B685" s="16" t="s">
        <v>223</v>
      </c>
    </row>
    <row r="686" spans="1:7" ht="20.100000000000001" customHeight="1" x14ac:dyDescent="0.25">
      <c r="B686" s="17" t="s">
        <v>10</v>
      </c>
      <c r="C686" s="18" t="s">
        <v>11</v>
      </c>
    </row>
    <row r="687" spans="1:7" ht="20.100000000000001" customHeight="1" x14ac:dyDescent="0.25">
      <c r="B687" s="17" t="s">
        <v>12</v>
      </c>
      <c r="C687" s="18" t="s">
        <v>13</v>
      </c>
    </row>
    <row r="688" spans="1:7" ht="20.100000000000001" customHeight="1" x14ac:dyDescent="0.25">
      <c r="B688" s="17" t="s">
        <v>14</v>
      </c>
      <c r="C688" s="18" t="s">
        <v>15</v>
      </c>
    </row>
    <row r="689" spans="1:7" ht="20.100000000000001" customHeight="1" x14ac:dyDescent="0.25">
      <c r="B689" s="17" t="s">
        <v>16</v>
      </c>
      <c r="C689" s="18" t="s">
        <v>17</v>
      </c>
    </row>
    <row r="690" spans="1:7" ht="20.100000000000001" customHeight="1" x14ac:dyDescent="0.25">
      <c r="B690" s="17" t="s">
        <v>18</v>
      </c>
      <c r="C690" s="18" t="s">
        <v>19</v>
      </c>
    </row>
    <row r="692" spans="1:7" ht="20.100000000000001" customHeight="1" x14ac:dyDescent="0.25">
      <c r="A692" s="38"/>
      <c r="B692" s="58" t="s">
        <v>1409</v>
      </c>
      <c r="C692" s="58"/>
      <c r="D692" s="58"/>
      <c r="E692" s="58"/>
      <c r="F692" s="58"/>
      <c r="G692" s="58"/>
    </row>
    <row r="693" spans="1:7" ht="20.100000000000001" customHeight="1" x14ac:dyDescent="0.25">
      <c r="A693" s="58" t="s">
        <v>20</v>
      </c>
      <c r="B693" s="58"/>
      <c r="C693" s="58"/>
      <c r="D693" s="58" t="s">
        <v>222</v>
      </c>
      <c r="E693" s="58"/>
      <c r="F693" s="58"/>
      <c r="G693" s="58"/>
    </row>
    <row r="694" spans="1:7" ht="53.25" customHeight="1" x14ac:dyDescent="0.25">
      <c r="A694" s="38"/>
      <c r="B694" s="38"/>
      <c r="C694" s="20"/>
      <c r="D694" s="20"/>
      <c r="E694" s="20"/>
      <c r="F694" s="20"/>
      <c r="G694" s="20"/>
    </row>
    <row r="695" spans="1:7" ht="20.100000000000001" customHeight="1" x14ac:dyDescent="0.25">
      <c r="A695" s="59" t="s">
        <v>38</v>
      </c>
      <c r="B695" s="59"/>
      <c r="C695" s="59"/>
      <c r="D695" s="58" t="s">
        <v>21</v>
      </c>
      <c r="E695" s="58"/>
      <c r="F695" s="58"/>
      <c r="G695" s="58"/>
    </row>
    <row r="696" spans="1:7" ht="20.100000000000001" customHeight="1" x14ac:dyDescent="0.25">
      <c r="A696" s="58" t="s">
        <v>226</v>
      </c>
      <c r="B696" s="58"/>
      <c r="C696" s="58"/>
      <c r="D696" s="58"/>
      <c r="E696" s="58"/>
      <c r="F696" s="58"/>
      <c r="G696" s="58"/>
    </row>
  </sheetData>
  <autoFilter ref="A8:G683">
    <filterColumn colId="1" showButton="0"/>
    <filterColumn colId="3">
      <filters>
        <filter val="1"/>
        <filter val="1,250"/>
        <filter val="1,400"/>
        <filter val="1,861"/>
        <filter val="10"/>
        <filter val="100"/>
        <filter val="12"/>
        <filter val="12,000"/>
        <filter val="130"/>
        <filter val="142"/>
        <filter val="146,854"/>
        <filter val="16,000"/>
        <filter val="170"/>
        <filter val="2"/>
        <filter val="2,038"/>
        <filter val="2,067"/>
        <filter val="2,164"/>
        <filter val="2,367"/>
        <filter val="2,450"/>
        <filter val="2,800"/>
        <filter val="20"/>
        <filter val="21,000"/>
        <filter val="220"/>
        <filter val="225"/>
        <filter val="237"/>
        <filter val="282"/>
        <filter val="3,170"/>
        <filter val="3,500"/>
        <filter val="300"/>
        <filter val="373"/>
        <filter val="387"/>
        <filter val="4,000"/>
        <filter val="4,700"/>
        <filter val="40"/>
        <filter val="420"/>
        <filter val="450"/>
        <filter val="50"/>
        <filter val="500"/>
        <filter val="55"/>
        <filter val="592"/>
        <filter val="7,500"/>
        <filter val="70"/>
        <filter val="700"/>
        <filter val="720"/>
        <filter val="750"/>
        <filter val="770"/>
        <filter val="8"/>
        <filter val="89"/>
        <filter val="90"/>
        <filter val="94.80%"/>
        <filter val="A"/>
      </filters>
    </filterColumn>
  </autoFilter>
  <mergeCells count="21">
    <mergeCell ref="B692:G692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681:C681"/>
    <mergeCell ref="A682:C682"/>
    <mergeCell ref="D682:F682"/>
    <mergeCell ref="A683:C683"/>
    <mergeCell ref="D683:F683"/>
    <mergeCell ref="A693:C693"/>
    <mergeCell ref="D693:G693"/>
    <mergeCell ref="A695:C695"/>
    <mergeCell ref="D695:G695"/>
    <mergeCell ref="A696:C696"/>
    <mergeCell ref="D696:G696"/>
  </mergeCells>
  <conditionalFormatting sqref="G9:G680">
    <cfRule type="cellIs" dxfId="7" priority="1" operator="lessThan">
      <formula>0.9</formula>
    </cfRule>
    <cfRule type="cellIs" dxfId="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696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64" sqref="I64"/>
    </sheetView>
  </sheetViews>
  <sheetFormatPr defaultRowHeight="20.100000000000001" customHeight="1" x14ac:dyDescent="0.25"/>
  <cols>
    <col min="1" max="1" width="6" style="15" customWidth="1"/>
    <col min="2" max="2" width="11.85546875" style="15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57.7109375" style="1" bestFit="1" customWidth="1"/>
    <col min="10" max="16384" width="9.140625" style="1"/>
  </cols>
  <sheetData>
    <row r="1" spans="1:11" ht="20.100000000000001" customHeight="1" x14ac:dyDescent="0.25">
      <c r="A1" s="60" t="s">
        <v>0</v>
      </c>
      <c r="B1" s="60"/>
      <c r="C1" s="60"/>
      <c r="D1" s="60"/>
      <c r="E1" s="60"/>
      <c r="F1" s="60"/>
      <c r="G1" s="60"/>
    </row>
    <row r="2" spans="1:11" ht="20.100000000000001" customHeight="1" x14ac:dyDescent="0.25">
      <c r="A2" s="61" t="s">
        <v>1</v>
      </c>
      <c r="B2" s="61"/>
      <c r="C2" s="61"/>
      <c r="D2" s="61"/>
      <c r="E2" s="61"/>
      <c r="F2" s="61"/>
      <c r="G2" s="61"/>
    </row>
    <row r="3" spans="1:11" ht="20.100000000000001" customHeight="1" x14ac:dyDescent="0.25">
      <c r="A3" s="62" t="s">
        <v>224</v>
      </c>
      <c r="B3" s="62"/>
      <c r="C3" s="62"/>
      <c r="D3" s="62"/>
      <c r="E3" s="62"/>
      <c r="F3" s="62"/>
      <c r="G3" s="62"/>
    </row>
    <row r="4" spans="1:11" ht="20.100000000000001" customHeight="1" x14ac:dyDescent="0.25">
      <c r="A4" s="2"/>
      <c r="B4" s="2"/>
      <c r="C4" s="3"/>
      <c r="D4" s="3"/>
      <c r="E4" s="3"/>
      <c r="F4" s="3"/>
      <c r="G4" s="3"/>
    </row>
    <row r="5" spans="1:11" ht="30.75" customHeight="1" x14ac:dyDescent="0.25">
      <c r="A5" s="63" t="s">
        <v>37</v>
      </c>
      <c r="B5" s="63"/>
      <c r="C5" s="63"/>
      <c r="D5" s="63"/>
      <c r="E5" s="63"/>
      <c r="F5" s="63"/>
      <c r="G5" s="63"/>
    </row>
    <row r="6" spans="1:11" ht="20.100000000000001" customHeight="1" x14ac:dyDescent="0.25">
      <c r="A6" s="64" t="s">
        <v>1423</v>
      </c>
      <c r="B6" s="64"/>
      <c r="C6" s="64"/>
      <c r="D6" s="64"/>
      <c r="E6" s="64"/>
      <c r="F6" s="64"/>
      <c r="G6" s="64"/>
    </row>
    <row r="7" spans="1:11" s="4" customFormat="1" ht="20.100000000000001" customHeight="1" x14ac:dyDescent="0.25">
      <c r="A7" s="65" t="s">
        <v>2</v>
      </c>
      <c r="B7" s="66" t="s">
        <v>3</v>
      </c>
      <c r="C7" s="65" t="s">
        <v>4</v>
      </c>
      <c r="D7" s="68" t="s">
        <v>5</v>
      </c>
      <c r="E7" s="69"/>
      <c r="F7" s="69"/>
      <c r="G7" s="70"/>
    </row>
    <row r="8" spans="1:11" s="4" customFormat="1" ht="20.100000000000001" customHeight="1" x14ac:dyDescent="0.25">
      <c r="A8" s="65"/>
      <c r="B8" s="67"/>
      <c r="C8" s="65"/>
      <c r="D8" s="41" t="s">
        <v>6</v>
      </c>
      <c r="E8" s="41" t="s">
        <v>7</v>
      </c>
      <c r="F8" s="41" t="s">
        <v>8</v>
      </c>
      <c r="G8" s="41" t="s">
        <v>9</v>
      </c>
      <c r="I8" s="1"/>
      <c r="J8" s="1"/>
      <c r="K8" s="1"/>
    </row>
    <row r="9" spans="1:11" s="43" customFormat="1" ht="20.100000000000001" hidden="1" customHeight="1" x14ac:dyDescent="0.25">
      <c r="A9" s="6">
        <f t="shared" ref="A9:A72" si="0">IF(D9&gt;0,A8+1,A8)</f>
        <v>0</v>
      </c>
      <c r="B9" s="7" t="s">
        <v>450</v>
      </c>
      <c r="C9" s="8" t="s">
        <v>936</v>
      </c>
      <c r="D9" s="31">
        <v>0</v>
      </c>
      <c r="E9" s="31">
        <v>0</v>
      </c>
      <c r="F9" s="9">
        <f>IF(E9&gt;D9,D9,E9)</f>
        <v>0</v>
      </c>
      <c r="G9" s="10" t="str">
        <f>IFERROR(F9/D9,"")</f>
        <v/>
      </c>
      <c r="I9" s="44"/>
      <c r="J9" s="44"/>
      <c r="K9" s="44"/>
    </row>
    <row r="10" spans="1:11" s="43" customFormat="1" ht="20.100000000000001" hidden="1" customHeight="1" x14ac:dyDescent="0.25">
      <c r="A10" s="6">
        <f t="shared" si="0"/>
        <v>0</v>
      </c>
      <c r="B10" s="7" t="s">
        <v>365</v>
      </c>
      <c r="C10" s="8" t="s">
        <v>366</v>
      </c>
      <c r="D10" s="31">
        <v>0</v>
      </c>
      <c r="E10" s="31">
        <v>0</v>
      </c>
      <c r="F10" s="9">
        <f t="shared" ref="F10:F73" si="1">IF(E10&gt;D10,D10,E10)</f>
        <v>0</v>
      </c>
      <c r="G10" s="10" t="str">
        <f t="shared" ref="G10:G73" si="2">IFERROR(F10/D10,"")</f>
        <v/>
      </c>
      <c r="I10" s="44"/>
      <c r="J10" s="44"/>
      <c r="K10" s="44"/>
    </row>
    <row r="11" spans="1:11" s="43" customFormat="1" ht="20.100000000000001" hidden="1" customHeight="1" x14ac:dyDescent="0.25">
      <c r="A11" s="6">
        <f t="shared" si="0"/>
        <v>0</v>
      </c>
      <c r="B11" s="7" t="s">
        <v>451</v>
      </c>
      <c r="C11" s="8" t="s">
        <v>937</v>
      </c>
      <c r="D11" s="31">
        <v>0</v>
      </c>
      <c r="E11" s="31">
        <v>0</v>
      </c>
      <c r="F11" s="9">
        <f t="shared" si="1"/>
        <v>0</v>
      </c>
      <c r="G11" s="10" t="str">
        <f t="shared" si="2"/>
        <v/>
      </c>
      <c r="I11" s="44"/>
      <c r="J11" s="44"/>
      <c r="K11" s="44"/>
    </row>
    <row r="12" spans="1:11" s="43" customFormat="1" ht="20.100000000000001" hidden="1" customHeight="1" x14ac:dyDescent="0.25">
      <c r="A12" s="6">
        <f t="shared" si="0"/>
        <v>0</v>
      </c>
      <c r="B12" s="7" t="s">
        <v>452</v>
      </c>
      <c r="C12" s="8" t="s">
        <v>938</v>
      </c>
      <c r="D12" s="31">
        <v>0</v>
      </c>
      <c r="E12" s="31">
        <v>0</v>
      </c>
      <c r="F12" s="9">
        <f t="shared" si="1"/>
        <v>0</v>
      </c>
      <c r="G12" s="10" t="str">
        <f t="shared" si="2"/>
        <v/>
      </c>
      <c r="I12" s="44"/>
      <c r="J12" s="44"/>
      <c r="K12" s="44"/>
    </row>
    <row r="13" spans="1:11" s="43" customFormat="1" ht="20.100000000000001" hidden="1" customHeight="1" x14ac:dyDescent="0.25">
      <c r="A13" s="6">
        <f t="shared" si="0"/>
        <v>0</v>
      </c>
      <c r="B13" s="7" t="s">
        <v>453</v>
      </c>
      <c r="C13" s="8" t="s">
        <v>939</v>
      </c>
      <c r="D13" s="31">
        <v>0</v>
      </c>
      <c r="E13" s="31">
        <v>0</v>
      </c>
      <c r="F13" s="9">
        <f t="shared" si="1"/>
        <v>0</v>
      </c>
      <c r="G13" s="10" t="str">
        <f t="shared" si="2"/>
        <v/>
      </c>
      <c r="I13" s="44"/>
      <c r="J13" s="44"/>
      <c r="K13" s="44"/>
    </row>
    <row r="14" spans="1:11" s="43" customFormat="1" ht="20.100000000000001" hidden="1" customHeight="1" x14ac:dyDescent="0.25">
      <c r="A14" s="6">
        <f t="shared" si="0"/>
        <v>0</v>
      </c>
      <c r="B14" s="7" t="s">
        <v>367</v>
      </c>
      <c r="C14" s="8" t="s">
        <v>368</v>
      </c>
      <c r="D14" s="31">
        <v>0</v>
      </c>
      <c r="E14" s="31">
        <v>0</v>
      </c>
      <c r="F14" s="9">
        <f t="shared" si="1"/>
        <v>0</v>
      </c>
      <c r="G14" s="10" t="str">
        <f t="shared" si="2"/>
        <v/>
      </c>
      <c r="I14" s="44"/>
      <c r="J14" s="44"/>
      <c r="K14" s="44"/>
    </row>
    <row r="15" spans="1:11" s="43" customFormat="1" ht="20.100000000000001" hidden="1" customHeight="1" x14ac:dyDescent="0.25">
      <c r="A15" s="6">
        <f t="shared" si="0"/>
        <v>0</v>
      </c>
      <c r="B15" s="7" t="s">
        <v>454</v>
      </c>
      <c r="C15" s="8" t="s">
        <v>940</v>
      </c>
      <c r="D15" s="31">
        <v>0</v>
      </c>
      <c r="E15" s="31">
        <v>0</v>
      </c>
      <c r="F15" s="9">
        <f t="shared" si="1"/>
        <v>0</v>
      </c>
      <c r="G15" s="10" t="str">
        <f t="shared" si="2"/>
        <v/>
      </c>
      <c r="I15" s="44"/>
      <c r="J15" s="44"/>
      <c r="K15" s="44"/>
    </row>
    <row r="16" spans="1:11" s="43" customFormat="1" ht="20.100000000000001" hidden="1" customHeight="1" x14ac:dyDescent="0.25">
      <c r="A16" s="6">
        <f t="shared" si="0"/>
        <v>0</v>
      </c>
      <c r="B16" s="7" t="s">
        <v>455</v>
      </c>
      <c r="C16" s="8" t="s">
        <v>941</v>
      </c>
      <c r="D16" s="31">
        <v>0</v>
      </c>
      <c r="E16" s="31">
        <v>0</v>
      </c>
      <c r="F16" s="9">
        <f t="shared" si="1"/>
        <v>0</v>
      </c>
      <c r="G16" s="10" t="str">
        <f t="shared" si="2"/>
        <v/>
      </c>
      <c r="I16" s="44"/>
      <c r="J16" s="44"/>
      <c r="K16" s="44"/>
    </row>
    <row r="17" spans="1:11" s="43" customFormat="1" ht="20.100000000000001" hidden="1" customHeight="1" x14ac:dyDescent="0.25">
      <c r="A17" s="6">
        <f t="shared" si="0"/>
        <v>0</v>
      </c>
      <c r="B17" s="7" t="s">
        <v>456</v>
      </c>
      <c r="C17" s="8" t="s">
        <v>942</v>
      </c>
      <c r="D17" s="31">
        <v>0</v>
      </c>
      <c r="E17" s="31">
        <v>0</v>
      </c>
      <c r="F17" s="9">
        <f t="shared" si="1"/>
        <v>0</v>
      </c>
      <c r="G17" s="10" t="str">
        <f t="shared" si="2"/>
        <v/>
      </c>
      <c r="I17" s="44"/>
      <c r="J17" s="44"/>
      <c r="K17" s="44"/>
    </row>
    <row r="18" spans="1:11" s="43" customFormat="1" ht="20.100000000000001" hidden="1" customHeight="1" x14ac:dyDescent="0.25">
      <c r="A18" s="6">
        <f t="shared" si="0"/>
        <v>0</v>
      </c>
      <c r="B18" s="7" t="s">
        <v>457</v>
      </c>
      <c r="C18" s="8" t="s">
        <v>943</v>
      </c>
      <c r="D18" s="31">
        <v>0</v>
      </c>
      <c r="E18" s="31">
        <v>0</v>
      </c>
      <c r="F18" s="9">
        <f t="shared" si="1"/>
        <v>0</v>
      </c>
      <c r="G18" s="10" t="str">
        <f t="shared" si="2"/>
        <v/>
      </c>
      <c r="I18" s="44"/>
      <c r="J18" s="44"/>
      <c r="K18" s="44"/>
    </row>
    <row r="19" spans="1:11" s="43" customFormat="1" ht="20.100000000000001" hidden="1" customHeight="1" x14ac:dyDescent="0.25">
      <c r="A19" s="6">
        <f t="shared" si="0"/>
        <v>0</v>
      </c>
      <c r="B19" s="7" t="s">
        <v>458</v>
      </c>
      <c r="C19" s="8" t="s">
        <v>944</v>
      </c>
      <c r="D19" s="31">
        <v>0</v>
      </c>
      <c r="E19" s="31">
        <v>0</v>
      </c>
      <c r="F19" s="9">
        <f t="shared" si="1"/>
        <v>0</v>
      </c>
      <c r="G19" s="10" t="str">
        <f t="shared" si="2"/>
        <v/>
      </c>
      <c r="I19" s="44"/>
      <c r="J19" s="44"/>
      <c r="K19" s="44"/>
    </row>
    <row r="20" spans="1:11" s="43" customFormat="1" ht="20.100000000000001" hidden="1" customHeight="1" x14ac:dyDescent="0.25">
      <c r="A20" s="6">
        <f t="shared" si="0"/>
        <v>0</v>
      </c>
      <c r="B20" s="7" t="s">
        <v>459</v>
      </c>
      <c r="C20" s="8" t="s">
        <v>945</v>
      </c>
      <c r="D20" s="31">
        <v>0</v>
      </c>
      <c r="E20" s="31">
        <v>0</v>
      </c>
      <c r="F20" s="9">
        <f t="shared" si="1"/>
        <v>0</v>
      </c>
      <c r="G20" s="10" t="str">
        <f t="shared" si="2"/>
        <v/>
      </c>
      <c r="I20" s="44"/>
      <c r="J20" s="44"/>
      <c r="K20" s="44"/>
    </row>
    <row r="21" spans="1:11" s="43" customFormat="1" ht="20.100000000000001" hidden="1" customHeight="1" x14ac:dyDescent="0.25">
      <c r="A21" s="6">
        <f t="shared" si="0"/>
        <v>0</v>
      </c>
      <c r="B21" s="7" t="s">
        <v>460</v>
      </c>
      <c r="C21" s="8" t="s">
        <v>946</v>
      </c>
      <c r="D21" s="31">
        <v>0</v>
      </c>
      <c r="E21" s="31">
        <v>0</v>
      </c>
      <c r="F21" s="9">
        <f t="shared" si="1"/>
        <v>0</v>
      </c>
      <c r="G21" s="10" t="str">
        <f t="shared" si="2"/>
        <v/>
      </c>
      <c r="I21" s="44"/>
      <c r="J21" s="44"/>
      <c r="K21" s="44"/>
    </row>
    <row r="22" spans="1:11" s="43" customFormat="1" ht="20.100000000000001" customHeight="1" x14ac:dyDescent="0.25">
      <c r="A22" s="6">
        <f t="shared" si="0"/>
        <v>1</v>
      </c>
      <c r="B22" s="7" t="s">
        <v>461</v>
      </c>
      <c r="C22" s="8" t="s">
        <v>947</v>
      </c>
      <c r="D22" s="31">
        <v>10</v>
      </c>
      <c r="E22" s="31">
        <v>10</v>
      </c>
      <c r="F22" s="9">
        <f t="shared" si="1"/>
        <v>10</v>
      </c>
      <c r="G22" s="10">
        <f t="shared" si="2"/>
        <v>1</v>
      </c>
      <c r="I22" s="44"/>
      <c r="J22" s="44"/>
      <c r="K22" s="44"/>
    </row>
    <row r="23" spans="1:11" s="43" customFormat="1" ht="20.100000000000001" hidden="1" customHeight="1" x14ac:dyDescent="0.25">
      <c r="A23" s="6">
        <f t="shared" si="0"/>
        <v>1</v>
      </c>
      <c r="B23" s="7" t="s">
        <v>462</v>
      </c>
      <c r="C23" s="8" t="s">
        <v>314</v>
      </c>
      <c r="D23" s="31">
        <v>0</v>
      </c>
      <c r="E23" s="31">
        <v>0</v>
      </c>
      <c r="F23" s="9">
        <f t="shared" si="1"/>
        <v>0</v>
      </c>
      <c r="G23" s="10" t="str">
        <f t="shared" si="2"/>
        <v/>
      </c>
      <c r="I23" s="44"/>
      <c r="J23" s="44"/>
      <c r="K23" s="44"/>
    </row>
    <row r="24" spans="1:11" s="43" customFormat="1" ht="20.100000000000001" hidden="1" customHeight="1" x14ac:dyDescent="0.25">
      <c r="A24" s="6">
        <f t="shared" si="0"/>
        <v>1</v>
      </c>
      <c r="B24" s="7" t="s">
        <v>463</v>
      </c>
      <c r="C24" s="8" t="s">
        <v>316</v>
      </c>
      <c r="D24" s="31">
        <v>0</v>
      </c>
      <c r="E24" s="31">
        <v>0</v>
      </c>
      <c r="F24" s="9">
        <f t="shared" si="1"/>
        <v>0</v>
      </c>
      <c r="G24" s="10" t="str">
        <f t="shared" si="2"/>
        <v/>
      </c>
      <c r="I24" s="44"/>
      <c r="J24" s="44"/>
      <c r="K24" s="44"/>
    </row>
    <row r="25" spans="1:11" s="43" customFormat="1" ht="20.100000000000001" customHeight="1" x14ac:dyDescent="0.25">
      <c r="A25" s="6">
        <f t="shared" si="0"/>
        <v>2</v>
      </c>
      <c r="B25" s="7" t="s">
        <v>464</v>
      </c>
      <c r="C25" s="8" t="s">
        <v>948</v>
      </c>
      <c r="D25" s="31">
        <v>12</v>
      </c>
      <c r="E25" s="31">
        <v>0</v>
      </c>
      <c r="F25" s="9">
        <f t="shared" si="1"/>
        <v>0</v>
      </c>
      <c r="G25" s="10">
        <f t="shared" si="2"/>
        <v>0</v>
      </c>
      <c r="I25" s="44"/>
      <c r="J25" s="44"/>
      <c r="K25" s="44"/>
    </row>
    <row r="26" spans="1:11" s="43" customFormat="1" ht="20.100000000000001" hidden="1" customHeight="1" x14ac:dyDescent="0.25">
      <c r="A26" s="6">
        <f t="shared" si="0"/>
        <v>2</v>
      </c>
      <c r="B26" s="7" t="s">
        <v>465</v>
      </c>
      <c r="C26" s="8" t="s">
        <v>949</v>
      </c>
      <c r="D26" s="31">
        <v>0</v>
      </c>
      <c r="E26" s="31">
        <v>0</v>
      </c>
      <c r="F26" s="9">
        <f t="shared" si="1"/>
        <v>0</v>
      </c>
      <c r="G26" s="10" t="str">
        <f t="shared" si="2"/>
        <v/>
      </c>
      <c r="I26" s="44"/>
      <c r="J26" s="44"/>
      <c r="K26" s="44"/>
    </row>
    <row r="27" spans="1:11" s="43" customFormat="1" ht="20.100000000000001" hidden="1" customHeight="1" x14ac:dyDescent="0.25">
      <c r="A27" s="6">
        <f t="shared" si="0"/>
        <v>2</v>
      </c>
      <c r="B27" s="7" t="s">
        <v>466</v>
      </c>
      <c r="C27" s="8" t="s">
        <v>950</v>
      </c>
      <c r="D27" s="31">
        <v>0</v>
      </c>
      <c r="E27" s="31">
        <v>0</v>
      </c>
      <c r="F27" s="9">
        <f t="shared" si="1"/>
        <v>0</v>
      </c>
      <c r="G27" s="10" t="str">
        <f t="shared" si="2"/>
        <v/>
      </c>
      <c r="I27" s="44"/>
      <c r="J27" s="44"/>
      <c r="K27" s="44"/>
    </row>
    <row r="28" spans="1:11" s="43" customFormat="1" ht="20.100000000000001" hidden="1" customHeight="1" x14ac:dyDescent="0.25">
      <c r="A28" s="6">
        <f t="shared" si="0"/>
        <v>2</v>
      </c>
      <c r="B28" s="7" t="s">
        <v>467</v>
      </c>
      <c r="C28" s="8" t="s">
        <v>951</v>
      </c>
      <c r="D28" s="31">
        <v>0</v>
      </c>
      <c r="E28" s="31">
        <v>0</v>
      </c>
      <c r="F28" s="9">
        <f t="shared" si="1"/>
        <v>0</v>
      </c>
      <c r="G28" s="10" t="str">
        <f t="shared" si="2"/>
        <v/>
      </c>
      <c r="I28" s="44"/>
      <c r="J28" s="44"/>
      <c r="K28" s="44"/>
    </row>
    <row r="29" spans="1:11" s="43" customFormat="1" ht="20.100000000000001" hidden="1" customHeight="1" x14ac:dyDescent="0.25">
      <c r="A29" s="6">
        <f t="shared" si="0"/>
        <v>2</v>
      </c>
      <c r="B29" s="7" t="s">
        <v>468</v>
      </c>
      <c r="C29" s="8" t="s">
        <v>952</v>
      </c>
      <c r="D29" s="31">
        <v>0</v>
      </c>
      <c r="E29" s="31">
        <v>0</v>
      </c>
      <c r="F29" s="9">
        <f t="shared" si="1"/>
        <v>0</v>
      </c>
      <c r="G29" s="10" t="str">
        <f t="shared" si="2"/>
        <v/>
      </c>
      <c r="I29" s="44"/>
      <c r="J29" s="44"/>
      <c r="K29" s="44"/>
    </row>
    <row r="30" spans="1:11" s="43" customFormat="1" ht="20.100000000000001" hidden="1" customHeight="1" x14ac:dyDescent="0.25">
      <c r="A30" s="6">
        <f t="shared" si="0"/>
        <v>2</v>
      </c>
      <c r="B30" s="7" t="s">
        <v>469</v>
      </c>
      <c r="C30" s="8" t="s">
        <v>318</v>
      </c>
      <c r="D30" s="31">
        <v>0</v>
      </c>
      <c r="E30" s="31">
        <v>0</v>
      </c>
      <c r="F30" s="9">
        <f t="shared" si="1"/>
        <v>0</v>
      </c>
      <c r="G30" s="10" t="str">
        <f t="shared" si="2"/>
        <v/>
      </c>
      <c r="I30" s="44"/>
      <c r="J30" s="44"/>
      <c r="K30" s="44"/>
    </row>
    <row r="31" spans="1:11" s="43" customFormat="1" ht="20.100000000000001" hidden="1" customHeight="1" x14ac:dyDescent="0.25">
      <c r="A31" s="6">
        <f t="shared" si="0"/>
        <v>2</v>
      </c>
      <c r="B31" s="7" t="s">
        <v>470</v>
      </c>
      <c r="C31" s="8" t="s">
        <v>953</v>
      </c>
      <c r="D31" s="31">
        <v>0</v>
      </c>
      <c r="E31" s="31">
        <v>0</v>
      </c>
      <c r="F31" s="9">
        <f t="shared" si="1"/>
        <v>0</v>
      </c>
      <c r="G31" s="10" t="str">
        <f t="shared" si="2"/>
        <v/>
      </c>
      <c r="I31" s="44"/>
      <c r="J31" s="44"/>
      <c r="K31" s="44"/>
    </row>
    <row r="32" spans="1:11" s="43" customFormat="1" ht="20.100000000000001" hidden="1" customHeight="1" x14ac:dyDescent="0.25">
      <c r="A32" s="6">
        <f t="shared" si="0"/>
        <v>2</v>
      </c>
      <c r="B32" s="7" t="s">
        <v>441</v>
      </c>
      <c r="C32" s="8" t="s">
        <v>442</v>
      </c>
      <c r="D32" s="31">
        <v>0</v>
      </c>
      <c r="E32" s="31">
        <v>0</v>
      </c>
      <c r="F32" s="9">
        <f t="shared" si="1"/>
        <v>0</v>
      </c>
      <c r="G32" s="10" t="str">
        <f t="shared" si="2"/>
        <v/>
      </c>
      <c r="I32" s="44"/>
      <c r="J32" s="44"/>
      <c r="K32" s="44"/>
    </row>
    <row r="33" spans="1:11" s="43" customFormat="1" ht="20.100000000000001" hidden="1" customHeight="1" x14ac:dyDescent="0.25">
      <c r="A33" s="6">
        <f t="shared" si="0"/>
        <v>2</v>
      </c>
      <c r="B33" s="7" t="s">
        <v>369</v>
      </c>
      <c r="C33" s="8" t="s">
        <v>320</v>
      </c>
      <c r="D33" s="31">
        <v>0</v>
      </c>
      <c r="E33" s="31">
        <v>0</v>
      </c>
      <c r="F33" s="9">
        <f t="shared" si="1"/>
        <v>0</v>
      </c>
      <c r="G33" s="10" t="str">
        <f t="shared" si="2"/>
        <v/>
      </c>
      <c r="I33" s="44"/>
      <c r="J33" s="44"/>
      <c r="K33" s="44"/>
    </row>
    <row r="34" spans="1:11" s="43" customFormat="1" ht="20.100000000000001" customHeight="1" x14ac:dyDescent="0.25">
      <c r="A34" s="6">
        <f t="shared" si="0"/>
        <v>3</v>
      </c>
      <c r="B34" s="7" t="s">
        <v>370</v>
      </c>
      <c r="C34" s="8" t="s">
        <v>322</v>
      </c>
      <c r="D34" s="31">
        <v>100</v>
      </c>
      <c r="E34" s="31">
        <v>100</v>
      </c>
      <c r="F34" s="9">
        <f t="shared" si="1"/>
        <v>100</v>
      </c>
      <c r="G34" s="10">
        <f t="shared" si="2"/>
        <v>1</v>
      </c>
      <c r="I34" s="44"/>
      <c r="J34" s="44"/>
      <c r="K34" s="44"/>
    </row>
    <row r="35" spans="1:11" s="43" customFormat="1" ht="20.100000000000001" hidden="1" customHeight="1" x14ac:dyDescent="0.25">
      <c r="A35" s="6">
        <f t="shared" si="0"/>
        <v>3</v>
      </c>
      <c r="B35" s="7" t="s">
        <v>471</v>
      </c>
      <c r="C35" s="8" t="s">
        <v>954</v>
      </c>
      <c r="D35" s="31">
        <v>0</v>
      </c>
      <c r="E35" s="31">
        <v>0</v>
      </c>
      <c r="F35" s="9">
        <f t="shared" si="1"/>
        <v>0</v>
      </c>
      <c r="G35" s="10" t="str">
        <f t="shared" si="2"/>
        <v/>
      </c>
      <c r="I35" s="44"/>
      <c r="J35" s="44"/>
      <c r="K35" s="44"/>
    </row>
    <row r="36" spans="1:11" s="43" customFormat="1" ht="20.100000000000001" hidden="1" customHeight="1" x14ac:dyDescent="0.25">
      <c r="A36" s="6">
        <f t="shared" si="0"/>
        <v>3</v>
      </c>
      <c r="B36" s="7" t="s">
        <v>472</v>
      </c>
      <c r="C36" s="8" t="s">
        <v>955</v>
      </c>
      <c r="D36" s="31">
        <v>0</v>
      </c>
      <c r="E36" s="31">
        <v>0</v>
      </c>
      <c r="F36" s="9">
        <f t="shared" si="1"/>
        <v>0</v>
      </c>
      <c r="G36" s="10" t="str">
        <f t="shared" si="2"/>
        <v/>
      </c>
      <c r="I36" s="44"/>
      <c r="J36" s="44"/>
      <c r="K36" s="44"/>
    </row>
    <row r="37" spans="1:11" s="43" customFormat="1" ht="20.100000000000001" hidden="1" customHeight="1" x14ac:dyDescent="0.25">
      <c r="A37" s="6">
        <f t="shared" si="0"/>
        <v>3</v>
      </c>
      <c r="B37" s="7" t="s">
        <v>473</v>
      </c>
      <c r="C37" s="8" t="s">
        <v>956</v>
      </c>
      <c r="D37" s="31">
        <v>0</v>
      </c>
      <c r="E37" s="31">
        <v>0</v>
      </c>
      <c r="F37" s="9">
        <f t="shared" si="1"/>
        <v>0</v>
      </c>
      <c r="G37" s="10" t="str">
        <f t="shared" si="2"/>
        <v/>
      </c>
      <c r="I37" s="44"/>
      <c r="J37" s="44"/>
      <c r="K37" s="44"/>
    </row>
    <row r="38" spans="1:11" s="43" customFormat="1" ht="20.100000000000001" hidden="1" customHeight="1" x14ac:dyDescent="0.25">
      <c r="A38" s="6">
        <f t="shared" si="0"/>
        <v>3</v>
      </c>
      <c r="B38" s="7" t="s">
        <v>474</v>
      </c>
      <c r="C38" s="8" t="s">
        <v>957</v>
      </c>
      <c r="D38" s="31">
        <v>0</v>
      </c>
      <c r="E38" s="31">
        <v>0</v>
      </c>
      <c r="F38" s="9">
        <f t="shared" si="1"/>
        <v>0</v>
      </c>
      <c r="G38" s="10" t="str">
        <f t="shared" si="2"/>
        <v/>
      </c>
      <c r="I38" s="44"/>
      <c r="J38" s="44"/>
      <c r="K38" s="44"/>
    </row>
    <row r="39" spans="1:11" s="43" customFormat="1" ht="20.100000000000001" hidden="1" customHeight="1" x14ac:dyDescent="0.25">
      <c r="A39" s="6">
        <f t="shared" si="0"/>
        <v>3</v>
      </c>
      <c r="B39" s="7" t="s">
        <v>475</v>
      </c>
      <c r="C39" s="8" t="s">
        <v>958</v>
      </c>
      <c r="D39" s="31">
        <v>0</v>
      </c>
      <c r="E39" s="31">
        <v>0</v>
      </c>
      <c r="F39" s="9">
        <f t="shared" si="1"/>
        <v>0</v>
      </c>
      <c r="G39" s="10" t="str">
        <f t="shared" si="2"/>
        <v/>
      </c>
      <c r="I39" s="44"/>
      <c r="J39" s="44"/>
      <c r="K39" s="44"/>
    </row>
    <row r="40" spans="1:11" s="43" customFormat="1" ht="20.100000000000001" hidden="1" customHeight="1" x14ac:dyDescent="0.25">
      <c r="A40" s="6">
        <f t="shared" si="0"/>
        <v>3</v>
      </c>
      <c r="B40" s="7" t="s">
        <v>476</v>
      </c>
      <c r="C40" s="8" t="s">
        <v>959</v>
      </c>
      <c r="D40" s="31">
        <v>0</v>
      </c>
      <c r="E40" s="31">
        <v>0</v>
      </c>
      <c r="F40" s="9">
        <f t="shared" si="1"/>
        <v>0</v>
      </c>
      <c r="G40" s="10" t="str">
        <f t="shared" si="2"/>
        <v/>
      </c>
      <c r="I40" s="44"/>
      <c r="J40" s="44"/>
      <c r="K40" s="44"/>
    </row>
    <row r="41" spans="1:11" s="43" customFormat="1" ht="20.100000000000001" hidden="1" customHeight="1" x14ac:dyDescent="0.25">
      <c r="A41" s="6">
        <f t="shared" si="0"/>
        <v>3</v>
      </c>
      <c r="B41" s="7" t="s">
        <v>477</v>
      </c>
      <c r="C41" s="8" t="s">
        <v>960</v>
      </c>
      <c r="D41" s="31">
        <v>0</v>
      </c>
      <c r="E41" s="31">
        <v>0</v>
      </c>
      <c r="F41" s="9">
        <f t="shared" si="1"/>
        <v>0</v>
      </c>
      <c r="G41" s="10" t="str">
        <f t="shared" si="2"/>
        <v/>
      </c>
      <c r="I41" s="44"/>
      <c r="J41" s="44"/>
      <c r="K41" s="44"/>
    </row>
    <row r="42" spans="1:11" s="43" customFormat="1" ht="20.100000000000001" hidden="1" customHeight="1" x14ac:dyDescent="0.25">
      <c r="A42" s="6">
        <f t="shared" si="0"/>
        <v>3</v>
      </c>
      <c r="B42" s="7" t="s">
        <v>478</v>
      </c>
      <c r="C42" s="8" t="s">
        <v>961</v>
      </c>
      <c r="D42" s="31">
        <v>0</v>
      </c>
      <c r="E42" s="31">
        <v>0</v>
      </c>
      <c r="F42" s="9">
        <f t="shared" si="1"/>
        <v>0</v>
      </c>
      <c r="G42" s="10" t="str">
        <f t="shared" si="2"/>
        <v/>
      </c>
      <c r="I42" s="44"/>
      <c r="J42" s="44"/>
      <c r="K42" s="44"/>
    </row>
    <row r="43" spans="1:11" s="43" customFormat="1" ht="20.100000000000001" hidden="1" customHeight="1" x14ac:dyDescent="0.25">
      <c r="A43" s="6">
        <f t="shared" si="0"/>
        <v>3</v>
      </c>
      <c r="B43" s="7" t="s">
        <v>479</v>
      </c>
      <c r="C43" s="8" t="s">
        <v>962</v>
      </c>
      <c r="D43" s="31">
        <v>0</v>
      </c>
      <c r="E43" s="31">
        <v>0</v>
      </c>
      <c r="F43" s="9">
        <f t="shared" si="1"/>
        <v>0</v>
      </c>
      <c r="G43" s="10" t="str">
        <f t="shared" si="2"/>
        <v/>
      </c>
      <c r="I43" s="44"/>
      <c r="J43" s="44"/>
      <c r="K43" s="44"/>
    </row>
    <row r="44" spans="1:11" s="43" customFormat="1" ht="20.100000000000001" hidden="1" customHeight="1" x14ac:dyDescent="0.25">
      <c r="A44" s="6">
        <f t="shared" si="0"/>
        <v>3</v>
      </c>
      <c r="B44" s="7" t="s">
        <v>480</v>
      </c>
      <c r="C44" s="8" t="s">
        <v>963</v>
      </c>
      <c r="D44" s="31">
        <v>0</v>
      </c>
      <c r="E44" s="31">
        <v>0</v>
      </c>
      <c r="F44" s="9">
        <f t="shared" si="1"/>
        <v>0</v>
      </c>
      <c r="G44" s="10" t="str">
        <f t="shared" si="2"/>
        <v/>
      </c>
      <c r="I44" s="44"/>
      <c r="J44" s="44"/>
      <c r="K44" s="44"/>
    </row>
    <row r="45" spans="1:11" s="43" customFormat="1" ht="20.100000000000001" hidden="1" customHeight="1" x14ac:dyDescent="0.25">
      <c r="A45" s="6">
        <f t="shared" si="0"/>
        <v>3</v>
      </c>
      <c r="B45" s="7" t="s">
        <v>481</v>
      </c>
      <c r="C45" s="8" t="s">
        <v>964</v>
      </c>
      <c r="D45" s="31">
        <v>0</v>
      </c>
      <c r="E45" s="31">
        <v>0</v>
      </c>
      <c r="F45" s="9">
        <f t="shared" si="1"/>
        <v>0</v>
      </c>
      <c r="G45" s="10" t="str">
        <f t="shared" si="2"/>
        <v/>
      </c>
      <c r="I45" s="44"/>
      <c r="J45" s="44"/>
      <c r="K45" s="44"/>
    </row>
    <row r="46" spans="1:11" s="43" customFormat="1" ht="20.100000000000001" hidden="1" customHeight="1" x14ac:dyDescent="0.25">
      <c r="A46" s="6">
        <f t="shared" si="0"/>
        <v>3</v>
      </c>
      <c r="B46" s="7" t="s">
        <v>482</v>
      </c>
      <c r="C46" s="8" t="s">
        <v>965</v>
      </c>
      <c r="D46" s="31">
        <v>0</v>
      </c>
      <c r="E46" s="31">
        <v>0</v>
      </c>
      <c r="F46" s="9">
        <f t="shared" si="1"/>
        <v>0</v>
      </c>
      <c r="G46" s="10" t="str">
        <f t="shared" si="2"/>
        <v/>
      </c>
      <c r="I46" s="44"/>
      <c r="J46" s="44"/>
      <c r="K46" s="44"/>
    </row>
    <row r="47" spans="1:11" s="43" customFormat="1" ht="20.100000000000001" hidden="1" customHeight="1" x14ac:dyDescent="0.25">
      <c r="A47" s="6">
        <f t="shared" si="0"/>
        <v>3</v>
      </c>
      <c r="B47" s="7" t="s">
        <v>483</v>
      </c>
      <c r="C47" s="8" t="s">
        <v>966</v>
      </c>
      <c r="D47" s="31">
        <v>0</v>
      </c>
      <c r="E47" s="31">
        <v>0</v>
      </c>
      <c r="F47" s="9">
        <f t="shared" si="1"/>
        <v>0</v>
      </c>
      <c r="G47" s="10" t="str">
        <f t="shared" si="2"/>
        <v/>
      </c>
      <c r="I47" s="44"/>
      <c r="J47" s="44"/>
      <c r="K47" s="44"/>
    </row>
    <row r="48" spans="1:11" s="43" customFormat="1" ht="20.100000000000001" hidden="1" customHeight="1" x14ac:dyDescent="0.25">
      <c r="A48" s="6">
        <f t="shared" si="0"/>
        <v>3</v>
      </c>
      <c r="B48" s="7" t="s">
        <v>484</v>
      </c>
      <c r="C48" s="8" t="s">
        <v>967</v>
      </c>
      <c r="D48" s="31">
        <v>0</v>
      </c>
      <c r="E48" s="31">
        <v>0</v>
      </c>
      <c r="F48" s="9">
        <f t="shared" si="1"/>
        <v>0</v>
      </c>
      <c r="G48" s="10" t="str">
        <f t="shared" si="2"/>
        <v/>
      </c>
      <c r="I48" s="44"/>
      <c r="J48" s="44"/>
      <c r="K48" s="44"/>
    </row>
    <row r="49" spans="1:11" s="43" customFormat="1" ht="20.100000000000001" hidden="1" customHeight="1" x14ac:dyDescent="0.25">
      <c r="A49" s="6">
        <f t="shared" si="0"/>
        <v>3</v>
      </c>
      <c r="B49" s="7" t="s">
        <v>485</v>
      </c>
      <c r="C49" s="8" t="s">
        <v>968</v>
      </c>
      <c r="D49" s="31">
        <v>0</v>
      </c>
      <c r="E49" s="31">
        <v>0</v>
      </c>
      <c r="F49" s="9">
        <f t="shared" si="1"/>
        <v>0</v>
      </c>
      <c r="G49" s="10" t="str">
        <f t="shared" si="2"/>
        <v/>
      </c>
      <c r="I49" s="44"/>
      <c r="J49" s="44"/>
      <c r="K49" s="44"/>
    </row>
    <row r="50" spans="1:11" s="43" customFormat="1" ht="20.100000000000001" hidden="1" customHeight="1" x14ac:dyDescent="0.25">
      <c r="A50" s="6">
        <f t="shared" si="0"/>
        <v>3</v>
      </c>
      <c r="B50" s="7" t="s">
        <v>486</v>
      </c>
      <c r="C50" s="8" t="s">
        <v>969</v>
      </c>
      <c r="D50" s="31">
        <v>0</v>
      </c>
      <c r="E50" s="31">
        <v>0</v>
      </c>
      <c r="F50" s="9">
        <f t="shared" si="1"/>
        <v>0</v>
      </c>
      <c r="G50" s="10" t="str">
        <f t="shared" si="2"/>
        <v/>
      </c>
      <c r="I50" s="44"/>
      <c r="J50" s="44"/>
      <c r="K50" s="44"/>
    </row>
    <row r="51" spans="1:11" s="43" customFormat="1" ht="20.100000000000001" hidden="1" customHeight="1" x14ac:dyDescent="0.25">
      <c r="A51" s="6">
        <f t="shared" si="0"/>
        <v>3</v>
      </c>
      <c r="B51" s="7" t="s">
        <v>487</v>
      </c>
      <c r="C51" s="8" t="s">
        <v>970</v>
      </c>
      <c r="D51" s="31">
        <v>0</v>
      </c>
      <c r="E51" s="31">
        <v>0</v>
      </c>
      <c r="F51" s="9">
        <f t="shared" si="1"/>
        <v>0</v>
      </c>
      <c r="G51" s="10" t="str">
        <f t="shared" si="2"/>
        <v/>
      </c>
      <c r="I51" s="44"/>
      <c r="J51" s="44"/>
      <c r="K51" s="44"/>
    </row>
    <row r="52" spans="1:11" s="43" customFormat="1" ht="20.100000000000001" customHeight="1" x14ac:dyDescent="0.25">
      <c r="A52" s="6">
        <f t="shared" si="0"/>
        <v>4</v>
      </c>
      <c r="B52" s="7" t="s">
        <v>488</v>
      </c>
      <c r="C52" s="8" t="s">
        <v>324</v>
      </c>
      <c r="D52" s="31">
        <v>100</v>
      </c>
      <c r="E52" s="31">
        <v>100</v>
      </c>
      <c r="F52" s="9">
        <f t="shared" si="1"/>
        <v>100</v>
      </c>
      <c r="G52" s="10">
        <f t="shared" si="2"/>
        <v>1</v>
      </c>
      <c r="I52" s="44"/>
      <c r="J52" s="44"/>
      <c r="K52" s="44"/>
    </row>
    <row r="53" spans="1:11" s="43" customFormat="1" ht="20.100000000000001" hidden="1" customHeight="1" x14ac:dyDescent="0.25">
      <c r="A53" s="6">
        <f t="shared" si="0"/>
        <v>4</v>
      </c>
      <c r="B53" s="7" t="s">
        <v>489</v>
      </c>
      <c r="C53" s="8" t="s">
        <v>971</v>
      </c>
      <c r="D53" s="31">
        <v>0</v>
      </c>
      <c r="E53" s="31">
        <v>0</v>
      </c>
      <c r="F53" s="9">
        <f t="shared" si="1"/>
        <v>0</v>
      </c>
      <c r="G53" s="10" t="str">
        <f t="shared" si="2"/>
        <v/>
      </c>
      <c r="I53" s="44"/>
      <c r="J53" s="44"/>
      <c r="K53" s="44"/>
    </row>
    <row r="54" spans="1:11" s="43" customFormat="1" ht="20.100000000000001" hidden="1" customHeight="1" x14ac:dyDescent="0.25">
      <c r="A54" s="6">
        <f t="shared" si="0"/>
        <v>4</v>
      </c>
      <c r="B54" s="7" t="s">
        <v>490</v>
      </c>
      <c r="C54" s="8" t="s">
        <v>972</v>
      </c>
      <c r="D54" s="31">
        <v>0</v>
      </c>
      <c r="E54" s="31">
        <v>0</v>
      </c>
      <c r="F54" s="9">
        <f t="shared" si="1"/>
        <v>0</v>
      </c>
      <c r="G54" s="10" t="str">
        <f t="shared" si="2"/>
        <v/>
      </c>
      <c r="I54" s="44"/>
      <c r="J54" s="44"/>
      <c r="K54" s="44"/>
    </row>
    <row r="55" spans="1:11" s="43" customFormat="1" ht="20.100000000000001" hidden="1" customHeight="1" x14ac:dyDescent="0.25">
      <c r="A55" s="6">
        <f t="shared" si="0"/>
        <v>4</v>
      </c>
      <c r="B55" s="7" t="s">
        <v>491</v>
      </c>
      <c r="C55" s="8" t="s">
        <v>973</v>
      </c>
      <c r="D55" s="31">
        <v>0</v>
      </c>
      <c r="E55" s="31">
        <v>0</v>
      </c>
      <c r="F55" s="9">
        <f t="shared" si="1"/>
        <v>0</v>
      </c>
      <c r="G55" s="10" t="str">
        <f t="shared" si="2"/>
        <v/>
      </c>
      <c r="I55" s="44"/>
      <c r="J55" s="44"/>
      <c r="K55" s="44"/>
    </row>
    <row r="56" spans="1:11" s="43" customFormat="1" ht="20.100000000000001" hidden="1" customHeight="1" x14ac:dyDescent="0.25">
      <c r="A56" s="6">
        <f t="shared" si="0"/>
        <v>4</v>
      </c>
      <c r="B56" s="7" t="s">
        <v>371</v>
      </c>
      <c r="C56" s="8" t="s">
        <v>372</v>
      </c>
      <c r="D56" s="31">
        <v>0</v>
      </c>
      <c r="E56" s="31">
        <v>0</v>
      </c>
      <c r="F56" s="9">
        <f t="shared" si="1"/>
        <v>0</v>
      </c>
      <c r="G56" s="10" t="str">
        <f t="shared" si="2"/>
        <v/>
      </c>
      <c r="I56" s="44"/>
      <c r="J56" s="44"/>
      <c r="K56" s="44"/>
    </row>
    <row r="57" spans="1:11" s="43" customFormat="1" ht="20.100000000000001" hidden="1" customHeight="1" x14ac:dyDescent="0.25">
      <c r="A57" s="6">
        <f t="shared" si="0"/>
        <v>4</v>
      </c>
      <c r="B57" s="7" t="s">
        <v>492</v>
      </c>
      <c r="C57" s="8" t="s">
        <v>974</v>
      </c>
      <c r="D57" s="31">
        <v>0</v>
      </c>
      <c r="E57" s="31">
        <v>0</v>
      </c>
      <c r="F57" s="9">
        <f t="shared" si="1"/>
        <v>0</v>
      </c>
      <c r="G57" s="10" t="str">
        <f t="shared" si="2"/>
        <v/>
      </c>
      <c r="I57" s="44"/>
      <c r="J57" s="44"/>
      <c r="K57" s="44"/>
    </row>
    <row r="58" spans="1:11" s="43" customFormat="1" ht="20.100000000000001" hidden="1" customHeight="1" x14ac:dyDescent="0.25">
      <c r="A58" s="6">
        <f t="shared" si="0"/>
        <v>4</v>
      </c>
      <c r="B58" s="7" t="s">
        <v>493</v>
      </c>
      <c r="C58" s="8" t="s">
        <v>975</v>
      </c>
      <c r="D58" s="31">
        <v>0</v>
      </c>
      <c r="E58" s="31">
        <v>0</v>
      </c>
      <c r="F58" s="9">
        <f t="shared" si="1"/>
        <v>0</v>
      </c>
      <c r="G58" s="10" t="str">
        <f t="shared" si="2"/>
        <v/>
      </c>
      <c r="I58" s="44"/>
      <c r="J58" s="44"/>
      <c r="K58" s="44"/>
    </row>
    <row r="59" spans="1:11" s="43" customFormat="1" ht="20.100000000000001" customHeight="1" x14ac:dyDescent="0.25">
      <c r="A59" s="6">
        <f t="shared" si="0"/>
        <v>5</v>
      </c>
      <c r="B59" s="7" t="s">
        <v>494</v>
      </c>
      <c r="C59" s="8" t="s">
        <v>976</v>
      </c>
      <c r="D59" s="31">
        <v>4</v>
      </c>
      <c r="E59" s="31">
        <v>0</v>
      </c>
      <c r="F59" s="9">
        <f t="shared" si="1"/>
        <v>0</v>
      </c>
      <c r="G59" s="10">
        <f t="shared" si="2"/>
        <v>0</v>
      </c>
      <c r="I59" s="44"/>
      <c r="J59" s="44"/>
      <c r="K59" s="44"/>
    </row>
    <row r="60" spans="1:11" s="43" customFormat="1" ht="20.100000000000001" customHeight="1" x14ac:dyDescent="0.25">
      <c r="A60" s="6">
        <f t="shared" si="0"/>
        <v>6</v>
      </c>
      <c r="B60" s="7" t="s">
        <v>373</v>
      </c>
      <c r="C60" s="8" t="s">
        <v>326</v>
      </c>
      <c r="D60" s="31">
        <v>623</v>
      </c>
      <c r="E60" s="31">
        <v>46</v>
      </c>
      <c r="F60" s="9">
        <f t="shared" si="1"/>
        <v>46</v>
      </c>
      <c r="G60" s="10">
        <f t="shared" si="2"/>
        <v>7.3836276083467101E-2</v>
      </c>
      <c r="I60" s="44"/>
      <c r="J60" s="44"/>
      <c r="K60" s="44"/>
    </row>
    <row r="61" spans="1:11" s="43" customFormat="1" ht="20.100000000000001" customHeight="1" x14ac:dyDescent="0.25">
      <c r="A61" s="6">
        <f t="shared" si="0"/>
        <v>7</v>
      </c>
      <c r="B61" s="7" t="s">
        <v>374</v>
      </c>
      <c r="C61" s="8" t="s">
        <v>376</v>
      </c>
      <c r="D61" s="31">
        <v>100</v>
      </c>
      <c r="E61" s="31">
        <v>100</v>
      </c>
      <c r="F61" s="9">
        <f t="shared" si="1"/>
        <v>100</v>
      </c>
      <c r="G61" s="10">
        <f t="shared" si="2"/>
        <v>1</v>
      </c>
      <c r="I61" s="44"/>
      <c r="J61" s="44"/>
      <c r="K61" s="44"/>
    </row>
    <row r="62" spans="1:11" s="43" customFormat="1" ht="20.100000000000001" customHeight="1" x14ac:dyDescent="0.25">
      <c r="A62" s="6">
        <f t="shared" si="0"/>
        <v>8</v>
      </c>
      <c r="B62" s="7" t="s">
        <v>375</v>
      </c>
      <c r="C62" s="8" t="s">
        <v>377</v>
      </c>
      <c r="D62" s="31">
        <v>195</v>
      </c>
      <c r="E62" s="31">
        <v>190</v>
      </c>
      <c r="F62" s="9">
        <f t="shared" si="1"/>
        <v>190</v>
      </c>
      <c r="G62" s="10">
        <f t="shared" si="2"/>
        <v>0.97435897435897434</v>
      </c>
      <c r="I62" s="44"/>
      <c r="J62" s="44"/>
      <c r="K62" s="44"/>
    </row>
    <row r="63" spans="1:11" s="43" customFormat="1" ht="20.100000000000001" hidden="1" customHeight="1" x14ac:dyDescent="0.25">
      <c r="A63" s="6">
        <f t="shared" si="0"/>
        <v>8</v>
      </c>
      <c r="B63" s="7" t="s">
        <v>495</v>
      </c>
      <c r="C63" s="8" t="s">
        <v>977</v>
      </c>
      <c r="D63" s="31">
        <v>0</v>
      </c>
      <c r="E63" s="31">
        <v>0</v>
      </c>
      <c r="F63" s="9">
        <f t="shared" si="1"/>
        <v>0</v>
      </c>
      <c r="G63" s="10" t="str">
        <f t="shared" si="2"/>
        <v/>
      </c>
      <c r="I63" s="44"/>
      <c r="J63" s="44"/>
      <c r="K63" s="44"/>
    </row>
    <row r="64" spans="1:11" s="43" customFormat="1" ht="20.100000000000001" customHeight="1" x14ac:dyDescent="0.25">
      <c r="A64" s="6">
        <f t="shared" si="0"/>
        <v>9</v>
      </c>
      <c r="B64" s="7" t="s">
        <v>378</v>
      </c>
      <c r="C64" s="8" t="s">
        <v>328</v>
      </c>
      <c r="D64" s="31">
        <v>185</v>
      </c>
      <c r="E64" s="31">
        <v>173</v>
      </c>
      <c r="F64" s="9">
        <f t="shared" si="1"/>
        <v>173</v>
      </c>
      <c r="G64" s="10">
        <f t="shared" si="2"/>
        <v>0.93513513513513513</v>
      </c>
      <c r="I64" s="44"/>
      <c r="J64" s="44"/>
      <c r="K64" s="44"/>
    </row>
    <row r="65" spans="1:11" s="43" customFormat="1" ht="20.100000000000001" customHeight="1" x14ac:dyDescent="0.25">
      <c r="A65" s="6">
        <f t="shared" si="0"/>
        <v>10</v>
      </c>
      <c r="B65" s="7" t="s">
        <v>443</v>
      </c>
      <c r="C65" s="8" t="s">
        <v>444</v>
      </c>
      <c r="D65" s="31">
        <v>24</v>
      </c>
      <c r="E65" s="31">
        <v>0</v>
      </c>
      <c r="F65" s="9">
        <f t="shared" si="1"/>
        <v>0</v>
      </c>
      <c r="G65" s="10">
        <f t="shared" si="2"/>
        <v>0</v>
      </c>
      <c r="I65" s="44"/>
      <c r="J65" s="44"/>
      <c r="K65" s="44"/>
    </row>
    <row r="66" spans="1:11" s="43" customFormat="1" ht="20.100000000000001" hidden="1" customHeight="1" x14ac:dyDescent="0.25">
      <c r="A66" s="6">
        <f t="shared" si="0"/>
        <v>10</v>
      </c>
      <c r="B66" s="7" t="s">
        <v>496</v>
      </c>
      <c r="C66" s="8" t="s">
        <v>978</v>
      </c>
      <c r="D66" s="31">
        <v>0</v>
      </c>
      <c r="E66" s="31">
        <v>0</v>
      </c>
      <c r="F66" s="9">
        <f t="shared" si="1"/>
        <v>0</v>
      </c>
      <c r="G66" s="10" t="str">
        <f t="shared" si="2"/>
        <v/>
      </c>
      <c r="I66" s="44"/>
      <c r="J66" s="44"/>
      <c r="K66" s="44"/>
    </row>
    <row r="67" spans="1:11" s="43" customFormat="1" ht="20.100000000000001" hidden="1" customHeight="1" x14ac:dyDescent="0.25">
      <c r="A67" s="6">
        <f t="shared" si="0"/>
        <v>10</v>
      </c>
      <c r="B67" s="7" t="s">
        <v>497</v>
      </c>
      <c r="C67" s="8" t="s">
        <v>979</v>
      </c>
      <c r="D67" s="31">
        <v>0</v>
      </c>
      <c r="E67" s="31">
        <v>0</v>
      </c>
      <c r="F67" s="9">
        <f t="shared" si="1"/>
        <v>0</v>
      </c>
      <c r="G67" s="10" t="str">
        <f t="shared" si="2"/>
        <v/>
      </c>
      <c r="I67" s="44"/>
      <c r="J67" s="44"/>
      <c r="K67" s="44"/>
    </row>
    <row r="68" spans="1:11" s="43" customFormat="1" ht="20.100000000000001" customHeight="1" x14ac:dyDescent="0.25">
      <c r="A68" s="6">
        <f t="shared" si="0"/>
        <v>11</v>
      </c>
      <c r="B68" s="7" t="s">
        <v>379</v>
      </c>
      <c r="C68" s="8" t="s">
        <v>385</v>
      </c>
      <c r="D68" s="31">
        <v>55</v>
      </c>
      <c r="E68" s="31">
        <v>0</v>
      </c>
      <c r="F68" s="9">
        <f t="shared" si="1"/>
        <v>0</v>
      </c>
      <c r="G68" s="10">
        <f t="shared" si="2"/>
        <v>0</v>
      </c>
      <c r="I68" s="44"/>
      <c r="J68" s="44"/>
      <c r="K68" s="44"/>
    </row>
    <row r="69" spans="1:11" s="43" customFormat="1" ht="20.100000000000001" hidden="1" customHeight="1" x14ac:dyDescent="0.25">
      <c r="A69" s="6">
        <f t="shared" si="0"/>
        <v>11</v>
      </c>
      <c r="B69" s="7" t="s">
        <v>498</v>
      </c>
      <c r="C69" s="8" t="s">
        <v>980</v>
      </c>
      <c r="D69" s="31">
        <v>0</v>
      </c>
      <c r="E69" s="31">
        <v>0</v>
      </c>
      <c r="F69" s="9">
        <f t="shared" si="1"/>
        <v>0</v>
      </c>
      <c r="G69" s="10" t="str">
        <f t="shared" si="2"/>
        <v/>
      </c>
      <c r="I69" s="44"/>
      <c r="J69" s="44"/>
      <c r="K69" s="44"/>
    </row>
    <row r="70" spans="1:11" s="43" customFormat="1" ht="20.100000000000001" hidden="1" customHeight="1" x14ac:dyDescent="0.25">
      <c r="A70" s="6">
        <f t="shared" si="0"/>
        <v>11</v>
      </c>
      <c r="B70" s="7" t="s">
        <v>499</v>
      </c>
      <c r="C70" s="8" t="s">
        <v>981</v>
      </c>
      <c r="D70" s="31">
        <v>0</v>
      </c>
      <c r="E70" s="31">
        <v>0</v>
      </c>
      <c r="F70" s="9">
        <f t="shared" si="1"/>
        <v>0</v>
      </c>
      <c r="G70" s="10" t="str">
        <f t="shared" si="2"/>
        <v/>
      </c>
      <c r="I70" s="44"/>
      <c r="J70" s="44"/>
      <c r="K70" s="44"/>
    </row>
    <row r="71" spans="1:11" s="43" customFormat="1" ht="20.100000000000001" hidden="1" customHeight="1" x14ac:dyDescent="0.25">
      <c r="A71" s="6">
        <f t="shared" si="0"/>
        <v>11</v>
      </c>
      <c r="B71" s="7" t="s">
        <v>500</v>
      </c>
      <c r="C71" s="8" t="s">
        <v>982</v>
      </c>
      <c r="D71" s="31">
        <v>0</v>
      </c>
      <c r="E71" s="31">
        <v>0</v>
      </c>
      <c r="F71" s="9">
        <f t="shared" si="1"/>
        <v>0</v>
      </c>
      <c r="G71" s="10" t="str">
        <f t="shared" si="2"/>
        <v/>
      </c>
      <c r="I71" s="44"/>
      <c r="J71" s="44"/>
      <c r="K71" s="44"/>
    </row>
    <row r="72" spans="1:11" s="43" customFormat="1" ht="20.100000000000001" hidden="1" customHeight="1" x14ac:dyDescent="0.25">
      <c r="A72" s="6">
        <f t="shared" si="0"/>
        <v>11</v>
      </c>
      <c r="B72" s="7" t="s">
        <v>501</v>
      </c>
      <c r="C72" s="8" t="s">
        <v>983</v>
      </c>
      <c r="D72" s="31">
        <v>0</v>
      </c>
      <c r="E72" s="31">
        <v>0</v>
      </c>
      <c r="F72" s="9">
        <f t="shared" si="1"/>
        <v>0</v>
      </c>
      <c r="G72" s="10" t="str">
        <f t="shared" si="2"/>
        <v/>
      </c>
      <c r="I72" s="44"/>
      <c r="J72" s="44"/>
      <c r="K72" s="44"/>
    </row>
    <row r="73" spans="1:11" s="43" customFormat="1" ht="20.100000000000001" hidden="1" customHeight="1" x14ac:dyDescent="0.25">
      <c r="A73" s="6">
        <f t="shared" ref="A73:A136" si="3">IF(D73&gt;0,A72+1,A72)</f>
        <v>11</v>
      </c>
      <c r="B73" s="7" t="s">
        <v>502</v>
      </c>
      <c r="C73" s="8" t="s">
        <v>984</v>
      </c>
      <c r="D73" s="31">
        <v>0</v>
      </c>
      <c r="E73" s="31">
        <v>0</v>
      </c>
      <c r="F73" s="9">
        <f t="shared" si="1"/>
        <v>0</v>
      </c>
      <c r="G73" s="10" t="str">
        <f t="shared" si="2"/>
        <v/>
      </c>
      <c r="I73" s="44"/>
      <c r="J73" s="44"/>
      <c r="K73" s="44"/>
    </row>
    <row r="74" spans="1:11" s="43" customFormat="1" ht="20.100000000000001" hidden="1" customHeight="1" x14ac:dyDescent="0.25">
      <c r="A74" s="6">
        <f t="shared" si="3"/>
        <v>11</v>
      </c>
      <c r="B74" s="7" t="s">
        <v>503</v>
      </c>
      <c r="C74" s="8" t="s">
        <v>985</v>
      </c>
      <c r="D74" s="31">
        <v>0</v>
      </c>
      <c r="E74" s="31">
        <v>0</v>
      </c>
      <c r="F74" s="9">
        <f t="shared" ref="F74:F137" si="4">IF(E74&gt;D74,D74,E74)</f>
        <v>0</v>
      </c>
      <c r="G74" s="10" t="str">
        <f t="shared" ref="G74:G137" si="5">IFERROR(F74/D74,"")</f>
        <v/>
      </c>
      <c r="I74" s="44"/>
      <c r="J74" s="44"/>
      <c r="K74" s="44"/>
    </row>
    <row r="75" spans="1:11" s="43" customFormat="1" ht="20.100000000000001" hidden="1" customHeight="1" x14ac:dyDescent="0.25">
      <c r="A75" s="6">
        <f t="shared" si="3"/>
        <v>11</v>
      </c>
      <c r="B75" s="7" t="s">
        <v>504</v>
      </c>
      <c r="C75" s="8" t="s">
        <v>986</v>
      </c>
      <c r="D75" s="31">
        <v>0</v>
      </c>
      <c r="E75" s="31">
        <v>0</v>
      </c>
      <c r="F75" s="9">
        <f t="shared" si="4"/>
        <v>0</v>
      </c>
      <c r="G75" s="10" t="str">
        <f t="shared" si="5"/>
        <v/>
      </c>
      <c r="I75" s="44"/>
      <c r="J75" s="44"/>
      <c r="K75" s="44"/>
    </row>
    <row r="76" spans="1:11" s="43" customFormat="1" ht="20.100000000000001" hidden="1" customHeight="1" x14ac:dyDescent="0.25">
      <c r="A76" s="6">
        <f t="shared" si="3"/>
        <v>11</v>
      </c>
      <c r="B76" s="7" t="s">
        <v>505</v>
      </c>
      <c r="C76" s="8" t="s">
        <v>987</v>
      </c>
      <c r="D76" s="31">
        <v>0</v>
      </c>
      <c r="E76" s="31">
        <v>0</v>
      </c>
      <c r="F76" s="9">
        <f t="shared" si="4"/>
        <v>0</v>
      </c>
      <c r="G76" s="10" t="str">
        <f t="shared" si="5"/>
        <v/>
      </c>
      <c r="I76" s="44"/>
      <c r="J76" s="44"/>
      <c r="K76" s="44"/>
    </row>
    <row r="77" spans="1:11" s="43" customFormat="1" ht="20.100000000000001" hidden="1" customHeight="1" x14ac:dyDescent="0.25">
      <c r="A77" s="6">
        <f t="shared" si="3"/>
        <v>11</v>
      </c>
      <c r="B77" s="7" t="s">
        <v>506</v>
      </c>
      <c r="C77" s="8" t="s">
        <v>988</v>
      </c>
      <c r="D77" s="31">
        <v>0</v>
      </c>
      <c r="E77" s="31">
        <v>0</v>
      </c>
      <c r="F77" s="9">
        <f t="shared" si="4"/>
        <v>0</v>
      </c>
      <c r="G77" s="10" t="str">
        <f t="shared" si="5"/>
        <v/>
      </c>
      <c r="I77" s="44"/>
      <c r="J77" s="44"/>
      <c r="K77" s="44"/>
    </row>
    <row r="78" spans="1:11" s="43" customFormat="1" ht="20.100000000000001" hidden="1" customHeight="1" x14ac:dyDescent="0.25">
      <c r="A78" s="6">
        <f t="shared" si="3"/>
        <v>11</v>
      </c>
      <c r="B78" s="7" t="s">
        <v>382</v>
      </c>
      <c r="C78" s="8" t="s">
        <v>388</v>
      </c>
      <c r="D78" s="31">
        <v>0</v>
      </c>
      <c r="E78" s="31">
        <v>0</v>
      </c>
      <c r="F78" s="9">
        <f t="shared" si="4"/>
        <v>0</v>
      </c>
      <c r="G78" s="10" t="str">
        <f t="shared" si="5"/>
        <v/>
      </c>
      <c r="I78" s="44"/>
      <c r="J78" s="44"/>
      <c r="K78" s="44"/>
    </row>
    <row r="79" spans="1:11" s="43" customFormat="1" ht="20.100000000000001" hidden="1" customHeight="1" x14ac:dyDescent="0.25">
      <c r="A79" s="6">
        <f t="shared" si="3"/>
        <v>11</v>
      </c>
      <c r="B79" s="7" t="s">
        <v>507</v>
      </c>
      <c r="C79" s="8" t="s">
        <v>989</v>
      </c>
      <c r="D79" s="31">
        <v>0</v>
      </c>
      <c r="E79" s="31">
        <v>0</v>
      </c>
      <c r="F79" s="9">
        <f t="shared" si="4"/>
        <v>0</v>
      </c>
      <c r="G79" s="10" t="str">
        <f t="shared" si="5"/>
        <v/>
      </c>
      <c r="I79" s="44"/>
      <c r="J79" s="44"/>
      <c r="K79" s="44"/>
    </row>
    <row r="80" spans="1:11" s="43" customFormat="1" ht="20.100000000000001" hidden="1" customHeight="1" x14ac:dyDescent="0.25">
      <c r="A80" s="6">
        <f t="shared" si="3"/>
        <v>11</v>
      </c>
      <c r="B80" s="7" t="s">
        <v>508</v>
      </c>
      <c r="C80" s="8" t="s">
        <v>990</v>
      </c>
      <c r="D80" s="31">
        <v>0</v>
      </c>
      <c r="E80" s="31">
        <v>0</v>
      </c>
      <c r="F80" s="9">
        <f t="shared" si="4"/>
        <v>0</v>
      </c>
      <c r="G80" s="10" t="str">
        <f t="shared" si="5"/>
        <v/>
      </c>
      <c r="I80" s="44"/>
      <c r="J80" s="44"/>
      <c r="K80" s="44"/>
    </row>
    <row r="81" spans="1:11" s="43" customFormat="1" ht="20.100000000000001" hidden="1" customHeight="1" x14ac:dyDescent="0.25">
      <c r="A81" s="6">
        <f t="shared" si="3"/>
        <v>11</v>
      </c>
      <c r="B81" s="7" t="s">
        <v>509</v>
      </c>
      <c r="C81" s="8" t="s">
        <v>991</v>
      </c>
      <c r="D81" s="31">
        <v>0</v>
      </c>
      <c r="E81" s="31">
        <v>0</v>
      </c>
      <c r="F81" s="9">
        <f t="shared" si="4"/>
        <v>0</v>
      </c>
      <c r="G81" s="10" t="str">
        <f t="shared" si="5"/>
        <v/>
      </c>
      <c r="I81" s="44"/>
      <c r="J81" s="44"/>
      <c r="K81" s="44"/>
    </row>
    <row r="82" spans="1:11" s="43" customFormat="1" ht="20.100000000000001" customHeight="1" x14ac:dyDescent="0.25">
      <c r="A82" s="6">
        <f t="shared" si="3"/>
        <v>12</v>
      </c>
      <c r="B82" s="7" t="s">
        <v>380</v>
      </c>
      <c r="C82" s="8" t="s">
        <v>386</v>
      </c>
      <c r="D82" s="31">
        <v>55</v>
      </c>
      <c r="E82" s="31">
        <v>0</v>
      </c>
      <c r="F82" s="9">
        <f t="shared" si="4"/>
        <v>0</v>
      </c>
      <c r="G82" s="10">
        <f t="shared" si="5"/>
        <v>0</v>
      </c>
      <c r="I82" s="44"/>
      <c r="J82" s="44"/>
      <c r="K82" s="44"/>
    </row>
    <row r="83" spans="1:11" s="43" customFormat="1" ht="20.100000000000001" hidden="1" customHeight="1" x14ac:dyDescent="0.25">
      <c r="A83" s="6">
        <f t="shared" si="3"/>
        <v>12</v>
      </c>
      <c r="B83" s="7" t="s">
        <v>510</v>
      </c>
      <c r="C83" s="8" t="s">
        <v>992</v>
      </c>
      <c r="D83" s="31">
        <v>0</v>
      </c>
      <c r="E83" s="31">
        <v>0</v>
      </c>
      <c r="F83" s="9">
        <f t="shared" si="4"/>
        <v>0</v>
      </c>
      <c r="G83" s="10" t="str">
        <f t="shared" si="5"/>
        <v/>
      </c>
      <c r="I83" s="44"/>
      <c r="J83" s="44"/>
      <c r="K83" s="44"/>
    </row>
    <row r="84" spans="1:11" s="43" customFormat="1" ht="20.100000000000001" hidden="1" customHeight="1" x14ac:dyDescent="0.25">
      <c r="A84" s="6">
        <f t="shared" si="3"/>
        <v>12</v>
      </c>
      <c r="B84" s="7" t="s">
        <v>511</v>
      </c>
      <c r="C84" s="8" t="s">
        <v>993</v>
      </c>
      <c r="D84" s="31">
        <v>0</v>
      </c>
      <c r="E84" s="31">
        <v>0</v>
      </c>
      <c r="F84" s="9">
        <f t="shared" si="4"/>
        <v>0</v>
      </c>
      <c r="G84" s="10" t="str">
        <f t="shared" si="5"/>
        <v/>
      </c>
      <c r="I84" s="44"/>
      <c r="J84" s="44"/>
      <c r="K84" s="44"/>
    </row>
    <row r="85" spans="1:11" s="43" customFormat="1" ht="20.100000000000001" hidden="1" customHeight="1" x14ac:dyDescent="0.25">
      <c r="A85" s="6">
        <f t="shared" si="3"/>
        <v>12</v>
      </c>
      <c r="B85" s="7" t="s">
        <v>512</v>
      </c>
      <c r="C85" s="8" t="s">
        <v>994</v>
      </c>
      <c r="D85" s="31">
        <v>0</v>
      </c>
      <c r="E85" s="31">
        <v>0</v>
      </c>
      <c r="F85" s="9">
        <f t="shared" si="4"/>
        <v>0</v>
      </c>
      <c r="G85" s="10" t="str">
        <f t="shared" si="5"/>
        <v/>
      </c>
      <c r="I85" s="44"/>
      <c r="J85" s="44"/>
      <c r="K85" s="44"/>
    </row>
    <row r="86" spans="1:11" s="43" customFormat="1" ht="20.100000000000001" hidden="1" customHeight="1" x14ac:dyDescent="0.25">
      <c r="A86" s="6">
        <f t="shared" si="3"/>
        <v>12</v>
      </c>
      <c r="B86" s="7" t="s">
        <v>513</v>
      </c>
      <c r="C86" s="8" t="s">
        <v>995</v>
      </c>
      <c r="D86" s="31">
        <v>0</v>
      </c>
      <c r="E86" s="31">
        <v>0</v>
      </c>
      <c r="F86" s="9">
        <f t="shared" si="4"/>
        <v>0</v>
      </c>
      <c r="G86" s="10" t="str">
        <f t="shared" si="5"/>
        <v/>
      </c>
      <c r="I86" s="44"/>
      <c r="J86" s="44"/>
      <c r="K86" s="44"/>
    </row>
    <row r="87" spans="1:11" s="43" customFormat="1" ht="20.100000000000001" hidden="1" customHeight="1" x14ac:dyDescent="0.25">
      <c r="A87" s="6">
        <f t="shared" si="3"/>
        <v>12</v>
      </c>
      <c r="B87" s="7" t="s">
        <v>514</v>
      </c>
      <c r="C87" s="8" t="s">
        <v>996</v>
      </c>
      <c r="D87" s="31">
        <v>0</v>
      </c>
      <c r="E87" s="31">
        <v>0</v>
      </c>
      <c r="F87" s="9">
        <f t="shared" si="4"/>
        <v>0</v>
      </c>
      <c r="G87" s="10" t="str">
        <f t="shared" si="5"/>
        <v/>
      </c>
      <c r="I87" s="44"/>
      <c r="J87" s="44"/>
      <c r="K87" s="44"/>
    </row>
    <row r="88" spans="1:11" s="43" customFormat="1" ht="20.100000000000001" customHeight="1" x14ac:dyDescent="0.25">
      <c r="A88" s="6">
        <f t="shared" si="3"/>
        <v>13</v>
      </c>
      <c r="B88" s="7" t="s">
        <v>515</v>
      </c>
      <c r="C88" s="8" t="s">
        <v>997</v>
      </c>
      <c r="D88" s="31">
        <v>100</v>
      </c>
      <c r="E88" s="31">
        <v>0</v>
      </c>
      <c r="F88" s="9">
        <f t="shared" si="4"/>
        <v>0</v>
      </c>
      <c r="G88" s="10">
        <f t="shared" si="5"/>
        <v>0</v>
      </c>
      <c r="I88" s="44"/>
      <c r="J88" s="44"/>
      <c r="K88" s="44"/>
    </row>
    <row r="89" spans="1:11" s="43" customFormat="1" ht="20.100000000000001" hidden="1" customHeight="1" x14ac:dyDescent="0.25">
      <c r="A89" s="6">
        <f t="shared" si="3"/>
        <v>13</v>
      </c>
      <c r="B89" s="7" t="s">
        <v>516</v>
      </c>
      <c r="C89" s="8" t="s">
        <v>998</v>
      </c>
      <c r="D89" s="31">
        <v>0</v>
      </c>
      <c r="E89" s="31">
        <v>0</v>
      </c>
      <c r="F89" s="9">
        <f t="shared" si="4"/>
        <v>0</v>
      </c>
      <c r="G89" s="10" t="str">
        <f t="shared" si="5"/>
        <v/>
      </c>
      <c r="I89" s="44"/>
      <c r="J89" s="44"/>
      <c r="K89" s="44"/>
    </row>
    <row r="90" spans="1:11" s="43" customFormat="1" ht="20.100000000000001" hidden="1" customHeight="1" x14ac:dyDescent="0.25">
      <c r="A90" s="6">
        <f t="shared" si="3"/>
        <v>13</v>
      </c>
      <c r="B90" s="7" t="s">
        <v>517</v>
      </c>
      <c r="C90" s="8" t="s">
        <v>999</v>
      </c>
      <c r="D90" s="31">
        <v>0</v>
      </c>
      <c r="E90" s="31">
        <v>0</v>
      </c>
      <c r="F90" s="9">
        <f t="shared" si="4"/>
        <v>0</v>
      </c>
      <c r="G90" s="10" t="str">
        <f t="shared" si="5"/>
        <v/>
      </c>
      <c r="I90" s="44"/>
      <c r="J90" s="44"/>
      <c r="K90" s="44"/>
    </row>
    <row r="91" spans="1:11" s="43" customFormat="1" ht="20.100000000000001" hidden="1" customHeight="1" x14ac:dyDescent="0.25">
      <c r="A91" s="6">
        <f t="shared" si="3"/>
        <v>13</v>
      </c>
      <c r="B91" s="7" t="s">
        <v>518</v>
      </c>
      <c r="C91" s="8" t="s">
        <v>1000</v>
      </c>
      <c r="D91" s="31">
        <v>0</v>
      </c>
      <c r="E91" s="31">
        <v>0</v>
      </c>
      <c r="F91" s="9">
        <f t="shared" si="4"/>
        <v>0</v>
      </c>
      <c r="G91" s="10" t="str">
        <f t="shared" si="5"/>
        <v/>
      </c>
      <c r="I91" s="44"/>
      <c r="J91" s="44"/>
      <c r="K91" s="44"/>
    </row>
    <row r="92" spans="1:11" s="43" customFormat="1" ht="20.100000000000001" hidden="1" customHeight="1" x14ac:dyDescent="0.25">
      <c r="A92" s="6">
        <f t="shared" si="3"/>
        <v>13</v>
      </c>
      <c r="B92" s="7" t="s">
        <v>519</v>
      </c>
      <c r="C92" s="8" t="s">
        <v>1001</v>
      </c>
      <c r="D92" s="31">
        <v>0</v>
      </c>
      <c r="E92" s="31">
        <v>0</v>
      </c>
      <c r="F92" s="9">
        <f t="shared" si="4"/>
        <v>0</v>
      </c>
      <c r="G92" s="10" t="str">
        <f t="shared" si="5"/>
        <v/>
      </c>
      <c r="I92" s="44"/>
      <c r="J92" s="44"/>
      <c r="K92" s="44"/>
    </row>
    <row r="93" spans="1:11" s="43" customFormat="1" ht="20.100000000000001" hidden="1" customHeight="1" x14ac:dyDescent="0.25">
      <c r="A93" s="6">
        <f t="shared" si="3"/>
        <v>13</v>
      </c>
      <c r="B93" s="7" t="s">
        <v>520</v>
      </c>
      <c r="C93" s="8" t="s">
        <v>1002</v>
      </c>
      <c r="D93" s="31">
        <v>0</v>
      </c>
      <c r="E93" s="31">
        <v>0</v>
      </c>
      <c r="F93" s="9">
        <f t="shared" si="4"/>
        <v>0</v>
      </c>
      <c r="G93" s="10" t="str">
        <f t="shared" si="5"/>
        <v/>
      </c>
      <c r="I93" s="44"/>
      <c r="J93" s="44"/>
      <c r="K93" s="44"/>
    </row>
    <row r="94" spans="1:11" s="43" customFormat="1" ht="20.100000000000001" hidden="1" customHeight="1" x14ac:dyDescent="0.25">
      <c r="A94" s="6">
        <f t="shared" si="3"/>
        <v>13</v>
      </c>
      <c r="B94" s="7" t="s">
        <v>521</v>
      </c>
      <c r="C94" s="8" t="s">
        <v>1003</v>
      </c>
      <c r="D94" s="31">
        <v>0</v>
      </c>
      <c r="E94" s="31">
        <v>0</v>
      </c>
      <c r="F94" s="9">
        <f t="shared" si="4"/>
        <v>0</v>
      </c>
      <c r="G94" s="10" t="str">
        <f t="shared" si="5"/>
        <v/>
      </c>
      <c r="I94" s="44"/>
      <c r="J94" s="44"/>
      <c r="K94" s="44"/>
    </row>
    <row r="95" spans="1:11" s="43" customFormat="1" ht="20.100000000000001" hidden="1" customHeight="1" x14ac:dyDescent="0.25">
      <c r="A95" s="6">
        <f t="shared" si="3"/>
        <v>13</v>
      </c>
      <c r="B95" s="7" t="s">
        <v>522</v>
      </c>
      <c r="C95" s="8" t="s">
        <v>1004</v>
      </c>
      <c r="D95" s="31">
        <v>0</v>
      </c>
      <c r="E95" s="31">
        <v>0</v>
      </c>
      <c r="F95" s="9">
        <f t="shared" si="4"/>
        <v>0</v>
      </c>
      <c r="G95" s="10" t="str">
        <f t="shared" si="5"/>
        <v/>
      </c>
      <c r="I95" s="44"/>
      <c r="J95" s="44"/>
      <c r="K95" s="44"/>
    </row>
    <row r="96" spans="1:11" s="43" customFormat="1" ht="20.100000000000001" hidden="1" customHeight="1" x14ac:dyDescent="0.25">
      <c r="A96" s="6">
        <f t="shared" si="3"/>
        <v>13</v>
      </c>
      <c r="B96" s="7" t="s">
        <v>383</v>
      </c>
      <c r="C96" s="8" t="s">
        <v>389</v>
      </c>
      <c r="D96" s="31">
        <v>0</v>
      </c>
      <c r="E96" s="31">
        <v>0</v>
      </c>
      <c r="F96" s="9">
        <f t="shared" si="4"/>
        <v>0</v>
      </c>
      <c r="G96" s="10" t="str">
        <f t="shared" si="5"/>
        <v/>
      </c>
      <c r="I96" s="44"/>
      <c r="J96" s="44"/>
      <c r="K96" s="44"/>
    </row>
    <row r="97" spans="1:11" s="43" customFormat="1" ht="20.100000000000001" hidden="1" customHeight="1" x14ac:dyDescent="0.25">
      <c r="A97" s="6">
        <f t="shared" si="3"/>
        <v>13</v>
      </c>
      <c r="B97" s="7" t="s">
        <v>523</v>
      </c>
      <c r="C97" s="8" t="s">
        <v>1005</v>
      </c>
      <c r="D97" s="31">
        <v>0</v>
      </c>
      <c r="E97" s="31">
        <v>0</v>
      </c>
      <c r="F97" s="9">
        <f t="shared" si="4"/>
        <v>0</v>
      </c>
      <c r="G97" s="10" t="str">
        <f t="shared" si="5"/>
        <v/>
      </c>
      <c r="I97" s="44"/>
      <c r="J97" s="44"/>
      <c r="K97" s="44"/>
    </row>
    <row r="98" spans="1:11" s="43" customFormat="1" ht="20.100000000000001" hidden="1" customHeight="1" x14ac:dyDescent="0.25">
      <c r="A98" s="6">
        <f t="shared" si="3"/>
        <v>13</v>
      </c>
      <c r="B98" s="7" t="s">
        <v>524</v>
      </c>
      <c r="C98" s="8" t="s">
        <v>1006</v>
      </c>
      <c r="D98" s="31">
        <v>0</v>
      </c>
      <c r="E98" s="31">
        <v>0</v>
      </c>
      <c r="F98" s="9">
        <f t="shared" si="4"/>
        <v>0</v>
      </c>
      <c r="G98" s="10" t="str">
        <f t="shared" si="5"/>
        <v/>
      </c>
      <c r="I98" s="44"/>
      <c r="J98" s="44"/>
      <c r="K98" s="44"/>
    </row>
    <row r="99" spans="1:11" s="43" customFormat="1" ht="20.100000000000001" hidden="1" customHeight="1" x14ac:dyDescent="0.25">
      <c r="A99" s="6">
        <f t="shared" si="3"/>
        <v>13</v>
      </c>
      <c r="B99" s="7" t="s">
        <v>525</v>
      </c>
      <c r="C99" s="8" t="s">
        <v>1007</v>
      </c>
      <c r="D99" s="31">
        <v>0</v>
      </c>
      <c r="E99" s="31">
        <v>0</v>
      </c>
      <c r="F99" s="9">
        <f t="shared" si="4"/>
        <v>0</v>
      </c>
      <c r="G99" s="10" t="str">
        <f t="shared" si="5"/>
        <v/>
      </c>
      <c r="I99" s="44"/>
      <c r="J99" s="44"/>
      <c r="K99" s="44"/>
    </row>
    <row r="100" spans="1:11" s="43" customFormat="1" ht="20.100000000000001" hidden="1" customHeight="1" x14ac:dyDescent="0.25">
      <c r="A100" s="6">
        <f t="shared" si="3"/>
        <v>13</v>
      </c>
      <c r="B100" s="7" t="s">
        <v>526</v>
      </c>
      <c r="C100" s="8" t="s">
        <v>1008</v>
      </c>
      <c r="D100" s="31">
        <v>0</v>
      </c>
      <c r="E100" s="31">
        <v>0</v>
      </c>
      <c r="F100" s="9">
        <f t="shared" si="4"/>
        <v>0</v>
      </c>
      <c r="G100" s="10" t="str">
        <f t="shared" si="5"/>
        <v/>
      </c>
      <c r="I100" s="44"/>
      <c r="J100" s="44"/>
      <c r="K100" s="44"/>
    </row>
    <row r="101" spans="1:11" s="43" customFormat="1" ht="20.100000000000001" hidden="1" customHeight="1" x14ac:dyDescent="0.25">
      <c r="A101" s="6">
        <f t="shared" si="3"/>
        <v>13</v>
      </c>
      <c r="B101" s="7" t="s">
        <v>527</v>
      </c>
      <c r="C101" s="8" t="s">
        <v>1009</v>
      </c>
      <c r="D101" s="31">
        <v>0</v>
      </c>
      <c r="E101" s="31">
        <v>0</v>
      </c>
      <c r="F101" s="9">
        <f t="shared" si="4"/>
        <v>0</v>
      </c>
      <c r="G101" s="10" t="str">
        <f t="shared" si="5"/>
        <v/>
      </c>
      <c r="I101" s="44"/>
      <c r="J101" s="44"/>
      <c r="K101" s="44"/>
    </row>
    <row r="102" spans="1:11" s="43" customFormat="1" ht="20.100000000000001" hidden="1" customHeight="1" x14ac:dyDescent="0.25">
      <c r="A102" s="6">
        <f t="shared" si="3"/>
        <v>13</v>
      </c>
      <c r="B102" s="7" t="s">
        <v>528</v>
      </c>
      <c r="C102" s="8" t="s">
        <v>1010</v>
      </c>
      <c r="D102" s="31">
        <v>0</v>
      </c>
      <c r="E102" s="31">
        <v>0</v>
      </c>
      <c r="F102" s="9">
        <f t="shared" si="4"/>
        <v>0</v>
      </c>
      <c r="G102" s="10" t="str">
        <f t="shared" si="5"/>
        <v/>
      </c>
      <c r="I102" s="44"/>
      <c r="J102" s="44"/>
      <c r="K102" s="44"/>
    </row>
    <row r="103" spans="1:11" s="43" customFormat="1" ht="20.100000000000001" hidden="1" customHeight="1" x14ac:dyDescent="0.25">
      <c r="A103" s="6">
        <f t="shared" si="3"/>
        <v>13</v>
      </c>
      <c r="B103" s="7" t="s">
        <v>529</v>
      </c>
      <c r="C103" s="8" t="s">
        <v>1011</v>
      </c>
      <c r="D103" s="31">
        <v>0</v>
      </c>
      <c r="E103" s="31">
        <v>0</v>
      </c>
      <c r="F103" s="9">
        <f t="shared" si="4"/>
        <v>0</v>
      </c>
      <c r="G103" s="10" t="str">
        <f t="shared" si="5"/>
        <v/>
      </c>
      <c r="I103" s="44"/>
      <c r="J103" s="44"/>
      <c r="K103" s="44"/>
    </row>
    <row r="104" spans="1:11" s="43" customFormat="1" ht="20.100000000000001" hidden="1" customHeight="1" x14ac:dyDescent="0.25">
      <c r="A104" s="6">
        <f t="shared" si="3"/>
        <v>13</v>
      </c>
      <c r="B104" s="7" t="s">
        <v>381</v>
      </c>
      <c r="C104" s="8" t="s">
        <v>387</v>
      </c>
      <c r="D104" s="31">
        <v>0</v>
      </c>
      <c r="E104" s="31">
        <v>0</v>
      </c>
      <c r="F104" s="9">
        <f t="shared" si="4"/>
        <v>0</v>
      </c>
      <c r="G104" s="10" t="str">
        <f t="shared" si="5"/>
        <v/>
      </c>
      <c r="I104" s="44"/>
      <c r="J104" s="44"/>
      <c r="K104" s="44"/>
    </row>
    <row r="105" spans="1:11" s="43" customFormat="1" ht="20.100000000000001" hidden="1" customHeight="1" x14ac:dyDescent="0.25">
      <c r="A105" s="6">
        <f t="shared" si="3"/>
        <v>13</v>
      </c>
      <c r="B105" s="7" t="s">
        <v>530</v>
      </c>
      <c r="C105" s="8" t="s">
        <v>1012</v>
      </c>
      <c r="D105" s="31">
        <v>0</v>
      </c>
      <c r="E105" s="31">
        <v>0</v>
      </c>
      <c r="F105" s="9">
        <f t="shared" si="4"/>
        <v>0</v>
      </c>
      <c r="G105" s="10" t="str">
        <f t="shared" si="5"/>
        <v/>
      </c>
      <c r="I105" s="44"/>
      <c r="J105" s="44"/>
      <c r="K105" s="44"/>
    </row>
    <row r="106" spans="1:11" s="43" customFormat="1" ht="20.100000000000001" hidden="1" customHeight="1" x14ac:dyDescent="0.25">
      <c r="A106" s="6">
        <f t="shared" si="3"/>
        <v>13</v>
      </c>
      <c r="B106" s="7" t="s">
        <v>531</v>
      </c>
      <c r="C106" s="8" t="s">
        <v>1013</v>
      </c>
      <c r="D106" s="31">
        <v>0</v>
      </c>
      <c r="E106" s="31">
        <v>0</v>
      </c>
      <c r="F106" s="9">
        <f t="shared" si="4"/>
        <v>0</v>
      </c>
      <c r="G106" s="10" t="str">
        <f t="shared" si="5"/>
        <v/>
      </c>
      <c r="I106" s="44"/>
      <c r="J106" s="44"/>
      <c r="K106" s="44"/>
    </row>
    <row r="107" spans="1:11" s="43" customFormat="1" ht="20.100000000000001" hidden="1" customHeight="1" x14ac:dyDescent="0.25">
      <c r="A107" s="6">
        <f t="shared" si="3"/>
        <v>13</v>
      </c>
      <c r="B107" s="7" t="s">
        <v>532</v>
      </c>
      <c r="C107" s="8" t="s">
        <v>1014</v>
      </c>
      <c r="D107" s="31">
        <v>0</v>
      </c>
      <c r="E107" s="31">
        <v>0</v>
      </c>
      <c r="F107" s="9">
        <f t="shared" si="4"/>
        <v>0</v>
      </c>
      <c r="G107" s="10" t="str">
        <f t="shared" si="5"/>
        <v/>
      </c>
      <c r="I107" s="44"/>
      <c r="J107" s="44"/>
      <c r="K107" s="44"/>
    </row>
    <row r="108" spans="1:11" s="43" customFormat="1" ht="20.100000000000001" hidden="1" customHeight="1" x14ac:dyDescent="0.25">
      <c r="A108" s="6">
        <f t="shared" si="3"/>
        <v>13</v>
      </c>
      <c r="B108" s="7" t="s">
        <v>533</v>
      </c>
      <c r="C108" s="8" t="s">
        <v>1015</v>
      </c>
      <c r="D108" s="31">
        <v>0</v>
      </c>
      <c r="E108" s="31">
        <v>0</v>
      </c>
      <c r="F108" s="9">
        <f t="shared" si="4"/>
        <v>0</v>
      </c>
      <c r="G108" s="10" t="str">
        <f t="shared" si="5"/>
        <v/>
      </c>
      <c r="I108" s="44"/>
      <c r="J108" s="44"/>
      <c r="K108" s="44"/>
    </row>
    <row r="109" spans="1:11" s="43" customFormat="1" ht="20.100000000000001" hidden="1" customHeight="1" x14ac:dyDescent="0.25">
      <c r="A109" s="6">
        <f t="shared" si="3"/>
        <v>13</v>
      </c>
      <c r="B109" s="7" t="s">
        <v>534</v>
      </c>
      <c r="C109" s="8" t="s">
        <v>1016</v>
      </c>
      <c r="D109" s="31">
        <v>0</v>
      </c>
      <c r="E109" s="31">
        <v>0</v>
      </c>
      <c r="F109" s="9">
        <f t="shared" si="4"/>
        <v>0</v>
      </c>
      <c r="G109" s="10" t="str">
        <f t="shared" si="5"/>
        <v/>
      </c>
      <c r="I109" s="44"/>
      <c r="J109" s="44"/>
      <c r="K109" s="44"/>
    </row>
    <row r="110" spans="1:11" s="43" customFormat="1" ht="20.100000000000001" hidden="1" customHeight="1" x14ac:dyDescent="0.25">
      <c r="A110" s="6">
        <f t="shared" si="3"/>
        <v>13</v>
      </c>
      <c r="B110" s="7" t="s">
        <v>535</v>
      </c>
      <c r="C110" s="8" t="s">
        <v>1017</v>
      </c>
      <c r="D110" s="31">
        <v>0</v>
      </c>
      <c r="E110" s="31">
        <v>0</v>
      </c>
      <c r="F110" s="9">
        <f t="shared" si="4"/>
        <v>0</v>
      </c>
      <c r="G110" s="10" t="str">
        <f t="shared" si="5"/>
        <v/>
      </c>
      <c r="I110" s="44"/>
      <c r="J110" s="44"/>
      <c r="K110" s="44"/>
    </row>
    <row r="111" spans="1:11" s="43" customFormat="1" ht="20.100000000000001" hidden="1" customHeight="1" x14ac:dyDescent="0.25">
      <c r="A111" s="6">
        <f t="shared" si="3"/>
        <v>13</v>
      </c>
      <c r="B111" s="7" t="s">
        <v>536</v>
      </c>
      <c r="C111" s="8" t="s">
        <v>1018</v>
      </c>
      <c r="D111" s="31">
        <v>0</v>
      </c>
      <c r="E111" s="31">
        <v>0</v>
      </c>
      <c r="F111" s="9">
        <f t="shared" si="4"/>
        <v>0</v>
      </c>
      <c r="G111" s="10" t="str">
        <f t="shared" si="5"/>
        <v/>
      </c>
      <c r="I111" s="44"/>
      <c r="J111" s="44"/>
      <c r="K111" s="44"/>
    </row>
    <row r="112" spans="1:11" s="43" customFormat="1" ht="20.100000000000001" hidden="1" customHeight="1" x14ac:dyDescent="0.25">
      <c r="A112" s="6">
        <f t="shared" si="3"/>
        <v>13</v>
      </c>
      <c r="B112" s="7" t="s">
        <v>537</v>
      </c>
      <c r="C112" s="8" t="s">
        <v>1019</v>
      </c>
      <c r="D112" s="31">
        <v>0</v>
      </c>
      <c r="E112" s="31">
        <v>0</v>
      </c>
      <c r="F112" s="9">
        <f t="shared" si="4"/>
        <v>0</v>
      </c>
      <c r="G112" s="10" t="str">
        <f t="shared" si="5"/>
        <v/>
      </c>
      <c r="I112" s="44"/>
      <c r="J112" s="44"/>
      <c r="K112" s="44"/>
    </row>
    <row r="113" spans="1:11" s="43" customFormat="1" ht="20.100000000000001" hidden="1" customHeight="1" x14ac:dyDescent="0.25">
      <c r="A113" s="6">
        <f t="shared" si="3"/>
        <v>13</v>
      </c>
      <c r="B113" s="7" t="s">
        <v>384</v>
      </c>
      <c r="C113" s="8" t="s">
        <v>390</v>
      </c>
      <c r="D113" s="31">
        <v>0</v>
      </c>
      <c r="E113" s="31">
        <v>0</v>
      </c>
      <c r="F113" s="9">
        <f t="shared" si="4"/>
        <v>0</v>
      </c>
      <c r="G113" s="10" t="str">
        <f t="shared" si="5"/>
        <v/>
      </c>
      <c r="I113" s="44"/>
      <c r="J113" s="44"/>
      <c r="K113" s="44"/>
    </row>
    <row r="114" spans="1:11" s="43" customFormat="1" ht="20.100000000000001" hidden="1" customHeight="1" x14ac:dyDescent="0.25">
      <c r="A114" s="6">
        <f t="shared" si="3"/>
        <v>13</v>
      </c>
      <c r="B114" s="7" t="s">
        <v>538</v>
      </c>
      <c r="C114" s="8" t="s">
        <v>1020</v>
      </c>
      <c r="D114" s="31">
        <v>0</v>
      </c>
      <c r="E114" s="31">
        <v>0</v>
      </c>
      <c r="F114" s="9">
        <f t="shared" si="4"/>
        <v>0</v>
      </c>
      <c r="G114" s="10" t="str">
        <f t="shared" si="5"/>
        <v/>
      </c>
      <c r="I114" s="44"/>
      <c r="J114" s="44"/>
      <c r="K114" s="44"/>
    </row>
    <row r="115" spans="1:11" s="43" customFormat="1" ht="20.100000000000001" customHeight="1" x14ac:dyDescent="0.25">
      <c r="A115" s="6">
        <f t="shared" si="3"/>
        <v>14</v>
      </c>
      <c r="B115" s="7" t="s">
        <v>539</v>
      </c>
      <c r="C115" s="8" t="s">
        <v>1021</v>
      </c>
      <c r="D115" s="31">
        <v>110</v>
      </c>
      <c r="E115" s="31">
        <v>110</v>
      </c>
      <c r="F115" s="9">
        <f t="shared" si="4"/>
        <v>110</v>
      </c>
      <c r="G115" s="10">
        <f t="shared" si="5"/>
        <v>1</v>
      </c>
      <c r="I115" s="44"/>
      <c r="J115" s="44"/>
      <c r="K115" s="44"/>
    </row>
    <row r="116" spans="1:11" s="43" customFormat="1" ht="20.100000000000001" customHeight="1" x14ac:dyDescent="0.25">
      <c r="A116" s="6">
        <f t="shared" si="3"/>
        <v>15</v>
      </c>
      <c r="B116" s="7" t="s">
        <v>540</v>
      </c>
      <c r="C116" s="8" t="s">
        <v>330</v>
      </c>
      <c r="D116" s="31">
        <v>26</v>
      </c>
      <c r="E116" s="31">
        <v>28</v>
      </c>
      <c r="F116" s="9">
        <f t="shared" si="4"/>
        <v>26</v>
      </c>
      <c r="G116" s="10">
        <f t="shared" si="5"/>
        <v>1</v>
      </c>
      <c r="I116" s="44"/>
      <c r="J116" s="44"/>
      <c r="K116" s="44"/>
    </row>
    <row r="117" spans="1:11" s="43" customFormat="1" ht="20.100000000000001" customHeight="1" x14ac:dyDescent="0.25">
      <c r="A117" s="6">
        <f t="shared" si="3"/>
        <v>16</v>
      </c>
      <c r="B117" s="7" t="s">
        <v>541</v>
      </c>
      <c r="C117" s="8" t="s">
        <v>332</v>
      </c>
      <c r="D117" s="31">
        <v>26</v>
      </c>
      <c r="E117" s="31">
        <v>28</v>
      </c>
      <c r="F117" s="9">
        <f t="shared" si="4"/>
        <v>26</v>
      </c>
      <c r="G117" s="10">
        <f t="shared" si="5"/>
        <v>1</v>
      </c>
      <c r="I117" s="44"/>
      <c r="J117" s="44"/>
      <c r="K117" s="44"/>
    </row>
    <row r="118" spans="1:11" s="43" customFormat="1" ht="20.100000000000001" customHeight="1" x14ac:dyDescent="0.25">
      <c r="A118" s="6">
        <f t="shared" si="3"/>
        <v>17</v>
      </c>
      <c r="B118" s="7" t="s">
        <v>542</v>
      </c>
      <c r="C118" s="8" t="s">
        <v>334</v>
      </c>
      <c r="D118" s="31">
        <v>8</v>
      </c>
      <c r="E118" s="31">
        <v>0</v>
      </c>
      <c r="F118" s="9">
        <f t="shared" si="4"/>
        <v>0</v>
      </c>
      <c r="G118" s="10">
        <f t="shared" si="5"/>
        <v>0</v>
      </c>
      <c r="I118" s="44"/>
      <c r="J118" s="44"/>
      <c r="K118" s="44"/>
    </row>
    <row r="119" spans="1:11" s="43" customFormat="1" ht="20.100000000000001" customHeight="1" x14ac:dyDescent="0.25">
      <c r="A119" s="6">
        <f t="shared" si="3"/>
        <v>18</v>
      </c>
      <c r="B119" s="7" t="s">
        <v>543</v>
      </c>
      <c r="C119" s="8" t="s">
        <v>336</v>
      </c>
      <c r="D119" s="31">
        <v>8</v>
      </c>
      <c r="E119" s="31">
        <v>0</v>
      </c>
      <c r="F119" s="9">
        <f t="shared" si="4"/>
        <v>0</v>
      </c>
      <c r="G119" s="10">
        <f t="shared" si="5"/>
        <v>0</v>
      </c>
      <c r="I119" s="44"/>
      <c r="J119" s="44"/>
      <c r="K119" s="44"/>
    </row>
    <row r="120" spans="1:11" s="43" customFormat="1" ht="20.100000000000001" customHeight="1" x14ac:dyDescent="0.25">
      <c r="A120" s="6">
        <f t="shared" si="3"/>
        <v>19</v>
      </c>
      <c r="B120" s="7" t="s">
        <v>544</v>
      </c>
      <c r="C120" s="8" t="s">
        <v>338</v>
      </c>
      <c r="D120" s="31">
        <v>8</v>
      </c>
      <c r="E120" s="31">
        <v>0</v>
      </c>
      <c r="F120" s="9">
        <f t="shared" si="4"/>
        <v>0</v>
      </c>
      <c r="G120" s="10">
        <f t="shared" si="5"/>
        <v>0</v>
      </c>
      <c r="I120" s="44"/>
      <c r="J120" s="44"/>
      <c r="K120" s="44"/>
    </row>
    <row r="121" spans="1:11" s="43" customFormat="1" ht="20.100000000000001" hidden="1" customHeight="1" x14ac:dyDescent="0.25">
      <c r="A121" s="6">
        <f t="shared" si="3"/>
        <v>19</v>
      </c>
      <c r="B121" s="7" t="s">
        <v>545</v>
      </c>
      <c r="C121" s="8" t="s">
        <v>1022</v>
      </c>
      <c r="D121" s="31">
        <v>0</v>
      </c>
      <c r="E121" s="31">
        <v>0</v>
      </c>
      <c r="F121" s="9">
        <f t="shared" si="4"/>
        <v>0</v>
      </c>
      <c r="G121" s="10" t="str">
        <f t="shared" si="5"/>
        <v/>
      </c>
      <c r="I121" s="44"/>
      <c r="J121" s="44"/>
      <c r="K121" s="44"/>
    </row>
    <row r="122" spans="1:11" s="43" customFormat="1" ht="20.100000000000001" customHeight="1" x14ac:dyDescent="0.25">
      <c r="A122" s="6">
        <f t="shared" si="3"/>
        <v>20</v>
      </c>
      <c r="B122" s="7" t="s">
        <v>546</v>
      </c>
      <c r="C122" s="8" t="s">
        <v>1023</v>
      </c>
      <c r="D122" s="31">
        <v>10</v>
      </c>
      <c r="E122" s="31">
        <v>10</v>
      </c>
      <c r="F122" s="9">
        <f t="shared" si="4"/>
        <v>10</v>
      </c>
      <c r="G122" s="10">
        <f t="shared" si="5"/>
        <v>1</v>
      </c>
      <c r="I122" s="44"/>
      <c r="J122" s="44"/>
      <c r="K122" s="44"/>
    </row>
    <row r="123" spans="1:11" s="43" customFormat="1" ht="20.100000000000001" hidden="1" customHeight="1" x14ac:dyDescent="0.25">
      <c r="A123" s="6">
        <f t="shared" si="3"/>
        <v>20</v>
      </c>
      <c r="B123" s="7" t="s">
        <v>547</v>
      </c>
      <c r="C123" s="8" t="s">
        <v>1024</v>
      </c>
      <c r="D123" s="31">
        <v>0</v>
      </c>
      <c r="E123" s="31">
        <v>0</v>
      </c>
      <c r="F123" s="9">
        <f t="shared" si="4"/>
        <v>0</v>
      </c>
      <c r="G123" s="10" t="str">
        <f t="shared" si="5"/>
        <v/>
      </c>
      <c r="I123" s="44"/>
      <c r="J123" s="44"/>
      <c r="K123" s="44"/>
    </row>
    <row r="124" spans="1:11" s="43" customFormat="1" ht="20.100000000000001" hidden="1" customHeight="1" x14ac:dyDescent="0.25">
      <c r="A124" s="6">
        <f t="shared" si="3"/>
        <v>20</v>
      </c>
      <c r="B124" s="7" t="s">
        <v>548</v>
      </c>
      <c r="C124" s="8" t="s">
        <v>1025</v>
      </c>
      <c r="D124" s="31">
        <v>0</v>
      </c>
      <c r="E124" s="31">
        <v>0</v>
      </c>
      <c r="F124" s="9">
        <f t="shared" si="4"/>
        <v>0</v>
      </c>
      <c r="G124" s="10" t="str">
        <f t="shared" si="5"/>
        <v/>
      </c>
      <c r="I124" s="44"/>
      <c r="J124" s="44"/>
      <c r="K124" s="44"/>
    </row>
    <row r="125" spans="1:11" s="43" customFormat="1" ht="20.100000000000001" customHeight="1" x14ac:dyDescent="0.25">
      <c r="A125" s="6">
        <f t="shared" si="3"/>
        <v>21</v>
      </c>
      <c r="B125" s="7" t="s">
        <v>397</v>
      </c>
      <c r="C125" s="8" t="s">
        <v>409</v>
      </c>
      <c r="D125" s="31">
        <v>50</v>
      </c>
      <c r="E125" s="31">
        <v>50</v>
      </c>
      <c r="F125" s="9">
        <f t="shared" si="4"/>
        <v>50</v>
      </c>
      <c r="G125" s="10">
        <f t="shared" si="5"/>
        <v>1</v>
      </c>
      <c r="I125" s="44"/>
      <c r="J125" s="44"/>
      <c r="K125" s="44"/>
    </row>
    <row r="126" spans="1:11" s="43" customFormat="1" ht="20.100000000000001" customHeight="1" x14ac:dyDescent="0.25">
      <c r="A126" s="6">
        <f t="shared" si="3"/>
        <v>22</v>
      </c>
      <c r="B126" s="7" t="s">
        <v>400</v>
      </c>
      <c r="C126" s="8" t="s">
        <v>412</v>
      </c>
      <c r="D126" s="31">
        <v>12</v>
      </c>
      <c r="E126" s="31">
        <v>0</v>
      </c>
      <c r="F126" s="9">
        <f t="shared" si="4"/>
        <v>0</v>
      </c>
      <c r="G126" s="10">
        <f t="shared" si="5"/>
        <v>0</v>
      </c>
      <c r="I126" s="44"/>
      <c r="J126" s="44"/>
      <c r="K126" s="44"/>
    </row>
    <row r="127" spans="1:11" s="43" customFormat="1" ht="20.100000000000001" hidden="1" customHeight="1" x14ac:dyDescent="0.25">
      <c r="A127" s="6">
        <f t="shared" si="3"/>
        <v>22</v>
      </c>
      <c r="B127" s="7" t="s">
        <v>549</v>
      </c>
      <c r="C127" s="8" t="s">
        <v>1026</v>
      </c>
      <c r="D127" s="31">
        <v>0</v>
      </c>
      <c r="E127" s="31">
        <v>0</v>
      </c>
      <c r="F127" s="9">
        <f t="shared" si="4"/>
        <v>0</v>
      </c>
      <c r="G127" s="10" t="str">
        <f t="shared" si="5"/>
        <v/>
      </c>
      <c r="I127" s="44"/>
      <c r="J127" s="44"/>
      <c r="K127" s="44"/>
    </row>
    <row r="128" spans="1:11" s="43" customFormat="1" ht="20.100000000000001" hidden="1" customHeight="1" x14ac:dyDescent="0.25">
      <c r="A128" s="6">
        <f t="shared" si="3"/>
        <v>22</v>
      </c>
      <c r="B128" s="7" t="s">
        <v>550</v>
      </c>
      <c r="C128" s="8" t="s">
        <v>1027</v>
      </c>
      <c r="D128" s="31">
        <v>0</v>
      </c>
      <c r="E128" s="31">
        <v>0</v>
      </c>
      <c r="F128" s="9">
        <f t="shared" si="4"/>
        <v>0</v>
      </c>
      <c r="G128" s="10" t="str">
        <f t="shared" si="5"/>
        <v/>
      </c>
      <c r="I128" s="44"/>
      <c r="J128" s="44"/>
      <c r="K128" s="44"/>
    </row>
    <row r="129" spans="1:11" s="43" customFormat="1" ht="20.100000000000001" customHeight="1" x14ac:dyDescent="0.25">
      <c r="A129" s="6">
        <f t="shared" si="3"/>
        <v>23</v>
      </c>
      <c r="B129" s="7" t="s">
        <v>391</v>
      </c>
      <c r="C129" s="8" t="s">
        <v>403</v>
      </c>
      <c r="D129" s="31">
        <v>200</v>
      </c>
      <c r="E129" s="31">
        <v>110</v>
      </c>
      <c r="F129" s="9">
        <f t="shared" si="4"/>
        <v>110</v>
      </c>
      <c r="G129" s="10">
        <f t="shared" si="5"/>
        <v>0.55000000000000004</v>
      </c>
      <c r="I129" s="44"/>
      <c r="J129" s="44"/>
      <c r="K129" s="44"/>
    </row>
    <row r="130" spans="1:11" s="43" customFormat="1" ht="20.100000000000001" customHeight="1" x14ac:dyDescent="0.25">
      <c r="A130" s="6">
        <f t="shared" si="3"/>
        <v>24</v>
      </c>
      <c r="B130" s="7" t="s">
        <v>551</v>
      </c>
      <c r="C130" s="8" t="s">
        <v>1028</v>
      </c>
      <c r="D130" s="31">
        <v>200</v>
      </c>
      <c r="E130" s="31">
        <v>80</v>
      </c>
      <c r="F130" s="9">
        <f t="shared" si="4"/>
        <v>80</v>
      </c>
      <c r="G130" s="10">
        <f t="shared" si="5"/>
        <v>0.4</v>
      </c>
      <c r="I130" s="44"/>
      <c r="J130" s="44"/>
      <c r="K130" s="44"/>
    </row>
    <row r="131" spans="1:11" s="43" customFormat="1" ht="20.100000000000001" hidden="1" customHeight="1" x14ac:dyDescent="0.25">
      <c r="A131" s="6">
        <f t="shared" si="3"/>
        <v>24</v>
      </c>
      <c r="B131" s="7" t="s">
        <v>552</v>
      </c>
      <c r="C131" s="8" t="s">
        <v>1029</v>
      </c>
      <c r="D131" s="31">
        <v>0</v>
      </c>
      <c r="E131" s="31">
        <v>0</v>
      </c>
      <c r="F131" s="9">
        <f t="shared" si="4"/>
        <v>0</v>
      </c>
      <c r="G131" s="10" t="str">
        <f t="shared" si="5"/>
        <v/>
      </c>
      <c r="I131" s="44"/>
      <c r="J131" s="44"/>
      <c r="K131" s="44"/>
    </row>
    <row r="132" spans="1:11" s="43" customFormat="1" ht="20.100000000000001" hidden="1" customHeight="1" x14ac:dyDescent="0.25">
      <c r="A132" s="6">
        <f t="shared" si="3"/>
        <v>24</v>
      </c>
      <c r="B132" s="7" t="s">
        <v>553</v>
      </c>
      <c r="C132" s="8" t="s">
        <v>1030</v>
      </c>
      <c r="D132" s="31">
        <v>0</v>
      </c>
      <c r="E132" s="31">
        <v>0</v>
      </c>
      <c r="F132" s="9">
        <f t="shared" si="4"/>
        <v>0</v>
      </c>
      <c r="G132" s="10" t="str">
        <f t="shared" si="5"/>
        <v/>
      </c>
      <c r="I132" s="44"/>
      <c r="J132" s="44"/>
      <c r="K132" s="44"/>
    </row>
    <row r="133" spans="1:11" s="43" customFormat="1" ht="20.100000000000001" hidden="1" customHeight="1" x14ac:dyDescent="0.25">
      <c r="A133" s="6">
        <f t="shared" si="3"/>
        <v>24</v>
      </c>
      <c r="B133" s="7" t="s">
        <v>554</v>
      </c>
      <c r="C133" s="8" t="s">
        <v>1031</v>
      </c>
      <c r="D133" s="31">
        <v>0</v>
      </c>
      <c r="E133" s="31">
        <v>0</v>
      </c>
      <c r="F133" s="9">
        <f t="shared" si="4"/>
        <v>0</v>
      </c>
      <c r="G133" s="10" t="str">
        <f t="shared" si="5"/>
        <v/>
      </c>
      <c r="I133" s="44"/>
      <c r="J133" s="44"/>
      <c r="K133" s="44"/>
    </row>
    <row r="134" spans="1:11" s="43" customFormat="1" ht="20.100000000000001" hidden="1" customHeight="1" x14ac:dyDescent="0.25">
      <c r="A134" s="6">
        <f t="shared" si="3"/>
        <v>24</v>
      </c>
      <c r="B134" s="7" t="s">
        <v>555</v>
      </c>
      <c r="C134" s="8" t="s">
        <v>1032</v>
      </c>
      <c r="D134" s="31">
        <v>0</v>
      </c>
      <c r="E134" s="31">
        <v>0</v>
      </c>
      <c r="F134" s="9">
        <f t="shared" si="4"/>
        <v>0</v>
      </c>
      <c r="G134" s="10" t="str">
        <f t="shared" si="5"/>
        <v/>
      </c>
      <c r="I134" s="44"/>
      <c r="J134" s="44"/>
      <c r="K134" s="44"/>
    </row>
    <row r="135" spans="1:11" s="43" customFormat="1" ht="20.100000000000001" hidden="1" customHeight="1" x14ac:dyDescent="0.25">
      <c r="A135" s="6">
        <f t="shared" si="3"/>
        <v>24</v>
      </c>
      <c r="B135" s="7" t="s">
        <v>556</v>
      </c>
      <c r="C135" s="8" t="s">
        <v>1033</v>
      </c>
      <c r="D135" s="31">
        <v>0</v>
      </c>
      <c r="E135" s="31">
        <v>0</v>
      </c>
      <c r="F135" s="9">
        <f t="shared" si="4"/>
        <v>0</v>
      </c>
      <c r="G135" s="10" t="str">
        <f t="shared" si="5"/>
        <v/>
      </c>
      <c r="I135" s="44"/>
      <c r="J135" s="44"/>
      <c r="K135" s="44"/>
    </row>
    <row r="136" spans="1:11" s="43" customFormat="1" ht="20.100000000000001" hidden="1" customHeight="1" x14ac:dyDescent="0.25">
      <c r="A136" s="6">
        <f t="shared" si="3"/>
        <v>24</v>
      </c>
      <c r="B136" s="7" t="s">
        <v>557</v>
      </c>
      <c r="C136" s="8" t="s">
        <v>1034</v>
      </c>
      <c r="D136" s="31">
        <v>0</v>
      </c>
      <c r="E136" s="31">
        <v>0</v>
      </c>
      <c r="F136" s="9">
        <f t="shared" si="4"/>
        <v>0</v>
      </c>
      <c r="G136" s="10" t="str">
        <f t="shared" si="5"/>
        <v/>
      </c>
      <c r="I136" s="44"/>
      <c r="J136" s="44"/>
      <c r="K136" s="44"/>
    </row>
    <row r="137" spans="1:11" s="43" customFormat="1" ht="20.100000000000001" customHeight="1" x14ac:dyDescent="0.25">
      <c r="A137" s="6">
        <f t="shared" ref="A137:A200" si="6">IF(D137&gt;0,A136+1,A136)</f>
        <v>25</v>
      </c>
      <c r="B137" s="7" t="s">
        <v>394</v>
      </c>
      <c r="C137" s="8" t="s">
        <v>406</v>
      </c>
      <c r="D137" s="31">
        <v>12</v>
      </c>
      <c r="E137" s="31">
        <v>12</v>
      </c>
      <c r="F137" s="9">
        <f t="shared" si="4"/>
        <v>12</v>
      </c>
      <c r="G137" s="10">
        <f t="shared" si="5"/>
        <v>1</v>
      </c>
      <c r="I137" s="44"/>
      <c r="J137" s="44"/>
      <c r="K137" s="44"/>
    </row>
    <row r="138" spans="1:11" s="43" customFormat="1" ht="20.100000000000001" hidden="1" customHeight="1" x14ac:dyDescent="0.25">
      <c r="A138" s="6">
        <f t="shared" si="6"/>
        <v>25</v>
      </c>
      <c r="B138" s="7" t="s">
        <v>558</v>
      </c>
      <c r="C138" s="8" t="s">
        <v>1035</v>
      </c>
      <c r="D138" s="31">
        <v>0</v>
      </c>
      <c r="E138" s="31">
        <v>0</v>
      </c>
      <c r="F138" s="9">
        <f t="shared" ref="F138:F201" si="7">IF(E138&gt;D138,D138,E138)</f>
        <v>0</v>
      </c>
      <c r="G138" s="10" t="str">
        <f t="shared" ref="G138:G201" si="8">IFERROR(F138/D138,"")</f>
        <v/>
      </c>
      <c r="I138" s="44"/>
      <c r="J138" s="44"/>
      <c r="K138" s="44"/>
    </row>
    <row r="139" spans="1:11" s="43" customFormat="1" ht="20.100000000000001" hidden="1" customHeight="1" x14ac:dyDescent="0.25">
      <c r="A139" s="6">
        <f t="shared" si="6"/>
        <v>25</v>
      </c>
      <c r="B139" s="7" t="s">
        <v>559</v>
      </c>
      <c r="C139" s="8" t="s">
        <v>1036</v>
      </c>
      <c r="D139" s="31">
        <v>0</v>
      </c>
      <c r="E139" s="31">
        <v>0</v>
      </c>
      <c r="F139" s="9">
        <f t="shared" si="7"/>
        <v>0</v>
      </c>
      <c r="G139" s="10" t="str">
        <f t="shared" si="8"/>
        <v/>
      </c>
      <c r="I139" s="44"/>
      <c r="J139" s="44"/>
      <c r="K139" s="44"/>
    </row>
    <row r="140" spans="1:11" s="43" customFormat="1" ht="20.100000000000001" hidden="1" customHeight="1" x14ac:dyDescent="0.25">
      <c r="A140" s="6">
        <f t="shared" si="6"/>
        <v>25</v>
      </c>
      <c r="B140" s="7" t="s">
        <v>560</v>
      </c>
      <c r="C140" s="8" t="s">
        <v>1037</v>
      </c>
      <c r="D140" s="31">
        <v>0</v>
      </c>
      <c r="E140" s="31">
        <v>0</v>
      </c>
      <c r="F140" s="9">
        <f t="shared" si="7"/>
        <v>0</v>
      </c>
      <c r="G140" s="10" t="str">
        <f t="shared" si="8"/>
        <v/>
      </c>
      <c r="I140" s="44"/>
      <c r="J140" s="44"/>
      <c r="K140" s="44"/>
    </row>
    <row r="141" spans="1:11" s="43" customFormat="1" ht="20.100000000000001" hidden="1" customHeight="1" x14ac:dyDescent="0.25">
      <c r="A141" s="6">
        <f t="shared" si="6"/>
        <v>25</v>
      </c>
      <c r="B141" s="7" t="s">
        <v>561</v>
      </c>
      <c r="C141" s="8" t="s">
        <v>1038</v>
      </c>
      <c r="D141" s="31">
        <v>0</v>
      </c>
      <c r="E141" s="31">
        <v>0</v>
      </c>
      <c r="F141" s="9">
        <f t="shared" si="7"/>
        <v>0</v>
      </c>
      <c r="G141" s="10" t="str">
        <f t="shared" si="8"/>
        <v/>
      </c>
      <c r="I141" s="44"/>
      <c r="J141" s="44"/>
      <c r="K141" s="44"/>
    </row>
    <row r="142" spans="1:11" s="43" customFormat="1" ht="20.100000000000001" hidden="1" customHeight="1" x14ac:dyDescent="0.25">
      <c r="A142" s="6">
        <f t="shared" si="6"/>
        <v>25</v>
      </c>
      <c r="B142" s="7" t="s">
        <v>562</v>
      </c>
      <c r="C142" s="8" t="s">
        <v>1039</v>
      </c>
      <c r="D142" s="31">
        <v>0</v>
      </c>
      <c r="E142" s="31">
        <v>0</v>
      </c>
      <c r="F142" s="9">
        <f t="shared" si="7"/>
        <v>0</v>
      </c>
      <c r="G142" s="10" t="str">
        <f t="shared" si="8"/>
        <v/>
      </c>
      <c r="I142" s="44"/>
      <c r="J142" s="44"/>
      <c r="K142" s="44"/>
    </row>
    <row r="143" spans="1:11" s="43" customFormat="1" ht="20.100000000000001" hidden="1" customHeight="1" x14ac:dyDescent="0.25">
      <c r="A143" s="6">
        <f t="shared" si="6"/>
        <v>25</v>
      </c>
      <c r="B143" s="7" t="s">
        <v>563</v>
      </c>
      <c r="C143" s="8" t="s">
        <v>1040</v>
      </c>
      <c r="D143" s="31">
        <v>0</v>
      </c>
      <c r="E143" s="31">
        <v>0</v>
      </c>
      <c r="F143" s="9">
        <f t="shared" si="7"/>
        <v>0</v>
      </c>
      <c r="G143" s="10" t="str">
        <f t="shared" si="8"/>
        <v/>
      </c>
      <c r="I143" s="44"/>
      <c r="J143" s="44"/>
      <c r="K143" s="44"/>
    </row>
    <row r="144" spans="1:11" s="43" customFormat="1" ht="20.100000000000001" hidden="1" customHeight="1" x14ac:dyDescent="0.25">
      <c r="A144" s="6">
        <f t="shared" si="6"/>
        <v>25</v>
      </c>
      <c r="B144" s="7" t="s">
        <v>564</v>
      </c>
      <c r="C144" s="8" t="s">
        <v>1041</v>
      </c>
      <c r="D144" s="31">
        <v>0</v>
      </c>
      <c r="E144" s="31">
        <v>0</v>
      </c>
      <c r="F144" s="9">
        <f t="shared" si="7"/>
        <v>0</v>
      </c>
      <c r="G144" s="10" t="str">
        <f t="shared" si="8"/>
        <v/>
      </c>
      <c r="I144" s="44"/>
      <c r="J144" s="44"/>
      <c r="K144" s="44"/>
    </row>
    <row r="145" spans="1:11" s="43" customFormat="1" ht="20.100000000000001" hidden="1" customHeight="1" x14ac:dyDescent="0.25">
      <c r="A145" s="6">
        <f t="shared" si="6"/>
        <v>25</v>
      </c>
      <c r="B145" s="7" t="s">
        <v>565</v>
      </c>
      <c r="C145" s="8" t="s">
        <v>1042</v>
      </c>
      <c r="D145" s="31">
        <v>0</v>
      </c>
      <c r="E145" s="31">
        <v>0</v>
      </c>
      <c r="F145" s="9">
        <f t="shared" si="7"/>
        <v>0</v>
      </c>
      <c r="G145" s="10" t="str">
        <f t="shared" si="8"/>
        <v/>
      </c>
      <c r="I145" s="44"/>
      <c r="J145" s="44"/>
      <c r="K145" s="44"/>
    </row>
    <row r="146" spans="1:11" s="43" customFormat="1" ht="20.100000000000001" hidden="1" customHeight="1" x14ac:dyDescent="0.25">
      <c r="A146" s="6">
        <f t="shared" si="6"/>
        <v>25</v>
      </c>
      <c r="B146" s="7" t="s">
        <v>566</v>
      </c>
      <c r="C146" s="8" t="s">
        <v>1043</v>
      </c>
      <c r="D146" s="31">
        <v>0</v>
      </c>
      <c r="E146" s="31">
        <v>0</v>
      </c>
      <c r="F146" s="9">
        <f t="shared" si="7"/>
        <v>0</v>
      </c>
      <c r="G146" s="10" t="str">
        <f t="shared" si="8"/>
        <v/>
      </c>
      <c r="I146" s="44"/>
      <c r="J146" s="44"/>
      <c r="K146" s="44"/>
    </row>
    <row r="147" spans="1:11" s="43" customFormat="1" ht="20.100000000000001" hidden="1" customHeight="1" x14ac:dyDescent="0.25">
      <c r="A147" s="6">
        <f t="shared" si="6"/>
        <v>25</v>
      </c>
      <c r="B147" s="7" t="s">
        <v>567</v>
      </c>
      <c r="C147" s="8" t="s">
        <v>1044</v>
      </c>
      <c r="D147" s="31">
        <v>0</v>
      </c>
      <c r="E147" s="31">
        <v>0</v>
      </c>
      <c r="F147" s="9">
        <f t="shared" si="7"/>
        <v>0</v>
      </c>
      <c r="G147" s="10" t="str">
        <f t="shared" si="8"/>
        <v/>
      </c>
      <c r="I147" s="44"/>
      <c r="J147" s="44"/>
      <c r="K147" s="44"/>
    </row>
    <row r="148" spans="1:11" s="43" customFormat="1" ht="20.100000000000001" hidden="1" customHeight="1" x14ac:dyDescent="0.25">
      <c r="A148" s="6">
        <f t="shared" si="6"/>
        <v>25</v>
      </c>
      <c r="B148" s="7" t="s">
        <v>568</v>
      </c>
      <c r="C148" s="8" t="s">
        <v>1045</v>
      </c>
      <c r="D148" s="31">
        <v>0</v>
      </c>
      <c r="E148" s="31">
        <v>0</v>
      </c>
      <c r="F148" s="9">
        <f t="shared" si="7"/>
        <v>0</v>
      </c>
      <c r="G148" s="10" t="str">
        <f t="shared" si="8"/>
        <v/>
      </c>
      <c r="I148" s="44"/>
      <c r="J148" s="44"/>
      <c r="K148" s="44"/>
    </row>
    <row r="149" spans="1:11" s="43" customFormat="1" ht="20.100000000000001" hidden="1" customHeight="1" x14ac:dyDescent="0.25">
      <c r="A149" s="6">
        <f t="shared" si="6"/>
        <v>25</v>
      </c>
      <c r="B149" s="7" t="s">
        <v>569</v>
      </c>
      <c r="C149" s="8" t="s">
        <v>1046</v>
      </c>
      <c r="D149" s="31">
        <v>0</v>
      </c>
      <c r="E149" s="31">
        <v>0</v>
      </c>
      <c r="F149" s="9">
        <f t="shared" si="7"/>
        <v>0</v>
      </c>
      <c r="G149" s="10" t="str">
        <f t="shared" si="8"/>
        <v/>
      </c>
      <c r="I149" s="44"/>
      <c r="J149" s="44"/>
      <c r="K149" s="44"/>
    </row>
    <row r="150" spans="1:11" s="43" customFormat="1" ht="20.100000000000001" hidden="1" customHeight="1" x14ac:dyDescent="0.25">
      <c r="A150" s="6">
        <f t="shared" si="6"/>
        <v>25</v>
      </c>
      <c r="B150" s="7" t="s">
        <v>570</v>
      </c>
      <c r="C150" s="8" t="s">
        <v>1047</v>
      </c>
      <c r="D150" s="31">
        <v>0</v>
      </c>
      <c r="E150" s="31">
        <v>0</v>
      </c>
      <c r="F150" s="9">
        <f t="shared" si="7"/>
        <v>0</v>
      </c>
      <c r="G150" s="10" t="str">
        <f t="shared" si="8"/>
        <v/>
      </c>
      <c r="I150" s="44"/>
      <c r="J150" s="44"/>
      <c r="K150" s="44"/>
    </row>
    <row r="151" spans="1:11" s="43" customFormat="1" ht="20.100000000000001" customHeight="1" x14ac:dyDescent="0.25">
      <c r="A151" s="6">
        <f t="shared" si="6"/>
        <v>26</v>
      </c>
      <c r="B151" s="7" t="s">
        <v>571</v>
      </c>
      <c r="C151" s="8" t="s">
        <v>1048</v>
      </c>
      <c r="D151" s="31">
        <v>20</v>
      </c>
      <c r="E151" s="31">
        <v>20</v>
      </c>
      <c r="F151" s="9">
        <f t="shared" si="7"/>
        <v>20</v>
      </c>
      <c r="G151" s="10">
        <f t="shared" si="8"/>
        <v>1</v>
      </c>
      <c r="I151" s="44"/>
      <c r="J151" s="44"/>
      <c r="K151" s="44"/>
    </row>
    <row r="152" spans="1:11" s="43" customFormat="1" ht="20.100000000000001" hidden="1" customHeight="1" x14ac:dyDescent="0.25">
      <c r="A152" s="6">
        <f t="shared" si="6"/>
        <v>26</v>
      </c>
      <c r="B152" s="7" t="s">
        <v>572</v>
      </c>
      <c r="C152" s="8" t="s">
        <v>1048</v>
      </c>
      <c r="D152" s="31">
        <v>0</v>
      </c>
      <c r="E152" s="31">
        <v>0</v>
      </c>
      <c r="F152" s="9">
        <f t="shared" si="7"/>
        <v>0</v>
      </c>
      <c r="G152" s="10" t="str">
        <f t="shared" si="8"/>
        <v/>
      </c>
      <c r="I152" s="44"/>
      <c r="J152" s="44"/>
      <c r="K152" s="44"/>
    </row>
    <row r="153" spans="1:11" s="43" customFormat="1" ht="20.100000000000001" hidden="1" customHeight="1" x14ac:dyDescent="0.25">
      <c r="A153" s="6">
        <f t="shared" si="6"/>
        <v>26</v>
      </c>
      <c r="B153" s="7" t="s">
        <v>573</v>
      </c>
      <c r="C153" s="8" t="s">
        <v>1049</v>
      </c>
      <c r="D153" s="31">
        <v>0</v>
      </c>
      <c r="E153" s="31">
        <v>0</v>
      </c>
      <c r="F153" s="9">
        <f t="shared" si="7"/>
        <v>0</v>
      </c>
      <c r="G153" s="10" t="str">
        <f t="shared" si="8"/>
        <v/>
      </c>
      <c r="I153" s="44"/>
      <c r="J153" s="44"/>
      <c r="K153" s="44"/>
    </row>
    <row r="154" spans="1:11" s="43" customFormat="1" ht="20.100000000000001" hidden="1" customHeight="1" x14ac:dyDescent="0.25">
      <c r="A154" s="6">
        <f t="shared" si="6"/>
        <v>26</v>
      </c>
      <c r="B154" s="7" t="s">
        <v>574</v>
      </c>
      <c r="C154" s="8" t="s">
        <v>1050</v>
      </c>
      <c r="D154" s="31">
        <v>0</v>
      </c>
      <c r="E154" s="31">
        <v>0</v>
      </c>
      <c r="F154" s="9">
        <f t="shared" si="7"/>
        <v>0</v>
      </c>
      <c r="G154" s="10" t="str">
        <f t="shared" si="8"/>
        <v/>
      </c>
      <c r="I154" s="44"/>
      <c r="J154" s="44"/>
      <c r="K154" s="44"/>
    </row>
    <row r="155" spans="1:11" s="43" customFormat="1" ht="20.100000000000001" hidden="1" customHeight="1" x14ac:dyDescent="0.25">
      <c r="A155" s="6">
        <f t="shared" si="6"/>
        <v>26</v>
      </c>
      <c r="B155" s="7" t="s">
        <v>575</v>
      </c>
      <c r="C155" s="8" t="s">
        <v>1051</v>
      </c>
      <c r="D155" s="31">
        <v>0</v>
      </c>
      <c r="E155" s="31">
        <v>0</v>
      </c>
      <c r="F155" s="9">
        <f t="shared" si="7"/>
        <v>0</v>
      </c>
      <c r="G155" s="10" t="str">
        <f t="shared" si="8"/>
        <v/>
      </c>
      <c r="I155" s="44"/>
      <c r="J155" s="44"/>
      <c r="K155" s="44"/>
    </row>
    <row r="156" spans="1:11" s="43" customFormat="1" ht="20.100000000000001" hidden="1" customHeight="1" x14ac:dyDescent="0.25">
      <c r="A156" s="6">
        <f t="shared" si="6"/>
        <v>26</v>
      </c>
      <c r="B156" s="7" t="s">
        <v>576</v>
      </c>
      <c r="C156" s="8" t="s">
        <v>1052</v>
      </c>
      <c r="D156" s="31">
        <v>0</v>
      </c>
      <c r="E156" s="31">
        <v>0</v>
      </c>
      <c r="F156" s="9">
        <f t="shared" si="7"/>
        <v>0</v>
      </c>
      <c r="G156" s="10" t="str">
        <f t="shared" si="8"/>
        <v/>
      </c>
      <c r="I156" s="44"/>
      <c r="J156" s="44"/>
      <c r="K156" s="44"/>
    </row>
    <row r="157" spans="1:11" s="43" customFormat="1" ht="20.100000000000001" hidden="1" customHeight="1" x14ac:dyDescent="0.25">
      <c r="A157" s="6">
        <f t="shared" si="6"/>
        <v>26</v>
      </c>
      <c r="B157" s="7" t="s">
        <v>577</v>
      </c>
      <c r="C157" s="8" t="s">
        <v>1053</v>
      </c>
      <c r="D157" s="31">
        <v>0</v>
      </c>
      <c r="E157" s="31">
        <v>0</v>
      </c>
      <c r="F157" s="9">
        <f t="shared" si="7"/>
        <v>0</v>
      </c>
      <c r="G157" s="10" t="str">
        <f t="shared" si="8"/>
        <v/>
      </c>
      <c r="I157" s="44"/>
      <c r="J157" s="44"/>
      <c r="K157" s="44"/>
    </row>
    <row r="158" spans="1:11" s="43" customFormat="1" ht="20.100000000000001" hidden="1" customHeight="1" x14ac:dyDescent="0.25">
      <c r="A158" s="6">
        <f t="shared" si="6"/>
        <v>26</v>
      </c>
      <c r="B158" s="7" t="s">
        <v>578</v>
      </c>
      <c r="C158" s="8" t="s">
        <v>1054</v>
      </c>
      <c r="D158" s="31">
        <v>0</v>
      </c>
      <c r="E158" s="31">
        <v>0</v>
      </c>
      <c r="F158" s="9">
        <f t="shared" si="7"/>
        <v>0</v>
      </c>
      <c r="G158" s="10" t="str">
        <f t="shared" si="8"/>
        <v/>
      </c>
      <c r="I158" s="44"/>
      <c r="J158" s="44"/>
      <c r="K158" s="44"/>
    </row>
    <row r="159" spans="1:11" s="43" customFormat="1" ht="20.100000000000001" hidden="1" customHeight="1" x14ac:dyDescent="0.25">
      <c r="A159" s="6">
        <f t="shared" si="6"/>
        <v>26</v>
      </c>
      <c r="B159" s="7" t="s">
        <v>579</v>
      </c>
      <c r="C159" s="8" t="s">
        <v>1055</v>
      </c>
      <c r="D159" s="31">
        <v>0</v>
      </c>
      <c r="E159" s="31">
        <v>0</v>
      </c>
      <c r="F159" s="9">
        <f t="shared" si="7"/>
        <v>0</v>
      </c>
      <c r="G159" s="10" t="str">
        <f t="shared" si="8"/>
        <v/>
      </c>
      <c r="I159" s="44"/>
      <c r="J159" s="44"/>
      <c r="K159" s="44"/>
    </row>
    <row r="160" spans="1:11" s="43" customFormat="1" ht="20.100000000000001" hidden="1" customHeight="1" x14ac:dyDescent="0.25">
      <c r="A160" s="6">
        <f t="shared" si="6"/>
        <v>26</v>
      </c>
      <c r="B160" s="7" t="s">
        <v>580</v>
      </c>
      <c r="C160" s="8" t="s">
        <v>1056</v>
      </c>
      <c r="D160" s="31">
        <v>0</v>
      </c>
      <c r="E160" s="31">
        <v>0</v>
      </c>
      <c r="F160" s="9">
        <f t="shared" si="7"/>
        <v>0</v>
      </c>
      <c r="G160" s="10" t="str">
        <f t="shared" si="8"/>
        <v/>
      </c>
      <c r="I160" s="44"/>
      <c r="J160" s="44"/>
      <c r="K160" s="44"/>
    </row>
    <row r="161" spans="1:11" s="43" customFormat="1" ht="20.100000000000001" hidden="1" customHeight="1" x14ac:dyDescent="0.25">
      <c r="A161" s="6">
        <f t="shared" si="6"/>
        <v>26</v>
      </c>
      <c r="B161" s="7" t="s">
        <v>581</v>
      </c>
      <c r="C161" s="8" t="s">
        <v>1057</v>
      </c>
      <c r="D161" s="31">
        <v>0</v>
      </c>
      <c r="E161" s="31">
        <v>0</v>
      </c>
      <c r="F161" s="9">
        <f t="shared" si="7"/>
        <v>0</v>
      </c>
      <c r="G161" s="10" t="str">
        <f t="shared" si="8"/>
        <v/>
      </c>
      <c r="I161" s="44"/>
      <c r="J161" s="44"/>
      <c r="K161" s="44"/>
    </row>
    <row r="162" spans="1:11" s="43" customFormat="1" ht="20.100000000000001" hidden="1" customHeight="1" x14ac:dyDescent="0.25">
      <c r="A162" s="6">
        <f t="shared" si="6"/>
        <v>26</v>
      </c>
      <c r="B162" s="7" t="s">
        <v>582</v>
      </c>
      <c r="C162" s="8" t="s">
        <v>1058</v>
      </c>
      <c r="D162" s="31">
        <v>0</v>
      </c>
      <c r="E162" s="31">
        <v>0</v>
      </c>
      <c r="F162" s="9">
        <f t="shared" si="7"/>
        <v>0</v>
      </c>
      <c r="G162" s="10" t="str">
        <f t="shared" si="8"/>
        <v/>
      </c>
      <c r="I162" s="44"/>
      <c r="J162" s="44"/>
      <c r="K162" s="44"/>
    </row>
    <row r="163" spans="1:11" s="43" customFormat="1" ht="20.100000000000001" hidden="1" customHeight="1" x14ac:dyDescent="0.25">
      <c r="A163" s="6">
        <f t="shared" si="6"/>
        <v>26</v>
      </c>
      <c r="B163" s="7" t="s">
        <v>583</v>
      </c>
      <c r="C163" s="8" t="s">
        <v>1059</v>
      </c>
      <c r="D163" s="31">
        <v>0</v>
      </c>
      <c r="E163" s="31">
        <v>0</v>
      </c>
      <c r="F163" s="9">
        <f t="shared" si="7"/>
        <v>0</v>
      </c>
      <c r="G163" s="10" t="str">
        <f t="shared" si="8"/>
        <v/>
      </c>
      <c r="I163" s="44"/>
      <c r="J163" s="44"/>
      <c r="K163" s="44"/>
    </row>
    <row r="164" spans="1:11" s="43" customFormat="1" ht="20.100000000000001" customHeight="1" x14ac:dyDescent="0.25">
      <c r="A164" s="6">
        <f t="shared" si="6"/>
        <v>27</v>
      </c>
      <c r="B164" s="7" t="s">
        <v>584</v>
      </c>
      <c r="C164" s="8" t="s">
        <v>1060</v>
      </c>
      <c r="D164" s="31">
        <v>10</v>
      </c>
      <c r="E164" s="31">
        <v>10</v>
      </c>
      <c r="F164" s="9">
        <f t="shared" si="7"/>
        <v>10</v>
      </c>
      <c r="G164" s="10">
        <f t="shared" si="8"/>
        <v>1</v>
      </c>
      <c r="I164" s="44"/>
      <c r="J164" s="44"/>
      <c r="K164" s="44"/>
    </row>
    <row r="165" spans="1:11" s="43" customFormat="1" ht="20.100000000000001" hidden="1" customHeight="1" x14ac:dyDescent="0.25">
      <c r="A165" s="6">
        <f t="shared" si="6"/>
        <v>27</v>
      </c>
      <c r="B165" s="7" t="s">
        <v>585</v>
      </c>
      <c r="C165" s="8" t="s">
        <v>1061</v>
      </c>
      <c r="D165" s="31">
        <v>0</v>
      </c>
      <c r="E165" s="31">
        <v>0</v>
      </c>
      <c r="F165" s="9">
        <f t="shared" si="7"/>
        <v>0</v>
      </c>
      <c r="G165" s="10" t="str">
        <f t="shared" si="8"/>
        <v/>
      </c>
      <c r="I165" s="44"/>
      <c r="J165" s="44"/>
      <c r="K165" s="44"/>
    </row>
    <row r="166" spans="1:11" s="43" customFormat="1" ht="20.100000000000001" hidden="1" customHeight="1" x14ac:dyDescent="0.25">
      <c r="A166" s="6">
        <f t="shared" si="6"/>
        <v>27</v>
      </c>
      <c r="B166" s="7" t="s">
        <v>586</v>
      </c>
      <c r="C166" s="8" t="s">
        <v>1062</v>
      </c>
      <c r="D166" s="31">
        <v>0</v>
      </c>
      <c r="E166" s="31">
        <v>0</v>
      </c>
      <c r="F166" s="9">
        <f t="shared" si="7"/>
        <v>0</v>
      </c>
      <c r="G166" s="10" t="str">
        <f t="shared" si="8"/>
        <v/>
      </c>
      <c r="I166" s="44"/>
      <c r="J166" s="44"/>
      <c r="K166" s="44"/>
    </row>
    <row r="167" spans="1:11" s="43" customFormat="1" ht="20.100000000000001" hidden="1" customHeight="1" x14ac:dyDescent="0.25">
      <c r="A167" s="6">
        <f t="shared" si="6"/>
        <v>27</v>
      </c>
      <c r="B167" s="7" t="s">
        <v>587</v>
      </c>
      <c r="C167" s="8" t="s">
        <v>1063</v>
      </c>
      <c r="D167" s="31">
        <v>0</v>
      </c>
      <c r="E167" s="31">
        <v>0</v>
      </c>
      <c r="F167" s="9">
        <f t="shared" si="7"/>
        <v>0</v>
      </c>
      <c r="G167" s="10" t="str">
        <f t="shared" si="8"/>
        <v/>
      </c>
      <c r="I167" s="44"/>
      <c r="J167" s="44"/>
      <c r="K167" s="44"/>
    </row>
    <row r="168" spans="1:11" s="43" customFormat="1" ht="20.100000000000001" customHeight="1" x14ac:dyDescent="0.25">
      <c r="A168" s="6">
        <f t="shared" si="6"/>
        <v>28</v>
      </c>
      <c r="B168" s="7" t="s">
        <v>398</v>
      </c>
      <c r="C168" s="8" t="s">
        <v>410</v>
      </c>
      <c r="D168" s="31">
        <v>50</v>
      </c>
      <c r="E168" s="31">
        <v>50</v>
      </c>
      <c r="F168" s="9">
        <f t="shared" si="7"/>
        <v>50</v>
      </c>
      <c r="G168" s="10">
        <f t="shared" si="8"/>
        <v>1</v>
      </c>
      <c r="I168" s="44"/>
      <c r="J168" s="44"/>
      <c r="K168" s="44"/>
    </row>
    <row r="169" spans="1:11" s="43" customFormat="1" ht="20.100000000000001" customHeight="1" x14ac:dyDescent="0.25">
      <c r="A169" s="6">
        <f t="shared" si="6"/>
        <v>29</v>
      </c>
      <c r="B169" s="7" t="s">
        <v>401</v>
      </c>
      <c r="C169" s="8" t="s">
        <v>413</v>
      </c>
      <c r="D169" s="31">
        <v>12</v>
      </c>
      <c r="E169" s="31">
        <v>0</v>
      </c>
      <c r="F169" s="9">
        <f t="shared" si="7"/>
        <v>0</v>
      </c>
      <c r="G169" s="10">
        <f t="shared" si="8"/>
        <v>0</v>
      </c>
      <c r="I169" s="44"/>
      <c r="J169" s="44"/>
      <c r="K169" s="44"/>
    </row>
    <row r="170" spans="1:11" s="43" customFormat="1" ht="20.100000000000001" hidden="1" customHeight="1" x14ac:dyDescent="0.25">
      <c r="A170" s="6">
        <f t="shared" si="6"/>
        <v>29</v>
      </c>
      <c r="B170" s="7" t="s">
        <v>588</v>
      </c>
      <c r="C170" s="8" t="s">
        <v>1064</v>
      </c>
      <c r="D170" s="31">
        <v>0</v>
      </c>
      <c r="E170" s="31">
        <v>0</v>
      </c>
      <c r="F170" s="9">
        <f t="shared" si="7"/>
        <v>0</v>
      </c>
      <c r="G170" s="10" t="str">
        <f t="shared" si="8"/>
        <v/>
      </c>
      <c r="I170" s="44"/>
      <c r="J170" s="44"/>
      <c r="K170" s="44"/>
    </row>
    <row r="171" spans="1:11" s="43" customFormat="1" ht="20.100000000000001" hidden="1" customHeight="1" x14ac:dyDescent="0.25">
      <c r="A171" s="6">
        <f t="shared" si="6"/>
        <v>29</v>
      </c>
      <c r="B171" s="7" t="s">
        <v>589</v>
      </c>
      <c r="C171" s="8" t="s">
        <v>1065</v>
      </c>
      <c r="D171" s="31">
        <v>0</v>
      </c>
      <c r="E171" s="31">
        <v>0</v>
      </c>
      <c r="F171" s="9">
        <f t="shared" si="7"/>
        <v>0</v>
      </c>
      <c r="G171" s="10" t="str">
        <f t="shared" si="8"/>
        <v/>
      </c>
      <c r="I171" s="44"/>
      <c r="J171" s="44"/>
      <c r="K171" s="44"/>
    </row>
    <row r="172" spans="1:11" s="43" customFormat="1" ht="20.100000000000001" customHeight="1" x14ac:dyDescent="0.25">
      <c r="A172" s="6">
        <f t="shared" si="6"/>
        <v>30</v>
      </c>
      <c r="B172" s="7" t="s">
        <v>392</v>
      </c>
      <c r="C172" s="8" t="s">
        <v>404</v>
      </c>
      <c r="D172" s="31">
        <v>200</v>
      </c>
      <c r="E172" s="31">
        <v>110</v>
      </c>
      <c r="F172" s="9">
        <f t="shared" si="7"/>
        <v>110</v>
      </c>
      <c r="G172" s="10">
        <f t="shared" si="8"/>
        <v>0.55000000000000004</v>
      </c>
      <c r="I172" s="44"/>
      <c r="J172" s="44"/>
      <c r="K172" s="44"/>
    </row>
    <row r="173" spans="1:11" s="43" customFormat="1" ht="20.100000000000001" hidden="1" customHeight="1" x14ac:dyDescent="0.25">
      <c r="A173" s="6">
        <f t="shared" si="6"/>
        <v>30</v>
      </c>
      <c r="B173" s="7" t="s">
        <v>590</v>
      </c>
      <c r="C173" s="8" t="s">
        <v>1066</v>
      </c>
      <c r="D173" s="31">
        <v>0</v>
      </c>
      <c r="E173" s="31">
        <v>0</v>
      </c>
      <c r="F173" s="9">
        <f t="shared" si="7"/>
        <v>0</v>
      </c>
      <c r="G173" s="10" t="str">
        <f t="shared" si="8"/>
        <v/>
      </c>
      <c r="I173" s="44"/>
      <c r="J173" s="44"/>
      <c r="K173" s="44"/>
    </row>
    <row r="174" spans="1:11" s="43" customFormat="1" ht="20.100000000000001" customHeight="1" x14ac:dyDescent="0.25">
      <c r="A174" s="6">
        <f t="shared" si="6"/>
        <v>31</v>
      </c>
      <c r="B174" s="7" t="s">
        <v>591</v>
      </c>
      <c r="C174" s="8" t="s">
        <v>1067</v>
      </c>
      <c r="D174" s="31">
        <v>200</v>
      </c>
      <c r="E174" s="31">
        <v>80</v>
      </c>
      <c r="F174" s="9">
        <f t="shared" si="7"/>
        <v>80</v>
      </c>
      <c r="G174" s="10">
        <f t="shared" si="8"/>
        <v>0.4</v>
      </c>
      <c r="I174" s="44"/>
      <c r="J174" s="44"/>
      <c r="K174" s="44"/>
    </row>
    <row r="175" spans="1:11" s="43" customFormat="1" ht="20.100000000000001" hidden="1" customHeight="1" x14ac:dyDescent="0.25">
      <c r="A175" s="6">
        <f t="shared" si="6"/>
        <v>31</v>
      </c>
      <c r="B175" s="7" t="s">
        <v>592</v>
      </c>
      <c r="C175" s="8" t="s">
        <v>1068</v>
      </c>
      <c r="D175" s="31">
        <v>0</v>
      </c>
      <c r="E175" s="31">
        <v>0</v>
      </c>
      <c r="F175" s="9">
        <f t="shared" si="7"/>
        <v>0</v>
      </c>
      <c r="G175" s="10" t="str">
        <f t="shared" si="8"/>
        <v/>
      </c>
      <c r="I175" s="44"/>
      <c r="J175" s="44"/>
      <c r="K175" s="44"/>
    </row>
    <row r="176" spans="1:11" s="43" customFormat="1" ht="20.100000000000001" hidden="1" customHeight="1" x14ac:dyDescent="0.25">
      <c r="A176" s="6">
        <f t="shared" si="6"/>
        <v>31</v>
      </c>
      <c r="B176" s="7" t="s">
        <v>593</v>
      </c>
      <c r="C176" s="8" t="s">
        <v>1069</v>
      </c>
      <c r="D176" s="31">
        <v>0</v>
      </c>
      <c r="E176" s="31">
        <v>0</v>
      </c>
      <c r="F176" s="9">
        <f t="shared" si="7"/>
        <v>0</v>
      </c>
      <c r="G176" s="10" t="str">
        <f t="shared" si="8"/>
        <v/>
      </c>
      <c r="I176" s="44"/>
      <c r="J176" s="44"/>
      <c r="K176" s="44"/>
    </row>
    <row r="177" spans="1:11" s="43" customFormat="1" ht="20.100000000000001" hidden="1" customHeight="1" x14ac:dyDescent="0.25">
      <c r="A177" s="6">
        <f t="shared" si="6"/>
        <v>31</v>
      </c>
      <c r="B177" s="7" t="s">
        <v>594</v>
      </c>
      <c r="C177" s="8" t="s">
        <v>1070</v>
      </c>
      <c r="D177" s="31">
        <v>0</v>
      </c>
      <c r="E177" s="31">
        <v>0</v>
      </c>
      <c r="F177" s="9">
        <f t="shared" si="7"/>
        <v>0</v>
      </c>
      <c r="G177" s="10" t="str">
        <f t="shared" si="8"/>
        <v/>
      </c>
      <c r="I177" s="44"/>
      <c r="J177" s="44"/>
      <c r="K177" s="44"/>
    </row>
    <row r="178" spans="1:11" s="43" customFormat="1" ht="20.100000000000001" hidden="1" customHeight="1" x14ac:dyDescent="0.25">
      <c r="A178" s="6">
        <f t="shared" si="6"/>
        <v>31</v>
      </c>
      <c r="B178" s="7" t="s">
        <v>595</v>
      </c>
      <c r="C178" s="8" t="s">
        <v>1071</v>
      </c>
      <c r="D178" s="31">
        <v>0</v>
      </c>
      <c r="E178" s="31">
        <v>0</v>
      </c>
      <c r="F178" s="9">
        <f t="shared" si="7"/>
        <v>0</v>
      </c>
      <c r="G178" s="10" t="str">
        <f t="shared" si="8"/>
        <v/>
      </c>
      <c r="I178" s="44"/>
      <c r="J178" s="44"/>
      <c r="K178" s="44"/>
    </row>
    <row r="179" spans="1:11" s="43" customFormat="1" ht="20.100000000000001" hidden="1" customHeight="1" x14ac:dyDescent="0.25">
      <c r="A179" s="6">
        <f t="shared" si="6"/>
        <v>31</v>
      </c>
      <c r="B179" s="7" t="s">
        <v>596</v>
      </c>
      <c r="C179" s="8" t="s">
        <v>1072</v>
      </c>
      <c r="D179" s="31">
        <v>0</v>
      </c>
      <c r="E179" s="31">
        <v>0</v>
      </c>
      <c r="F179" s="9">
        <f t="shared" si="7"/>
        <v>0</v>
      </c>
      <c r="G179" s="10" t="str">
        <f t="shared" si="8"/>
        <v/>
      </c>
      <c r="I179" s="44"/>
      <c r="J179" s="44"/>
      <c r="K179" s="44"/>
    </row>
    <row r="180" spans="1:11" s="43" customFormat="1" ht="20.100000000000001" hidden="1" customHeight="1" x14ac:dyDescent="0.25">
      <c r="A180" s="6">
        <f t="shared" si="6"/>
        <v>31</v>
      </c>
      <c r="B180" s="7" t="s">
        <v>597</v>
      </c>
      <c r="C180" s="8" t="s">
        <v>1073</v>
      </c>
      <c r="D180" s="31">
        <v>0</v>
      </c>
      <c r="E180" s="31">
        <v>0</v>
      </c>
      <c r="F180" s="9">
        <f t="shared" si="7"/>
        <v>0</v>
      </c>
      <c r="G180" s="10" t="str">
        <f t="shared" si="8"/>
        <v/>
      </c>
      <c r="I180" s="44"/>
      <c r="J180" s="44"/>
      <c r="K180" s="44"/>
    </row>
    <row r="181" spans="1:11" s="43" customFormat="1" ht="20.100000000000001" hidden="1" customHeight="1" x14ac:dyDescent="0.25">
      <c r="A181" s="6">
        <f t="shared" si="6"/>
        <v>31</v>
      </c>
      <c r="B181" s="7" t="s">
        <v>598</v>
      </c>
      <c r="C181" s="8" t="s">
        <v>1074</v>
      </c>
      <c r="D181" s="31">
        <v>0</v>
      </c>
      <c r="E181" s="31">
        <v>0</v>
      </c>
      <c r="F181" s="9">
        <f t="shared" si="7"/>
        <v>0</v>
      </c>
      <c r="G181" s="10" t="str">
        <f t="shared" si="8"/>
        <v/>
      </c>
      <c r="I181" s="44"/>
      <c r="J181" s="44"/>
      <c r="K181" s="44"/>
    </row>
    <row r="182" spans="1:11" s="43" customFormat="1" ht="20.100000000000001" hidden="1" customHeight="1" x14ac:dyDescent="0.25">
      <c r="A182" s="6">
        <f t="shared" si="6"/>
        <v>31</v>
      </c>
      <c r="B182" s="7" t="s">
        <v>599</v>
      </c>
      <c r="C182" s="8" t="s">
        <v>1075</v>
      </c>
      <c r="D182" s="31">
        <v>0</v>
      </c>
      <c r="E182" s="31">
        <v>0</v>
      </c>
      <c r="F182" s="9">
        <f t="shared" si="7"/>
        <v>0</v>
      </c>
      <c r="G182" s="10" t="str">
        <f t="shared" si="8"/>
        <v/>
      </c>
      <c r="I182" s="44"/>
      <c r="J182" s="44"/>
      <c r="K182" s="44"/>
    </row>
    <row r="183" spans="1:11" s="43" customFormat="1" ht="20.100000000000001" hidden="1" customHeight="1" x14ac:dyDescent="0.25">
      <c r="A183" s="6">
        <f t="shared" si="6"/>
        <v>31</v>
      </c>
      <c r="B183" s="7" t="s">
        <v>600</v>
      </c>
      <c r="C183" s="8" t="s">
        <v>1076</v>
      </c>
      <c r="D183" s="31">
        <v>0</v>
      </c>
      <c r="E183" s="31">
        <v>0</v>
      </c>
      <c r="F183" s="9">
        <f t="shared" si="7"/>
        <v>0</v>
      </c>
      <c r="G183" s="10" t="str">
        <f t="shared" si="8"/>
        <v/>
      </c>
      <c r="I183" s="44"/>
      <c r="J183" s="44"/>
      <c r="K183" s="44"/>
    </row>
    <row r="184" spans="1:11" s="43" customFormat="1" ht="20.100000000000001" customHeight="1" x14ac:dyDescent="0.25">
      <c r="A184" s="6">
        <f t="shared" si="6"/>
        <v>32</v>
      </c>
      <c r="B184" s="7" t="s">
        <v>395</v>
      </c>
      <c r="C184" s="8" t="s">
        <v>407</v>
      </c>
      <c r="D184" s="31">
        <v>12</v>
      </c>
      <c r="E184" s="31">
        <v>12</v>
      </c>
      <c r="F184" s="9">
        <f t="shared" si="7"/>
        <v>12</v>
      </c>
      <c r="G184" s="10">
        <f t="shared" si="8"/>
        <v>1</v>
      </c>
      <c r="I184" s="44"/>
      <c r="J184" s="44"/>
      <c r="K184" s="44"/>
    </row>
    <row r="185" spans="1:11" s="43" customFormat="1" ht="20.100000000000001" hidden="1" customHeight="1" x14ac:dyDescent="0.25">
      <c r="A185" s="6">
        <f t="shared" si="6"/>
        <v>32</v>
      </c>
      <c r="B185" s="7" t="s">
        <v>601</v>
      </c>
      <c r="C185" s="8" t="s">
        <v>1077</v>
      </c>
      <c r="D185" s="31">
        <v>0</v>
      </c>
      <c r="E185" s="31">
        <v>0</v>
      </c>
      <c r="F185" s="9">
        <f t="shared" si="7"/>
        <v>0</v>
      </c>
      <c r="G185" s="10" t="str">
        <f t="shared" si="8"/>
        <v/>
      </c>
      <c r="I185" s="44"/>
      <c r="J185" s="44"/>
      <c r="K185" s="44"/>
    </row>
    <row r="186" spans="1:11" s="43" customFormat="1" ht="20.100000000000001" hidden="1" customHeight="1" x14ac:dyDescent="0.25">
      <c r="A186" s="6">
        <f t="shared" si="6"/>
        <v>32</v>
      </c>
      <c r="B186" s="7" t="s">
        <v>602</v>
      </c>
      <c r="C186" s="8" t="s">
        <v>1078</v>
      </c>
      <c r="D186" s="31">
        <v>0</v>
      </c>
      <c r="E186" s="31">
        <v>0</v>
      </c>
      <c r="F186" s="9">
        <f t="shared" si="7"/>
        <v>0</v>
      </c>
      <c r="G186" s="10" t="str">
        <f t="shared" si="8"/>
        <v/>
      </c>
      <c r="I186" s="44"/>
      <c r="J186" s="44"/>
      <c r="K186" s="44"/>
    </row>
    <row r="187" spans="1:11" s="43" customFormat="1" ht="20.100000000000001" hidden="1" customHeight="1" x14ac:dyDescent="0.25">
      <c r="A187" s="6">
        <f t="shared" si="6"/>
        <v>32</v>
      </c>
      <c r="B187" s="7" t="s">
        <v>603</v>
      </c>
      <c r="C187" s="8" t="s">
        <v>1079</v>
      </c>
      <c r="D187" s="31">
        <v>0</v>
      </c>
      <c r="E187" s="31">
        <v>0</v>
      </c>
      <c r="F187" s="9">
        <f t="shared" si="7"/>
        <v>0</v>
      </c>
      <c r="G187" s="10" t="str">
        <f t="shared" si="8"/>
        <v/>
      </c>
      <c r="I187" s="44"/>
      <c r="J187" s="44"/>
      <c r="K187" s="44"/>
    </row>
    <row r="188" spans="1:11" s="43" customFormat="1" ht="20.100000000000001" hidden="1" customHeight="1" x14ac:dyDescent="0.25">
      <c r="A188" s="6">
        <f t="shared" si="6"/>
        <v>32</v>
      </c>
      <c r="B188" s="7" t="s">
        <v>604</v>
      </c>
      <c r="C188" s="8" t="s">
        <v>1080</v>
      </c>
      <c r="D188" s="31">
        <v>0</v>
      </c>
      <c r="E188" s="31">
        <v>0</v>
      </c>
      <c r="F188" s="9">
        <f t="shared" si="7"/>
        <v>0</v>
      </c>
      <c r="G188" s="10" t="str">
        <f t="shared" si="8"/>
        <v/>
      </c>
      <c r="I188" s="44"/>
      <c r="J188" s="44"/>
      <c r="K188" s="44"/>
    </row>
    <row r="189" spans="1:11" s="43" customFormat="1" ht="20.100000000000001" hidden="1" customHeight="1" x14ac:dyDescent="0.25">
      <c r="A189" s="6">
        <f t="shared" si="6"/>
        <v>32</v>
      </c>
      <c r="B189" s="7" t="s">
        <v>605</v>
      </c>
      <c r="C189" s="8" t="s">
        <v>1081</v>
      </c>
      <c r="D189" s="31">
        <v>0</v>
      </c>
      <c r="E189" s="31">
        <v>0</v>
      </c>
      <c r="F189" s="9">
        <f t="shared" si="7"/>
        <v>0</v>
      </c>
      <c r="G189" s="10" t="str">
        <f t="shared" si="8"/>
        <v/>
      </c>
      <c r="I189" s="44"/>
      <c r="J189" s="44"/>
      <c r="K189" s="44"/>
    </row>
    <row r="190" spans="1:11" s="43" customFormat="1" ht="20.100000000000001" hidden="1" customHeight="1" x14ac:dyDescent="0.25">
      <c r="A190" s="6">
        <f t="shared" si="6"/>
        <v>32</v>
      </c>
      <c r="B190" s="7" t="s">
        <v>606</v>
      </c>
      <c r="C190" s="8" t="s">
        <v>1082</v>
      </c>
      <c r="D190" s="31">
        <v>0</v>
      </c>
      <c r="E190" s="31">
        <v>0</v>
      </c>
      <c r="F190" s="9">
        <f t="shared" si="7"/>
        <v>0</v>
      </c>
      <c r="G190" s="10" t="str">
        <f t="shared" si="8"/>
        <v/>
      </c>
      <c r="I190" s="44"/>
      <c r="J190" s="44"/>
      <c r="K190" s="44"/>
    </row>
    <row r="191" spans="1:11" s="43" customFormat="1" ht="20.100000000000001" hidden="1" customHeight="1" x14ac:dyDescent="0.25">
      <c r="A191" s="6">
        <f t="shared" si="6"/>
        <v>32</v>
      </c>
      <c r="B191" s="7" t="s">
        <v>607</v>
      </c>
      <c r="C191" s="8" t="s">
        <v>1083</v>
      </c>
      <c r="D191" s="31">
        <v>0</v>
      </c>
      <c r="E191" s="31">
        <v>0</v>
      </c>
      <c r="F191" s="9">
        <f t="shared" si="7"/>
        <v>0</v>
      </c>
      <c r="G191" s="10" t="str">
        <f t="shared" si="8"/>
        <v/>
      </c>
      <c r="I191" s="44"/>
      <c r="J191" s="44"/>
      <c r="K191" s="44"/>
    </row>
    <row r="192" spans="1:11" s="43" customFormat="1" ht="20.100000000000001" hidden="1" customHeight="1" x14ac:dyDescent="0.25">
      <c r="A192" s="6">
        <f t="shared" si="6"/>
        <v>32</v>
      </c>
      <c r="B192" s="7" t="s">
        <v>608</v>
      </c>
      <c r="C192" s="8" t="s">
        <v>1084</v>
      </c>
      <c r="D192" s="31">
        <v>0</v>
      </c>
      <c r="E192" s="31">
        <v>0</v>
      </c>
      <c r="F192" s="9">
        <f t="shared" si="7"/>
        <v>0</v>
      </c>
      <c r="G192" s="10" t="str">
        <f t="shared" si="8"/>
        <v/>
      </c>
      <c r="I192" s="44"/>
      <c r="J192" s="44"/>
      <c r="K192" s="44"/>
    </row>
    <row r="193" spans="1:11" s="43" customFormat="1" ht="20.100000000000001" hidden="1" customHeight="1" x14ac:dyDescent="0.25">
      <c r="A193" s="6">
        <f t="shared" si="6"/>
        <v>32</v>
      </c>
      <c r="B193" s="7" t="s">
        <v>609</v>
      </c>
      <c r="C193" s="8" t="s">
        <v>1085</v>
      </c>
      <c r="D193" s="31">
        <v>0</v>
      </c>
      <c r="E193" s="31">
        <v>0</v>
      </c>
      <c r="F193" s="9">
        <f t="shared" si="7"/>
        <v>0</v>
      </c>
      <c r="G193" s="10" t="str">
        <f t="shared" si="8"/>
        <v/>
      </c>
      <c r="I193" s="44"/>
      <c r="J193" s="44"/>
      <c r="K193" s="44"/>
    </row>
    <row r="194" spans="1:11" s="43" customFormat="1" ht="20.100000000000001" hidden="1" customHeight="1" x14ac:dyDescent="0.25">
      <c r="A194" s="6">
        <f t="shared" si="6"/>
        <v>32</v>
      </c>
      <c r="B194" s="7" t="s">
        <v>610</v>
      </c>
      <c r="C194" s="8" t="s">
        <v>1086</v>
      </c>
      <c r="D194" s="31">
        <v>0</v>
      </c>
      <c r="E194" s="31">
        <v>0</v>
      </c>
      <c r="F194" s="9">
        <f t="shared" si="7"/>
        <v>0</v>
      </c>
      <c r="G194" s="10" t="str">
        <f t="shared" si="8"/>
        <v/>
      </c>
      <c r="I194" s="44"/>
      <c r="J194" s="44"/>
      <c r="K194" s="44"/>
    </row>
    <row r="195" spans="1:11" s="43" customFormat="1" ht="20.100000000000001" hidden="1" customHeight="1" x14ac:dyDescent="0.25">
      <c r="A195" s="6">
        <f t="shared" si="6"/>
        <v>32</v>
      </c>
      <c r="B195" s="7" t="s">
        <v>611</v>
      </c>
      <c r="C195" s="8" t="s">
        <v>1087</v>
      </c>
      <c r="D195" s="31">
        <v>0</v>
      </c>
      <c r="E195" s="31">
        <v>0</v>
      </c>
      <c r="F195" s="9">
        <f t="shared" si="7"/>
        <v>0</v>
      </c>
      <c r="G195" s="10" t="str">
        <f t="shared" si="8"/>
        <v/>
      </c>
      <c r="I195" s="44"/>
      <c r="J195" s="44"/>
      <c r="K195" s="44"/>
    </row>
    <row r="196" spans="1:11" s="43" customFormat="1" ht="20.100000000000001" hidden="1" customHeight="1" x14ac:dyDescent="0.25">
      <c r="A196" s="6">
        <f t="shared" si="6"/>
        <v>32</v>
      </c>
      <c r="B196" s="7" t="s">
        <v>612</v>
      </c>
      <c r="C196" s="8" t="s">
        <v>1088</v>
      </c>
      <c r="D196" s="31">
        <v>0</v>
      </c>
      <c r="E196" s="31">
        <v>0</v>
      </c>
      <c r="F196" s="9">
        <f t="shared" si="7"/>
        <v>0</v>
      </c>
      <c r="G196" s="10" t="str">
        <f t="shared" si="8"/>
        <v/>
      </c>
      <c r="I196" s="44"/>
      <c r="J196" s="44"/>
      <c r="K196" s="44"/>
    </row>
    <row r="197" spans="1:11" s="43" customFormat="1" ht="20.100000000000001" hidden="1" customHeight="1" x14ac:dyDescent="0.25">
      <c r="A197" s="6">
        <f t="shared" si="6"/>
        <v>32</v>
      </c>
      <c r="B197" s="7" t="s">
        <v>613</v>
      </c>
      <c r="C197" s="8" t="s">
        <v>1089</v>
      </c>
      <c r="D197" s="31">
        <v>0</v>
      </c>
      <c r="E197" s="31">
        <v>0</v>
      </c>
      <c r="F197" s="9">
        <f t="shared" si="7"/>
        <v>0</v>
      </c>
      <c r="G197" s="10" t="str">
        <f t="shared" si="8"/>
        <v/>
      </c>
      <c r="I197" s="44"/>
      <c r="J197" s="44"/>
      <c r="K197" s="44"/>
    </row>
    <row r="198" spans="1:11" s="43" customFormat="1" ht="20.100000000000001" hidden="1" customHeight="1" x14ac:dyDescent="0.25">
      <c r="A198" s="6">
        <f t="shared" si="6"/>
        <v>32</v>
      </c>
      <c r="B198" s="7" t="s">
        <v>614</v>
      </c>
      <c r="C198" s="8" t="s">
        <v>1090</v>
      </c>
      <c r="D198" s="31">
        <v>0</v>
      </c>
      <c r="E198" s="31">
        <v>0</v>
      </c>
      <c r="F198" s="9">
        <f t="shared" si="7"/>
        <v>0</v>
      </c>
      <c r="G198" s="10" t="str">
        <f t="shared" si="8"/>
        <v/>
      </c>
      <c r="I198" s="44"/>
      <c r="J198" s="44"/>
      <c r="K198" s="44"/>
    </row>
    <row r="199" spans="1:11" s="43" customFormat="1" ht="20.100000000000001" hidden="1" customHeight="1" x14ac:dyDescent="0.25">
      <c r="A199" s="6">
        <f t="shared" si="6"/>
        <v>32</v>
      </c>
      <c r="B199" s="7" t="s">
        <v>615</v>
      </c>
      <c r="C199" s="8" t="s">
        <v>1091</v>
      </c>
      <c r="D199" s="31">
        <v>0</v>
      </c>
      <c r="E199" s="31">
        <v>0</v>
      </c>
      <c r="F199" s="9">
        <f t="shared" si="7"/>
        <v>0</v>
      </c>
      <c r="G199" s="10" t="str">
        <f t="shared" si="8"/>
        <v/>
      </c>
      <c r="I199" s="44"/>
      <c r="J199" s="44"/>
      <c r="K199" s="44"/>
    </row>
    <row r="200" spans="1:11" s="43" customFormat="1" ht="20.100000000000001" hidden="1" customHeight="1" x14ac:dyDescent="0.25">
      <c r="A200" s="6">
        <f t="shared" si="6"/>
        <v>32</v>
      </c>
      <c r="B200" s="7" t="s">
        <v>616</v>
      </c>
      <c r="C200" s="8" t="s">
        <v>1092</v>
      </c>
      <c r="D200" s="31">
        <v>0</v>
      </c>
      <c r="E200" s="31">
        <v>0</v>
      </c>
      <c r="F200" s="9">
        <f t="shared" si="7"/>
        <v>0</v>
      </c>
      <c r="G200" s="10" t="str">
        <f t="shared" si="8"/>
        <v/>
      </c>
      <c r="I200" s="44"/>
      <c r="J200" s="44"/>
      <c r="K200" s="44"/>
    </row>
    <row r="201" spans="1:11" s="43" customFormat="1" ht="20.100000000000001" hidden="1" customHeight="1" x14ac:dyDescent="0.25">
      <c r="A201" s="6">
        <f t="shared" ref="A201:A264" si="9">IF(D201&gt;0,A200+1,A200)</f>
        <v>32</v>
      </c>
      <c r="B201" s="7" t="s">
        <v>617</v>
      </c>
      <c r="C201" s="8" t="s">
        <v>1093</v>
      </c>
      <c r="D201" s="31">
        <v>0</v>
      </c>
      <c r="E201" s="31">
        <v>0</v>
      </c>
      <c r="F201" s="9">
        <f t="shared" si="7"/>
        <v>0</v>
      </c>
      <c r="G201" s="10" t="str">
        <f t="shared" si="8"/>
        <v/>
      </c>
      <c r="I201" s="44"/>
      <c r="J201" s="44"/>
      <c r="K201" s="44"/>
    </row>
    <row r="202" spans="1:11" s="43" customFormat="1" ht="20.100000000000001" hidden="1" customHeight="1" x14ac:dyDescent="0.25">
      <c r="A202" s="6">
        <f t="shared" si="9"/>
        <v>32</v>
      </c>
      <c r="B202" s="7" t="s">
        <v>618</v>
      </c>
      <c r="C202" s="8" t="s">
        <v>1094</v>
      </c>
      <c r="D202" s="31">
        <v>0</v>
      </c>
      <c r="E202" s="31">
        <v>0</v>
      </c>
      <c r="F202" s="9">
        <f t="shared" ref="F202:F265" si="10">IF(E202&gt;D202,D202,E202)</f>
        <v>0</v>
      </c>
      <c r="G202" s="10" t="str">
        <f t="shared" ref="G202:G265" si="11">IFERROR(F202/D202,"")</f>
        <v/>
      </c>
      <c r="I202" s="44"/>
      <c r="J202" s="44"/>
      <c r="K202" s="44"/>
    </row>
    <row r="203" spans="1:11" s="43" customFormat="1" ht="20.100000000000001" hidden="1" customHeight="1" x14ac:dyDescent="0.25">
      <c r="A203" s="6">
        <f t="shared" si="9"/>
        <v>32</v>
      </c>
      <c r="B203" s="7" t="s">
        <v>619</v>
      </c>
      <c r="C203" s="8" t="s">
        <v>1095</v>
      </c>
      <c r="D203" s="31">
        <v>0</v>
      </c>
      <c r="E203" s="31">
        <v>0</v>
      </c>
      <c r="F203" s="9">
        <f t="shared" si="10"/>
        <v>0</v>
      </c>
      <c r="G203" s="10" t="str">
        <f t="shared" si="11"/>
        <v/>
      </c>
      <c r="I203" s="44"/>
      <c r="J203" s="44"/>
      <c r="K203" s="44"/>
    </row>
    <row r="204" spans="1:11" s="43" customFormat="1" ht="20.100000000000001" hidden="1" customHeight="1" x14ac:dyDescent="0.25">
      <c r="A204" s="6">
        <f t="shared" si="9"/>
        <v>32</v>
      </c>
      <c r="B204" s="7" t="s">
        <v>620</v>
      </c>
      <c r="C204" s="8" t="s">
        <v>1096</v>
      </c>
      <c r="D204" s="31">
        <v>0</v>
      </c>
      <c r="E204" s="31">
        <v>0</v>
      </c>
      <c r="F204" s="9">
        <f t="shared" si="10"/>
        <v>0</v>
      </c>
      <c r="G204" s="10" t="str">
        <f t="shared" si="11"/>
        <v/>
      </c>
      <c r="I204" s="44"/>
      <c r="J204" s="44"/>
      <c r="K204" s="44"/>
    </row>
    <row r="205" spans="1:11" s="43" customFormat="1" ht="20.100000000000001" hidden="1" customHeight="1" x14ac:dyDescent="0.25">
      <c r="A205" s="6">
        <f t="shared" si="9"/>
        <v>32</v>
      </c>
      <c r="B205" s="7" t="s">
        <v>621</v>
      </c>
      <c r="C205" s="8" t="s">
        <v>1097</v>
      </c>
      <c r="D205" s="31">
        <v>0</v>
      </c>
      <c r="E205" s="31">
        <v>0</v>
      </c>
      <c r="F205" s="9">
        <f t="shared" si="10"/>
        <v>0</v>
      </c>
      <c r="G205" s="10" t="str">
        <f t="shared" si="11"/>
        <v/>
      </c>
      <c r="I205" s="44"/>
      <c r="J205" s="44"/>
      <c r="K205" s="44"/>
    </row>
    <row r="206" spans="1:11" s="43" customFormat="1" ht="20.100000000000001" customHeight="1" x14ac:dyDescent="0.25">
      <c r="A206" s="6">
        <f t="shared" si="9"/>
        <v>33</v>
      </c>
      <c r="B206" s="7" t="s">
        <v>622</v>
      </c>
      <c r="C206" s="8" t="s">
        <v>1098</v>
      </c>
      <c r="D206" s="31">
        <v>20</v>
      </c>
      <c r="E206" s="31">
        <v>20</v>
      </c>
      <c r="F206" s="9">
        <f t="shared" si="10"/>
        <v>20</v>
      </c>
      <c r="G206" s="10">
        <f t="shared" si="11"/>
        <v>1</v>
      </c>
      <c r="I206" s="44"/>
      <c r="J206" s="44"/>
      <c r="K206" s="44"/>
    </row>
    <row r="207" spans="1:11" s="43" customFormat="1" ht="20.100000000000001" hidden="1" customHeight="1" x14ac:dyDescent="0.25">
      <c r="A207" s="6">
        <f t="shared" si="9"/>
        <v>33</v>
      </c>
      <c r="B207" s="7" t="s">
        <v>623</v>
      </c>
      <c r="C207" s="8" t="s">
        <v>1099</v>
      </c>
      <c r="D207" s="31">
        <v>0</v>
      </c>
      <c r="E207" s="31">
        <v>0</v>
      </c>
      <c r="F207" s="9">
        <f t="shared" si="10"/>
        <v>0</v>
      </c>
      <c r="G207" s="10" t="str">
        <f t="shared" si="11"/>
        <v/>
      </c>
      <c r="I207" s="44"/>
      <c r="J207" s="44"/>
      <c r="K207" s="44"/>
    </row>
    <row r="208" spans="1:11" s="43" customFormat="1" ht="20.100000000000001" hidden="1" customHeight="1" x14ac:dyDescent="0.25">
      <c r="A208" s="6">
        <f t="shared" si="9"/>
        <v>33</v>
      </c>
      <c r="B208" s="7" t="s">
        <v>624</v>
      </c>
      <c r="C208" s="8" t="s">
        <v>1100</v>
      </c>
      <c r="D208" s="31">
        <v>0</v>
      </c>
      <c r="E208" s="31">
        <v>0</v>
      </c>
      <c r="F208" s="9">
        <f t="shared" si="10"/>
        <v>0</v>
      </c>
      <c r="G208" s="10" t="str">
        <f t="shared" si="11"/>
        <v/>
      </c>
      <c r="I208" s="44"/>
      <c r="J208" s="44"/>
      <c r="K208" s="44"/>
    </row>
    <row r="209" spans="1:11" s="43" customFormat="1" ht="20.100000000000001" hidden="1" customHeight="1" x14ac:dyDescent="0.25">
      <c r="A209" s="6">
        <f t="shared" si="9"/>
        <v>33</v>
      </c>
      <c r="B209" s="7" t="s">
        <v>625</v>
      </c>
      <c r="C209" s="8" t="s">
        <v>1101</v>
      </c>
      <c r="D209" s="31">
        <v>0</v>
      </c>
      <c r="E209" s="31">
        <v>0</v>
      </c>
      <c r="F209" s="9">
        <f t="shared" si="10"/>
        <v>0</v>
      </c>
      <c r="G209" s="10" t="str">
        <f t="shared" si="11"/>
        <v/>
      </c>
      <c r="I209" s="44"/>
      <c r="J209" s="44"/>
      <c r="K209" s="44"/>
    </row>
    <row r="210" spans="1:11" s="43" customFormat="1" ht="20.100000000000001" hidden="1" customHeight="1" x14ac:dyDescent="0.25">
      <c r="A210" s="6">
        <f t="shared" si="9"/>
        <v>33</v>
      </c>
      <c r="B210" s="7" t="s">
        <v>626</v>
      </c>
      <c r="C210" s="8" t="s">
        <v>1102</v>
      </c>
      <c r="D210" s="31">
        <v>0</v>
      </c>
      <c r="E210" s="31">
        <v>0</v>
      </c>
      <c r="F210" s="9">
        <f t="shared" si="10"/>
        <v>0</v>
      </c>
      <c r="G210" s="10" t="str">
        <f t="shared" si="11"/>
        <v/>
      </c>
      <c r="I210" s="44"/>
      <c r="J210" s="44"/>
      <c r="K210" s="44"/>
    </row>
    <row r="211" spans="1:11" s="43" customFormat="1" ht="20.100000000000001" hidden="1" customHeight="1" x14ac:dyDescent="0.25">
      <c r="A211" s="6">
        <f t="shared" si="9"/>
        <v>33</v>
      </c>
      <c r="B211" s="7" t="s">
        <v>627</v>
      </c>
      <c r="C211" s="8" t="s">
        <v>1103</v>
      </c>
      <c r="D211" s="31">
        <v>0</v>
      </c>
      <c r="E211" s="31">
        <v>0</v>
      </c>
      <c r="F211" s="9">
        <f t="shared" si="10"/>
        <v>0</v>
      </c>
      <c r="G211" s="10" t="str">
        <f t="shared" si="11"/>
        <v/>
      </c>
      <c r="I211" s="44"/>
      <c r="J211" s="44"/>
      <c r="K211" s="44"/>
    </row>
    <row r="212" spans="1:11" s="43" customFormat="1" ht="20.100000000000001" hidden="1" customHeight="1" x14ac:dyDescent="0.25">
      <c r="A212" s="6">
        <f t="shared" si="9"/>
        <v>33</v>
      </c>
      <c r="B212" s="7" t="s">
        <v>628</v>
      </c>
      <c r="C212" s="8" t="s">
        <v>1104</v>
      </c>
      <c r="D212" s="31">
        <v>0</v>
      </c>
      <c r="E212" s="31">
        <v>0</v>
      </c>
      <c r="F212" s="9">
        <f t="shared" si="10"/>
        <v>0</v>
      </c>
      <c r="G212" s="10" t="str">
        <f t="shared" si="11"/>
        <v/>
      </c>
      <c r="I212" s="44"/>
      <c r="J212" s="44"/>
      <c r="K212" s="44"/>
    </row>
    <row r="213" spans="1:11" s="43" customFormat="1" ht="20.100000000000001" hidden="1" customHeight="1" x14ac:dyDescent="0.25">
      <c r="A213" s="6">
        <f t="shared" si="9"/>
        <v>33</v>
      </c>
      <c r="B213" s="7" t="s">
        <v>629</v>
      </c>
      <c r="C213" s="8" t="s">
        <v>1105</v>
      </c>
      <c r="D213" s="31">
        <v>0</v>
      </c>
      <c r="E213" s="31">
        <v>0</v>
      </c>
      <c r="F213" s="9">
        <f t="shared" si="10"/>
        <v>0</v>
      </c>
      <c r="G213" s="10" t="str">
        <f t="shared" si="11"/>
        <v/>
      </c>
      <c r="I213" s="44"/>
      <c r="J213" s="44"/>
      <c r="K213" s="44"/>
    </row>
    <row r="214" spans="1:11" s="43" customFormat="1" ht="20.100000000000001" hidden="1" customHeight="1" x14ac:dyDescent="0.25">
      <c r="A214" s="6">
        <f t="shared" si="9"/>
        <v>33</v>
      </c>
      <c r="B214" s="7" t="s">
        <v>630</v>
      </c>
      <c r="C214" s="8" t="s">
        <v>1106</v>
      </c>
      <c r="D214" s="31">
        <v>0</v>
      </c>
      <c r="E214" s="31">
        <v>0</v>
      </c>
      <c r="F214" s="9">
        <f t="shared" si="10"/>
        <v>0</v>
      </c>
      <c r="G214" s="10" t="str">
        <f t="shared" si="11"/>
        <v/>
      </c>
      <c r="I214" s="44"/>
      <c r="J214" s="44"/>
      <c r="K214" s="44"/>
    </row>
    <row r="215" spans="1:11" s="43" customFormat="1" ht="20.100000000000001" hidden="1" customHeight="1" x14ac:dyDescent="0.25">
      <c r="A215" s="6">
        <f t="shared" si="9"/>
        <v>33</v>
      </c>
      <c r="B215" s="7" t="s">
        <v>631</v>
      </c>
      <c r="C215" s="8" t="s">
        <v>1107</v>
      </c>
      <c r="D215" s="31">
        <v>0</v>
      </c>
      <c r="E215" s="31">
        <v>0</v>
      </c>
      <c r="F215" s="9">
        <f t="shared" si="10"/>
        <v>0</v>
      </c>
      <c r="G215" s="10" t="str">
        <f t="shared" si="11"/>
        <v/>
      </c>
      <c r="I215" s="44"/>
      <c r="J215" s="44"/>
      <c r="K215" s="44"/>
    </row>
    <row r="216" spans="1:11" s="43" customFormat="1" ht="20.100000000000001" hidden="1" customHeight="1" x14ac:dyDescent="0.25">
      <c r="A216" s="6">
        <f t="shared" si="9"/>
        <v>33</v>
      </c>
      <c r="B216" s="7" t="s">
        <v>632</v>
      </c>
      <c r="C216" s="8" t="s">
        <v>1108</v>
      </c>
      <c r="D216" s="31">
        <v>0</v>
      </c>
      <c r="E216" s="31">
        <v>0</v>
      </c>
      <c r="F216" s="9">
        <f t="shared" si="10"/>
        <v>0</v>
      </c>
      <c r="G216" s="10" t="str">
        <f t="shared" si="11"/>
        <v/>
      </c>
      <c r="I216" s="44"/>
      <c r="J216" s="44"/>
      <c r="K216" s="44"/>
    </row>
    <row r="217" spans="1:11" s="43" customFormat="1" ht="20.100000000000001" hidden="1" customHeight="1" x14ac:dyDescent="0.25">
      <c r="A217" s="6">
        <f t="shared" si="9"/>
        <v>33</v>
      </c>
      <c r="B217" s="7" t="s">
        <v>633</v>
      </c>
      <c r="C217" s="8" t="s">
        <v>1109</v>
      </c>
      <c r="D217" s="31">
        <v>0</v>
      </c>
      <c r="E217" s="31">
        <v>0</v>
      </c>
      <c r="F217" s="9">
        <f t="shared" si="10"/>
        <v>0</v>
      </c>
      <c r="G217" s="10" t="str">
        <f t="shared" si="11"/>
        <v/>
      </c>
      <c r="I217" s="44"/>
      <c r="J217" s="44"/>
      <c r="K217" s="44"/>
    </row>
    <row r="218" spans="1:11" s="43" customFormat="1" ht="20.100000000000001" hidden="1" customHeight="1" x14ac:dyDescent="0.25">
      <c r="A218" s="6">
        <f t="shared" si="9"/>
        <v>33</v>
      </c>
      <c r="B218" s="7" t="s">
        <v>634</v>
      </c>
      <c r="C218" s="8" t="s">
        <v>1110</v>
      </c>
      <c r="D218" s="31">
        <v>0</v>
      </c>
      <c r="E218" s="31">
        <v>0</v>
      </c>
      <c r="F218" s="9">
        <f t="shared" si="10"/>
        <v>0</v>
      </c>
      <c r="G218" s="10" t="str">
        <f t="shared" si="11"/>
        <v/>
      </c>
      <c r="I218" s="44"/>
      <c r="J218" s="44"/>
      <c r="K218" s="44"/>
    </row>
    <row r="219" spans="1:11" s="43" customFormat="1" ht="20.100000000000001" customHeight="1" x14ac:dyDescent="0.25">
      <c r="A219" s="6">
        <f t="shared" si="9"/>
        <v>34</v>
      </c>
      <c r="B219" s="7" t="s">
        <v>635</v>
      </c>
      <c r="C219" s="8" t="s">
        <v>1111</v>
      </c>
      <c r="D219" s="31">
        <v>10</v>
      </c>
      <c r="E219" s="31">
        <v>10</v>
      </c>
      <c r="F219" s="9">
        <f t="shared" si="10"/>
        <v>10</v>
      </c>
      <c r="G219" s="10">
        <f t="shared" si="11"/>
        <v>1</v>
      </c>
      <c r="I219" s="44"/>
      <c r="J219" s="44"/>
      <c r="K219" s="44"/>
    </row>
    <row r="220" spans="1:11" s="43" customFormat="1" ht="20.100000000000001" hidden="1" customHeight="1" x14ac:dyDescent="0.25">
      <c r="A220" s="6">
        <f t="shared" si="9"/>
        <v>34</v>
      </c>
      <c r="B220" s="7" t="s">
        <v>636</v>
      </c>
      <c r="C220" s="8" t="s">
        <v>1112</v>
      </c>
      <c r="D220" s="31">
        <v>0</v>
      </c>
      <c r="E220" s="31">
        <v>0</v>
      </c>
      <c r="F220" s="9">
        <f t="shared" si="10"/>
        <v>0</v>
      </c>
      <c r="G220" s="10" t="str">
        <f t="shared" si="11"/>
        <v/>
      </c>
      <c r="I220" s="44"/>
      <c r="J220" s="44"/>
      <c r="K220" s="44"/>
    </row>
    <row r="221" spans="1:11" s="43" customFormat="1" ht="20.100000000000001" customHeight="1" x14ac:dyDescent="0.25">
      <c r="A221" s="6">
        <f t="shared" si="9"/>
        <v>35</v>
      </c>
      <c r="B221" s="7" t="s">
        <v>399</v>
      </c>
      <c r="C221" s="8" t="s">
        <v>411</v>
      </c>
      <c r="D221" s="31">
        <v>50</v>
      </c>
      <c r="E221" s="31">
        <v>50</v>
      </c>
      <c r="F221" s="9">
        <f t="shared" si="10"/>
        <v>50</v>
      </c>
      <c r="G221" s="10">
        <f t="shared" si="11"/>
        <v>1</v>
      </c>
      <c r="I221" s="44"/>
      <c r="J221" s="44"/>
      <c r="K221" s="44"/>
    </row>
    <row r="222" spans="1:11" s="43" customFormat="1" ht="20.100000000000001" customHeight="1" x14ac:dyDescent="0.25">
      <c r="A222" s="6">
        <f t="shared" si="9"/>
        <v>36</v>
      </c>
      <c r="B222" s="7" t="s">
        <v>402</v>
      </c>
      <c r="C222" s="8" t="s">
        <v>414</v>
      </c>
      <c r="D222" s="31">
        <v>12</v>
      </c>
      <c r="E222" s="31">
        <v>0</v>
      </c>
      <c r="F222" s="9">
        <f t="shared" si="10"/>
        <v>0</v>
      </c>
      <c r="G222" s="10">
        <f t="shared" si="11"/>
        <v>0</v>
      </c>
      <c r="I222" s="44"/>
      <c r="J222" s="44"/>
      <c r="K222" s="44"/>
    </row>
    <row r="223" spans="1:11" s="43" customFormat="1" ht="20.100000000000001" hidden="1" customHeight="1" x14ac:dyDescent="0.25">
      <c r="A223" s="6">
        <f t="shared" si="9"/>
        <v>36</v>
      </c>
      <c r="B223" s="7" t="s">
        <v>637</v>
      </c>
      <c r="C223" s="8" t="s">
        <v>1113</v>
      </c>
      <c r="D223" s="31">
        <v>0</v>
      </c>
      <c r="E223" s="31">
        <v>0</v>
      </c>
      <c r="F223" s="9">
        <f t="shared" si="10"/>
        <v>0</v>
      </c>
      <c r="G223" s="10" t="str">
        <f t="shared" si="11"/>
        <v/>
      </c>
      <c r="I223" s="44"/>
      <c r="J223" s="44"/>
      <c r="K223" s="44"/>
    </row>
    <row r="224" spans="1:11" s="43" customFormat="1" ht="20.100000000000001" hidden="1" customHeight="1" x14ac:dyDescent="0.25">
      <c r="A224" s="6">
        <f t="shared" si="9"/>
        <v>36</v>
      </c>
      <c r="B224" s="7" t="s">
        <v>638</v>
      </c>
      <c r="C224" s="8" t="s">
        <v>1114</v>
      </c>
      <c r="D224" s="31">
        <v>0</v>
      </c>
      <c r="E224" s="31">
        <v>0</v>
      </c>
      <c r="F224" s="9">
        <f t="shared" si="10"/>
        <v>0</v>
      </c>
      <c r="G224" s="10" t="str">
        <f t="shared" si="11"/>
        <v/>
      </c>
      <c r="I224" s="44"/>
      <c r="J224" s="44"/>
      <c r="K224" s="44"/>
    </row>
    <row r="225" spans="1:11" s="43" customFormat="1" ht="20.100000000000001" customHeight="1" x14ac:dyDescent="0.25">
      <c r="A225" s="6">
        <f t="shared" si="9"/>
        <v>37</v>
      </c>
      <c r="B225" s="7" t="s">
        <v>393</v>
      </c>
      <c r="C225" s="8" t="s">
        <v>405</v>
      </c>
      <c r="D225" s="31">
        <v>200</v>
      </c>
      <c r="E225" s="31">
        <v>110</v>
      </c>
      <c r="F225" s="9">
        <f t="shared" si="10"/>
        <v>110</v>
      </c>
      <c r="G225" s="10">
        <f t="shared" si="11"/>
        <v>0.55000000000000004</v>
      </c>
      <c r="I225" s="44"/>
      <c r="J225" s="44"/>
      <c r="K225" s="44"/>
    </row>
    <row r="226" spans="1:11" s="43" customFormat="1" ht="20.100000000000001" customHeight="1" x14ac:dyDescent="0.25">
      <c r="A226" s="6">
        <f t="shared" si="9"/>
        <v>38</v>
      </c>
      <c r="B226" s="7" t="s">
        <v>639</v>
      </c>
      <c r="C226" s="8" t="s">
        <v>1115</v>
      </c>
      <c r="D226" s="31">
        <v>200</v>
      </c>
      <c r="E226" s="31">
        <v>80</v>
      </c>
      <c r="F226" s="9">
        <f t="shared" si="10"/>
        <v>80</v>
      </c>
      <c r="G226" s="10">
        <f t="shared" si="11"/>
        <v>0.4</v>
      </c>
      <c r="I226" s="44"/>
      <c r="J226" s="44"/>
      <c r="K226" s="44"/>
    </row>
    <row r="227" spans="1:11" s="43" customFormat="1" ht="20.100000000000001" hidden="1" customHeight="1" x14ac:dyDescent="0.25">
      <c r="A227" s="6">
        <f t="shared" si="9"/>
        <v>38</v>
      </c>
      <c r="B227" s="7" t="s">
        <v>640</v>
      </c>
      <c r="C227" s="8" t="s">
        <v>1116</v>
      </c>
      <c r="D227" s="31">
        <v>0</v>
      </c>
      <c r="E227" s="31">
        <v>0</v>
      </c>
      <c r="F227" s="9">
        <f t="shared" si="10"/>
        <v>0</v>
      </c>
      <c r="G227" s="10" t="str">
        <f t="shared" si="11"/>
        <v/>
      </c>
      <c r="I227" s="44"/>
      <c r="J227" s="44"/>
      <c r="K227" s="44"/>
    </row>
    <row r="228" spans="1:11" s="43" customFormat="1" ht="20.100000000000001" hidden="1" customHeight="1" x14ac:dyDescent="0.25">
      <c r="A228" s="6">
        <f t="shared" si="9"/>
        <v>38</v>
      </c>
      <c r="B228" s="7" t="s">
        <v>641</v>
      </c>
      <c r="C228" s="8" t="s">
        <v>1117</v>
      </c>
      <c r="D228" s="31">
        <v>0</v>
      </c>
      <c r="E228" s="31">
        <v>0</v>
      </c>
      <c r="F228" s="9">
        <f t="shared" si="10"/>
        <v>0</v>
      </c>
      <c r="G228" s="10" t="str">
        <f t="shared" si="11"/>
        <v/>
      </c>
      <c r="I228" s="44"/>
      <c r="J228" s="44"/>
      <c r="K228" s="44"/>
    </row>
    <row r="229" spans="1:11" s="43" customFormat="1" ht="20.100000000000001" hidden="1" customHeight="1" x14ac:dyDescent="0.25">
      <c r="A229" s="6">
        <f t="shared" si="9"/>
        <v>38</v>
      </c>
      <c r="B229" s="7" t="s">
        <v>642</v>
      </c>
      <c r="C229" s="8" t="s">
        <v>1118</v>
      </c>
      <c r="D229" s="31">
        <v>0</v>
      </c>
      <c r="E229" s="31">
        <v>0</v>
      </c>
      <c r="F229" s="9">
        <f t="shared" si="10"/>
        <v>0</v>
      </c>
      <c r="G229" s="10" t="str">
        <f t="shared" si="11"/>
        <v/>
      </c>
      <c r="I229" s="44"/>
      <c r="J229" s="44"/>
      <c r="K229" s="44"/>
    </row>
    <row r="230" spans="1:11" s="43" customFormat="1" ht="20.100000000000001" hidden="1" customHeight="1" x14ac:dyDescent="0.25">
      <c r="A230" s="6">
        <f t="shared" si="9"/>
        <v>38</v>
      </c>
      <c r="B230" s="7" t="s">
        <v>643</v>
      </c>
      <c r="C230" s="8" t="s">
        <v>1118</v>
      </c>
      <c r="D230" s="31">
        <v>0</v>
      </c>
      <c r="E230" s="31">
        <v>0</v>
      </c>
      <c r="F230" s="9">
        <f t="shared" si="10"/>
        <v>0</v>
      </c>
      <c r="G230" s="10" t="str">
        <f t="shared" si="11"/>
        <v/>
      </c>
      <c r="I230" s="44"/>
      <c r="J230" s="44"/>
      <c r="K230" s="44"/>
    </row>
    <row r="231" spans="1:11" s="43" customFormat="1" ht="20.100000000000001" hidden="1" customHeight="1" x14ac:dyDescent="0.25">
      <c r="A231" s="6">
        <f t="shared" si="9"/>
        <v>38</v>
      </c>
      <c r="B231" s="7" t="s">
        <v>644</v>
      </c>
      <c r="C231" s="8" t="s">
        <v>1119</v>
      </c>
      <c r="D231" s="31">
        <v>0</v>
      </c>
      <c r="E231" s="31">
        <v>0</v>
      </c>
      <c r="F231" s="9">
        <f t="shared" si="10"/>
        <v>0</v>
      </c>
      <c r="G231" s="10" t="str">
        <f t="shared" si="11"/>
        <v/>
      </c>
      <c r="I231" s="44"/>
      <c r="J231" s="44"/>
      <c r="K231" s="44"/>
    </row>
    <row r="232" spans="1:11" s="43" customFormat="1" ht="20.100000000000001" hidden="1" customHeight="1" x14ac:dyDescent="0.25">
      <c r="A232" s="6">
        <f t="shared" si="9"/>
        <v>38</v>
      </c>
      <c r="B232" s="7" t="s">
        <v>645</v>
      </c>
      <c r="C232" s="8" t="s">
        <v>1120</v>
      </c>
      <c r="D232" s="31">
        <v>0</v>
      </c>
      <c r="E232" s="31">
        <v>0</v>
      </c>
      <c r="F232" s="9">
        <f t="shared" si="10"/>
        <v>0</v>
      </c>
      <c r="G232" s="10" t="str">
        <f t="shared" si="11"/>
        <v/>
      </c>
      <c r="I232" s="44"/>
      <c r="J232" s="44"/>
      <c r="K232" s="44"/>
    </row>
    <row r="233" spans="1:11" s="43" customFormat="1" ht="20.100000000000001" hidden="1" customHeight="1" x14ac:dyDescent="0.25">
      <c r="A233" s="6">
        <f t="shared" si="9"/>
        <v>38</v>
      </c>
      <c r="B233" s="7" t="s">
        <v>646</v>
      </c>
      <c r="C233" s="8" t="s">
        <v>1121</v>
      </c>
      <c r="D233" s="31">
        <v>0</v>
      </c>
      <c r="E233" s="31">
        <v>0</v>
      </c>
      <c r="F233" s="9">
        <f t="shared" si="10"/>
        <v>0</v>
      </c>
      <c r="G233" s="10" t="str">
        <f t="shared" si="11"/>
        <v/>
      </c>
      <c r="I233" s="44"/>
      <c r="J233" s="44"/>
      <c r="K233" s="44"/>
    </row>
    <row r="234" spans="1:11" s="43" customFormat="1" ht="20.100000000000001" customHeight="1" x14ac:dyDescent="0.25">
      <c r="A234" s="6">
        <f t="shared" si="9"/>
        <v>39</v>
      </c>
      <c r="B234" s="7" t="s">
        <v>396</v>
      </c>
      <c r="C234" s="8" t="s">
        <v>408</v>
      </c>
      <c r="D234" s="31">
        <v>12</v>
      </c>
      <c r="E234" s="31">
        <v>0</v>
      </c>
      <c r="F234" s="9">
        <f t="shared" si="10"/>
        <v>0</v>
      </c>
      <c r="G234" s="10">
        <f t="shared" si="11"/>
        <v>0</v>
      </c>
      <c r="I234" s="44"/>
      <c r="J234" s="44"/>
      <c r="K234" s="44"/>
    </row>
    <row r="235" spans="1:11" s="43" customFormat="1" ht="20.100000000000001" hidden="1" customHeight="1" x14ac:dyDescent="0.25">
      <c r="A235" s="6">
        <f t="shared" si="9"/>
        <v>39</v>
      </c>
      <c r="B235" s="7" t="s">
        <v>647</v>
      </c>
      <c r="C235" s="8" t="s">
        <v>1122</v>
      </c>
      <c r="D235" s="31">
        <v>0</v>
      </c>
      <c r="E235" s="31">
        <v>0</v>
      </c>
      <c r="F235" s="9">
        <f t="shared" si="10"/>
        <v>0</v>
      </c>
      <c r="G235" s="10" t="str">
        <f t="shared" si="11"/>
        <v/>
      </c>
      <c r="I235" s="44"/>
      <c r="J235" s="44"/>
      <c r="K235" s="44"/>
    </row>
    <row r="236" spans="1:11" s="43" customFormat="1" ht="20.100000000000001" hidden="1" customHeight="1" x14ac:dyDescent="0.25">
      <c r="A236" s="6">
        <f t="shared" si="9"/>
        <v>39</v>
      </c>
      <c r="B236" s="7" t="s">
        <v>648</v>
      </c>
      <c r="C236" s="8" t="s">
        <v>1123</v>
      </c>
      <c r="D236" s="31">
        <v>0</v>
      </c>
      <c r="E236" s="31">
        <v>0</v>
      </c>
      <c r="F236" s="9">
        <f t="shared" si="10"/>
        <v>0</v>
      </c>
      <c r="G236" s="10" t="str">
        <f t="shared" si="11"/>
        <v/>
      </c>
      <c r="I236" s="44"/>
      <c r="J236" s="44"/>
      <c r="K236" s="44"/>
    </row>
    <row r="237" spans="1:11" s="43" customFormat="1" ht="20.100000000000001" hidden="1" customHeight="1" x14ac:dyDescent="0.25">
      <c r="A237" s="6">
        <f t="shared" si="9"/>
        <v>39</v>
      </c>
      <c r="B237" s="7" t="s">
        <v>649</v>
      </c>
      <c r="C237" s="8" t="s">
        <v>1124</v>
      </c>
      <c r="D237" s="31">
        <v>0</v>
      </c>
      <c r="E237" s="31">
        <v>0</v>
      </c>
      <c r="F237" s="9">
        <f t="shared" si="10"/>
        <v>0</v>
      </c>
      <c r="G237" s="10" t="str">
        <f t="shared" si="11"/>
        <v/>
      </c>
      <c r="I237" s="44"/>
      <c r="J237" s="44"/>
      <c r="K237" s="44"/>
    </row>
    <row r="238" spans="1:11" s="43" customFormat="1" ht="20.100000000000001" hidden="1" customHeight="1" x14ac:dyDescent="0.25">
      <c r="A238" s="6">
        <f t="shared" si="9"/>
        <v>39</v>
      </c>
      <c r="B238" s="7" t="s">
        <v>650</v>
      </c>
      <c r="C238" s="8" t="s">
        <v>1125</v>
      </c>
      <c r="D238" s="31">
        <v>0</v>
      </c>
      <c r="E238" s="31">
        <v>0</v>
      </c>
      <c r="F238" s="9">
        <f t="shared" si="10"/>
        <v>0</v>
      </c>
      <c r="G238" s="10" t="str">
        <f t="shared" si="11"/>
        <v/>
      </c>
      <c r="I238" s="44"/>
      <c r="J238" s="44"/>
      <c r="K238" s="44"/>
    </row>
    <row r="239" spans="1:11" s="43" customFormat="1" ht="20.100000000000001" hidden="1" customHeight="1" x14ac:dyDescent="0.25">
      <c r="A239" s="6">
        <f t="shared" si="9"/>
        <v>39</v>
      </c>
      <c r="B239" s="7" t="s">
        <v>651</v>
      </c>
      <c r="C239" s="8" t="s">
        <v>1126</v>
      </c>
      <c r="D239" s="31">
        <v>0</v>
      </c>
      <c r="E239" s="31">
        <v>0</v>
      </c>
      <c r="F239" s="9">
        <f t="shared" si="10"/>
        <v>0</v>
      </c>
      <c r="G239" s="10" t="str">
        <f t="shared" si="11"/>
        <v/>
      </c>
      <c r="I239" s="44"/>
      <c r="J239" s="44"/>
      <c r="K239" s="44"/>
    </row>
    <row r="240" spans="1:11" s="43" customFormat="1" ht="20.100000000000001" hidden="1" customHeight="1" x14ac:dyDescent="0.25">
      <c r="A240" s="6">
        <f t="shared" si="9"/>
        <v>39</v>
      </c>
      <c r="B240" s="7" t="s">
        <v>652</v>
      </c>
      <c r="C240" s="8" t="s">
        <v>1127</v>
      </c>
      <c r="D240" s="31">
        <v>0</v>
      </c>
      <c r="E240" s="31">
        <v>0</v>
      </c>
      <c r="F240" s="9">
        <f t="shared" si="10"/>
        <v>0</v>
      </c>
      <c r="G240" s="10" t="str">
        <f t="shared" si="11"/>
        <v/>
      </c>
      <c r="I240" s="44"/>
      <c r="J240" s="44"/>
      <c r="K240" s="44"/>
    </row>
    <row r="241" spans="1:11" s="43" customFormat="1" ht="20.100000000000001" hidden="1" customHeight="1" x14ac:dyDescent="0.25">
      <c r="A241" s="6">
        <f t="shared" si="9"/>
        <v>39</v>
      </c>
      <c r="B241" s="7" t="s">
        <v>653</v>
      </c>
      <c r="C241" s="8" t="s">
        <v>1128</v>
      </c>
      <c r="D241" s="31">
        <v>0</v>
      </c>
      <c r="E241" s="31">
        <v>0</v>
      </c>
      <c r="F241" s="9">
        <f t="shared" si="10"/>
        <v>0</v>
      </c>
      <c r="G241" s="10" t="str">
        <f t="shared" si="11"/>
        <v/>
      </c>
      <c r="I241" s="44"/>
      <c r="J241" s="44"/>
      <c r="K241" s="44"/>
    </row>
    <row r="242" spans="1:11" s="43" customFormat="1" ht="20.100000000000001" hidden="1" customHeight="1" x14ac:dyDescent="0.25">
      <c r="A242" s="6">
        <f t="shared" si="9"/>
        <v>39</v>
      </c>
      <c r="B242" s="7" t="s">
        <v>654</v>
      </c>
      <c r="C242" s="8" t="s">
        <v>1129</v>
      </c>
      <c r="D242" s="31">
        <v>0</v>
      </c>
      <c r="E242" s="31">
        <v>0</v>
      </c>
      <c r="F242" s="9">
        <f t="shared" si="10"/>
        <v>0</v>
      </c>
      <c r="G242" s="10" t="str">
        <f t="shared" si="11"/>
        <v/>
      </c>
      <c r="I242" s="44"/>
      <c r="J242" s="44"/>
      <c r="K242" s="44"/>
    </row>
    <row r="243" spans="1:11" s="43" customFormat="1" ht="20.100000000000001" hidden="1" customHeight="1" x14ac:dyDescent="0.25">
      <c r="A243" s="6">
        <f t="shared" si="9"/>
        <v>39</v>
      </c>
      <c r="B243" s="7" t="s">
        <v>655</v>
      </c>
      <c r="C243" s="8" t="s">
        <v>1130</v>
      </c>
      <c r="D243" s="31">
        <v>0</v>
      </c>
      <c r="E243" s="31">
        <v>0</v>
      </c>
      <c r="F243" s="9">
        <f t="shared" si="10"/>
        <v>0</v>
      </c>
      <c r="G243" s="10" t="str">
        <f t="shared" si="11"/>
        <v/>
      </c>
      <c r="I243" s="44"/>
      <c r="J243" s="44"/>
      <c r="K243" s="44"/>
    </row>
    <row r="244" spans="1:11" s="43" customFormat="1" ht="20.100000000000001" hidden="1" customHeight="1" x14ac:dyDescent="0.25">
      <c r="A244" s="6">
        <f t="shared" si="9"/>
        <v>39</v>
      </c>
      <c r="B244" s="7" t="s">
        <v>656</v>
      </c>
      <c r="C244" s="8" t="s">
        <v>1131</v>
      </c>
      <c r="D244" s="31">
        <v>0</v>
      </c>
      <c r="E244" s="31">
        <v>0</v>
      </c>
      <c r="F244" s="9">
        <f t="shared" si="10"/>
        <v>0</v>
      </c>
      <c r="G244" s="10" t="str">
        <f t="shared" si="11"/>
        <v/>
      </c>
      <c r="I244" s="44"/>
      <c r="J244" s="44"/>
      <c r="K244" s="44"/>
    </row>
    <row r="245" spans="1:11" s="43" customFormat="1" ht="20.100000000000001" hidden="1" customHeight="1" x14ac:dyDescent="0.25">
      <c r="A245" s="6">
        <f t="shared" si="9"/>
        <v>39</v>
      </c>
      <c r="B245" s="7" t="s">
        <v>657</v>
      </c>
      <c r="C245" s="8" t="s">
        <v>1132</v>
      </c>
      <c r="D245" s="31">
        <v>0</v>
      </c>
      <c r="E245" s="31">
        <v>0</v>
      </c>
      <c r="F245" s="9">
        <f t="shared" si="10"/>
        <v>0</v>
      </c>
      <c r="G245" s="10" t="str">
        <f t="shared" si="11"/>
        <v/>
      </c>
      <c r="I245" s="44"/>
      <c r="J245" s="44"/>
      <c r="K245" s="44"/>
    </row>
    <row r="246" spans="1:11" s="43" customFormat="1" ht="20.100000000000001" hidden="1" customHeight="1" x14ac:dyDescent="0.25">
      <c r="A246" s="6">
        <f t="shared" si="9"/>
        <v>39</v>
      </c>
      <c r="B246" s="7" t="s">
        <v>658</v>
      </c>
      <c r="C246" s="8" t="s">
        <v>1133</v>
      </c>
      <c r="D246" s="31">
        <v>0</v>
      </c>
      <c r="E246" s="31">
        <v>0</v>
      </c>
      <c r="F246" s="9">
        <f t="shared" si="10"/>
        <v>0</v>
      </c>
      <c r="G246" s="10" t="str">
        <f t="shared" si="11"/>
        <v/>
      </c>
      <c r="I246" s="44"/>
      <c r="J246" s="44"/>
      <c r="K246" s="44"/>
    </row>
    <row r="247" spans="1:11" s="43" customFormat="1" ht="20.100000000000001" hidden="1" customHeight="1" x14ac:dyDescent="0.25">
      <c r="A247" s="6">
        <f t="shared" si="9"/>
        <v>39</v>
      </c>
      <c r="B247" s="7" t="s">
        <v>659</v>
      </c>
      <c r="C247" s="8" t="s">
        <v>1134</v>
      </c>
      <c r="D247" s="31">
        <v>0</v>
      </c>
      <c r="E247" s="31">
        <v>0</v>
      </c>
      <c r="F247" s="9">
        <f t="shared" si="10"/>
        <v>0</v>
      </c>
      <c r="G247" s="10" t="str">
        <f t="shared" si="11"/>
        <v/>
      </c>
      <c r="I247" s="44"/>
      <c r="J247" s="44"/>
      <c r="K247" s="44"/>
    </row>
    <row r="248" spans="1:11" s="43" customFormat="1" ht="20.100000000000001" customHeight="1" x14ac:dyDescent="0.25">
      <c r="A248" s="6">
        <f t="shared" si="9"/>
        <v>40</v>
      </c>
      <c r="B248" s="7" t="s">
        <v>660</v>
      </c>
      <c r="C248" s="8" t="s">
        <v>1135</v>
      </c>
      <c r="D248" s="31">
        <v>20</v>
      </c>
      <c r="E248" s="31">
        <v>20</v>
      </c>
      <c r="F248" s="9">
        <f t="shared" si="10"/>
        <v>20</v>
      </c>
      <c r="G248" s="10">
        <f t="shared" si="11"/>
        <v>1</v>
      </c>
      <c r="I248" s="44"/>
      <c r="J248" s="44"/>
      <c r="K248" s="44"/>
    </row>
    <row r="249" spans="1:11" s="43" customFormat="1" ht="20.100000000000001" hidden="1" customHeight="1" x14ac:dyDescent="0.25">
      <c r="A249" s="6">
        <f t="shared" si="9"/>
        <v>40</v>
      </c>
      <c r="B249" s="7" t="s">
        <v>661</v>
      </c>
      <c r="C249" s="8" t="s">
        <v>1136</v>
      </c>
      <c r="D249" s="31">
        <v>0</v>
      </c>
      <c r="E249" s="31">
        <v>0</v>
      </c>
      <c r="F249" s="9">
        <f t="shared" si="10"/>
        <v>0</v>
      </c>
      <c r="G249" s="10" t="str">
        <f t="shared" si="11"/>
        <v/>
      </c>
      <c r="I249" s="44"/>
      <c r="J249" s="44"/>
      <c r="K249" s="44"/>
    </row>
    <row r="250" spans="1:11" s="43" customFormat="1" ht="20.100000000000001" hidden="1" customHeight="1" x14ac:dyDescent="0.25">
      <c r="A250" s="6">
        <f t="shared" si="9"/>
        <v>40</v>
      </c>
      <c r="B250" s="7" t="s">
        <v>662</v>
      </c>
      <c r="C250" s="8" t="s">
        <v>1137</v>
      </c>
      <c r="D250" s="31">
        <v>0</v>
      </c>
      <c r="E250" s="31">
        <v>0</v>
      </c>
      <c r="F250" s="9">
        <f t="shared" si="10"/>
        <v>0</v>
      </c>
      <c r="G250" s="10" t="str">
        <f t="shared" si="11"/>
        <v/>
      </c>
      <c r="I250" s="44"/>
      <c r="J250" s="44"/>
      <c r="K250" s="44"/>
    </row>
    <row r="251" spans="1:11" s="43" customFormat="1" ht="20.100000000000001" hidden="1" customHeight="1" x14ac:dyDescent="0.25">
      <c r="A251" s="6">
        <f t="shared" si="9"/>
        <v>40</v>
      </c>
      <c r="B251" s="7" t="s">
        <v>663</v>
      </c>
      <c r="C251" s="8" t="s">
        <v>1138</v>
      </c>
      <c r="D251" s="31">
        <v>0</v>
      </c>
      <c r="E251" s="31">
        <v>0</v>
      </c>
      <c r="F251" s="9">
        <f t="shared" si="10"/>
        <v>0</v>
      </c>
      <c r="G251" s="10" t="str">
        <f t="shared" si="11"/>
        <v/>
      </c>
      <c r="I251" s="44"/>
      <c r="J251" s="44"/>
      <c r="K251" s="44"/>
    </row>
    <row r="252" spans="1:11" s="43" customFormat="1" ht="20.100000000000001" hidden="1" customHeight="1" x14ac:dyDescent="0.25">
      <c r="A252" s="6">
        <f t="shared" si="9"/>
        <v>40</v>
      </c>
      <c r="B252" s="7" t="s">
        <v>664</v>
      </c>
      <c r="C252" s="8" t="s">
        <v>1139</v>
      </c>
      <c r="D252" s="31">
        <v>0</v>
      </c>
      <c r="E252" s="31">
        <v>0</v>
      </c>
      <c r="F252" s="9">
        <f t="shared" si="10"/>
        <v>0</v>
      </c>
      <c r="G252" s="10" t="str">
        <f t="shared" si="11"/>
        <v/>
      </c>
      <c r="I252" s="44"/>
      <c r="J252" s="44"/>
      <c r="K252" s="44"/>
    </row>
    <row r="253" spans="1:11" s="43" customFormat="1" ht="20.100000000000001" hidden="1" customHeight="1" x14ac:dyDescent="0.25">
      <c r="A253" s="6">
        <f t="shared" si="9"/>
        <v>40</v>
      </c>
      <c r="B253" s="7" t="s">
        <v>665</v>
      </c>
      <c r="C253" s="8" t="s">
        <v>1140</v>
      </c>
      <c r="D253" s="31">
        <v>0</v>
      </c>
      <c r="E253" s="31">
        <v>0</v>
      </c>
      <c r="F253" s="9">
        <f t="shared" si="10"/>
        <v>0</v>
      </c>
      <c r="G253" s="10" t="str">
        <f t="shared" si="11"/>
        <v/>
      </c>
      <c r="I253" s="44"/>
      <c r="J253" s="44"/>
      <c r="K253" s="44"/>
    </row>
    <row r="254" spans="1:11" s="43" customFormat="1" ht="20.100000000000001" hidden="1" customHeight="1" x14ac:dyDescent="0.25">
      <c r="A254" s="6">
        <f t="shared" si="9"/>
        <v>40</v>
      </c>
      <c r="B254" s="7" t="s">
        <v>666</v>
      </c>
      <c r="C254" s="8" t="s">
        <v>1141</v>
      </c>
      <c r="D254" s="31">
        <v>0</v>
      </c>
      <c r="E254" s="31">
        <v>0</v>
      </c>
      <c r="F254" s="9">
        <f t="shared" si="10"/>
        <v>0</v>
      </c>
      <c r="G254" s="10" t="str">
        <f t="shared" si="11"/>
        <v/>
      </c>
      <c r="I254" s="44"/>
      <c r="J254" s="44"/>
      <c r="K254" s="44"/>
    </row>
    <row r="255" spans="1:11" s="43" customFormat="1" ht="20.100000000000001" hidden="1" customHeight="1" x14ac:dyDescent="0.25">
      <c r="A255" s="6">
        <f t="shared" si="9"/>
        <v>40</v>
      </c>
      <c r="B255" s="7" t="s">
        <v>667</v>
      </c>
      <c r="C255" s="8" t="s">
        <v>1142</v>
      </c>
      <c r="D255" s="31">
        <v>0</v>
      </c>
      <c r="E255" s="31">
        <v>0</v>
      </c>
      <c r="F255" s="9">
        <f t="shared" si="10"/>
        <v>0</v>
      </c>
      <c r="G255" s="10" t="str">
        <f t="shared" si="11"/>
        <v/>
      </c>
      <c r="I255" s="44"/>
      <c r="J255" s="44"/>
      <c r="K255" s="44"/>
    </row>
    <row r="256" spans="1:11" s="43" customFormat="1" ht="20.100000000000001" hidden="1" customHeight="1" x14ac:dyDescent="0.25">
      <c r="A256" s="6">
        <f t="shared" si="9"/>
        <v>40</v>
      </c>
      <c r="B256" s="7" t="s">
        <v>668</v>
      </c>
      <c r="C256" s="8" t="s">
        <v>1143</v>
      </c>
      <c r="D256" s="31">
        <v>0</v>
      </c>
      <c r="E256" s="31">
        <v>0</v>
      </c>
      <c r="F256" s="9">
        <f t="shared" si="10"/>
        <v>0</v>
      </c>
      <c r="G256" s="10" t="str">
        <f t="shared" si="11"/>
        <v/>
      </c>
      <c r="I256" s="44"/>
      <c r="J256" s="44"/>
      <c r="K256" s="44"/>
    </row>
    <row r="257" spans="1:11" s="43" customFormat="1" ht="20.100000000000001" hidden="1" customHeight="1" x14ac:dyDescent="0.25">
      <c r="A257" s="6">
        <f t="shared" si="9"/>
        <v>40</v>
      </c>
      <c r="B257" s="7" t="s">
        <v>669</v>
      </c>
      <c r="C257" s="8" t="s">
        <v>1144</v>
      </c>
      <c r="D257" s="31">
        <v>0</v>
      </c>
      <c r="E257" s="31">
        <v>0</v>
      </c>
      <c r="F257" s="9">
        <f t="shared" si="10"/>
        <v>0</v>
      </c>
      <c r="G257" s="10" t="str">
        <f t="shared" si="11"/>
        <v/>
      </c>
      <c r="I257" s="44"/>
      <c r="J257" s="44"/>
      <c r="K257" s="44"/>
    </row>
    <row r="258" spans="1:11" s="43" customFormat="1" ht="20.100000000000001" hidden="1" customHeight="1" x14ac:dyDescent="0.25">
      <c r="A258" s="6">
        <f t="shared" si="9"/>
        <v>40</v>
      </c>
      <c r="B258" s="7" t="s">
        <v>670</v>
      </c>
      <c r="C258" s="8" t="s">
        <v>1145</v>
      </c>
      <c r="D258" s="31">
        <v>0</v>
      </c>
      <c r="E258" s="31">
        <v>0</v>
      </c>
      <c r="F258" s="9">
        <f t="shared" si="10"/>
        <v>0</v>
      </c>
      <c r="G258" s="10" t="str">
        <f t="shared" si="11"/>
        <v/>
      </c>
      <c r="I258" s="44"/>
      <c r="J258" s="44"/>
      <c r="K258" s="44"/>
    </row>
    <row r="259" spans="1:11" s="43" customFormat="1" ht="20.100000000000001" customHeight="1" x14ac:dyDescent="0.25">
      <c r="A259" s="6">
        <f t="shared" si="9"/>
        <v>41</v>
      </c>
      <c r="B259" s="7" t="s">
        <v>415</v>
      </c>
      <c r="C259" s="8" t="s">
        <v>340</v>
      </c>
      <c r="D259" s="31">
        <v>12</v>
      </c>
      <c r="E259" s="31">
        <v>12</v>
      </c>
      <c r="F259" s="9">
        <f t="shared" si="10"/>
        <v>12</v>
      </c>
      <c r="G259" s="10">
        <f t="shared" si="11"/>
        <v>1</v>
      </c>
      <c r="I259" s="44"/>
      <c r="J259" s="44"/>
      <c r="K259" s="44"/>
    </row>
    <row r="260" spans="1:11" s="43" customFormat="1" ht="20.100000000000001" customHeight="1" x14ac:dyDescent="0.25">
      <c r="A260" s="6">
        <f t="shared" si="9"/>
        <v>42</v>
      </c>
      <c r="B260" s="7" t="s">
        <v>416</v>
      </c>
      <c r="C260" s="8" t="s">
        <v>342</v>
      </c>
      <c r="D260" s="31">
        <v>12</v>
      </c>
      <c r="E260" s="31">
        <v>12</v>
      </c>
      <c r="F260" s="9">
        <f t="shared" si="10"/>
        <v>12</v>
      </c>
      <c r="G260" s="10">
        <f t="shared" si="11"/>
        <v>1</v>
      </c>
      <c r="I260" s="44"/>
      <c r="J260" s="44"/>
      <c r="K260" s="44"/>
    </row>
    <row r="261" spans="1:11" s="43" customFormat="1" ht="20.100000000000001" hidden="1" customHeight="1" x14ac:dyDescent="0.25">
      <c r="A261" s="6">
        <f t="shared" si="9"/>
        <v>42</v>
      </c>
      <c r="B261" s="7" t="s">
        <v>671</v>
      </c>
      <c r="C261" s="8" t="s">
        <v>1146</v>
      </c>
      <c r="D261" s="31">
        <v>0</v>
      </c>
      <c r="E261" s="31">
        <v>0</v>
      </c>
      <c r="F261" s="9">
        <f t="shared" si="10"/>
        <v>0</v>
      </c>
      <c r="G261" s="10" t="str">
        <f t="shared" si="11"/>
        <v/>
      </c>
      <c r="I261" s="44"/>
      <c r="J261" s="44"/>
      <c r="K261" s="44"/>
    </row>
    <row r="262" spans="1:11" s="43" customFormat="1" ht="20.100000000000001" hidden="1" customHeight="1" x14ac:dyDescent="0.25">
      <c r="A262" s="6">
        <f t="shared" si="9"/>
        <v>42</v>
      </c>
      <c r="B262" s="7" t="s">
        <v>672</v>
      </c>
      <c r="C262" s="8" t="s">
        <v>1147</v>
      </c>
      <c r="D262" s="31">
        <v>0</v>
      </c>
      <c r="E262" s="31">
        <v>0</v>
      </c>
      <c r="F262" s="9">
        <f t="shared" si="10"/>
        <v>0</v>
      </c>
      <c r="G262" s="10" t="str">
        <f t="shared" si="11"/>
        <v/>
      </c>
      <c r="I262" s="44"/>
      <c r="J262" s="44"/>
      <c r="K262" s="44"/>
    </row>
    <row r="263" spans="1:11" s="43" customFormat="1" ht="20.100000000000001" hidden="1" customHeight="1" x14ac:dyDescent="0.25">
      <c r="A263" s="6">
        <f t="shared" si="9"/>
        <v>42</v>
      </c>
      <c r="B263" s="7" t="s">
        <v>421</v>
      </c>
      <c r="C263" s="8" t="s">
        <v>422</v>
      </c>
      <c r="D263" s="31">
        <v>0</v>
      </c>
      <c r="E263" s="31">
        <v>0</v>
      </c>
      <c r="F263" s="9">
        <f t="shared" si="10"/>
        <v>0</v>
      </c>
      <c r="G263" s="10" t="str">
        <f t="shared" si="11"/>
        <v/>
      </c>
      <c r="I263" s="44"/>
      <c r="J263" s="44"/>
      <c r="K263" s="44"/>
    </row>
    <row r="264" spans="1:11" s="43" customFormat="1" ht="20.100000000000001" hidden="1" customHeight="1" x14ac:dyDescent="0.25">
      <c r="A264" s="6">
        <f t="shared" si="9"/>
        <v>42</v>
      </c>
      <c r="B264" s="7" t="s">
        <v>673</v>
      </c>
      <c r="C264" s="8" t="s">
        <v>1148</v>
      </c>
      <c r="D264" s="31">
        <v>0</v>
      </c>
      <c r="E264" s="31">
        <v>0</v>
      </c>
      <c r="F264" s="9">
        <f t="shared" si="10"/>
        <v>0</v>
      </c>
      <c r="G264" s="10" t="str">
        <f t="shared" si="11"/>
        <v/>
      </c>
      <c r="I264" s="44"/>
      <c r="J264" s="44"/>
      <c r="K264" s="44"/>
    </row>
    <row r="265" spans="1:11" s="43" customFormat="1" ht="20.100000000000001" hidden="1" customHeight="1" x14ac:dyDescent="0.25">
      <c r="A265" s="6">
        <f t="shared" ref="A265:A328" si="12">IF(D265&gt;0,A264+1,A264)</f>
        <v>42</v>
      </c>
      <c r="B265" s="7" t="s">
        <v>674</v>
      </c>
      <c r="C265" s="8" t="s">
        <v>1149</v>
      </c>
      <c r="D265" s="31">
        <v>0</v>
      </c>
      <c r="E265" s="31">
        <v>0</v>
      </c>
      <c r="F265" s="9">
        <f t="shared" si="10"/>
        <v>0</v>
      </c>
      <c r="G265" s="10" t="str">
        <f t="shared" si="11"/>
        <v/>
      </c>
      <c r="I265" s="44"/>
      <c r="J265" s="44"/>
      <c r="K265" s="44"/>
    </row>
    <row r="266" spans="1:11" s="43" customFormat="1" ht="20.100000000000001" customHeight="1" x14ac:dyDescent="0.25">
      <c r="A266" s="6">
        <f t="shared" si="12"/>
        <v>43</v>
      </c>
      <c r="B266" s="7" t="s">
        <v>675</v>
      </c>
      <c r="C266" s="8" t="s">
        <v>1150</v>
      </c>
      <c r="D266" s="31">
        <v>5</v>
      </c>
      <c r="E266" s="31">
        <v>5</v>
      </c>
      <c r="F266" s="9">
        <f t="shared" ref="F266:F329" si="13">IF(E266&gt;D266,D266,E266)</f>
        <v>5</v>
      </c>
      <c r="G266" s="10">
        <f t="shared" ref="G266:G329" si="14">IFERROR(F266/D266,"")</f>
        <v>1</v>
      </c>
      <c r="I266" s="44"/>
      <c r="J266" s="44"/>
      <c r="K266" s="44"/>
    </row>
    <row r="267" spans="1:11" s="43" customFormat="1" ht="20.100000000000001" hidden="1" customHeight="1" x14ac:dyDescent="0.25">
      <c r="A267" s="6">
        <f t="shared" si="12"/>
        <v>43</v>
      </c>
      <c r="B267" s="7" t="s">
        <v>676</v>
      </c>
      <c r="C267" s="8" t="s">
        <v>1151</v>
      </c>
      <c r="D267" s="31">
        <v>0</v>
      </c>
      <c r="E267" s="31">
        <v>0</v>
      </c>
      <c r="F267" s="9">
        <f t="shared" si="13"/>
        <v>0</v>
      </c>
      <c r="G267" s="10" t="str">
        <f t="shared" si="14"/>
        <v/>
      </c>
      <c r="I267" s="44"/>
      <c r="J267" s="44"/>
      <c r="K267" s="44"/>
    </row>
    <row r="268" spans="1:11" s="43" customFormat="1" ht="20.100000000000001" hidden="1" customHeight="1" x14ac:dyDescent="0.25">
      <c r="A268" s="6">
        <f t="shared" si="12"/>
        <v>43</v>
      </c>
      <c r="B268" s="7" t="s">
        <v>677</v>
      </c>
      <c r="C268" s="8" t="s">
        <v>1152</v>
      </c>
      <c r="D268" s="31">
        <v>0</v>
      </c>
      <c r="E268" s="31">
        <v>0</v>
      </c>
      <c r="F268" s="9">
        <f t="shared" si="13"/>
        <v>0</v>
      </c>
      <c r="G268" s="10" t="str">
        <f t="shared" si="14"/>
        <v/>
      </c>
      <c r="I268" s="44"/>
      <c r="J268" s="44"/>
      <c r="K268" s="44"/>
    </row>
    <row r="269" spans="1:11" s="43" customFormat="1" ht="20.100000000000001" hidden="1" customHeight="1" x14ac:dyDescent="0.25">
      <c r="A269" s="6">
        <f t="shared" si="12"/>
        <v>43</v>
      </c>
      <c r="B269" s="7" t="s">
        <v>678</v>
      </c>
      <c r="C269" s="8" t="s">
        <v>1153</v>
      </c>
      <c r="D269" s="31">
        <v>0</v>
      </c>
      <c r="E269" s="31">
        <v>0</v>
      </c>
      <c r="F269" s="9">
        <f t="shared" si="13"/>
        <v>0</v>
      </c>
      <c r="G269" s="10" t="str">
        <f t="shared" si="14"/>
        <v/>
      </c>
      <c r="I269" s="44"/>
      <c r="J269" s="44"/>
      <c r="K269" s="44"/>
    </row>
    <row r="270" spans="1:11" s="43" customFormat="1" ht="20.100000000000001" hidden="1" customHeight="1" x14ac:dyDescent="0.25">
      <c r="A270" s="6">
        <f t="shared" si="12"/>
        <v>43</v>
      </c>
      <c r="B270" s="7" t="s">
        <v>679</v>
      </c>
      <c r="C270" s="8" t="s">
        <v>1154</v>
      </c>
      <c r="D270" s="31">
        <v>0</v>
      </c>
      <c r="E270" s="31">
        <v>0</v>
      </c>
      <c r="F270" s="9">
        <f t="shared" si="13"/>
        <v>0</v>
      </c>
      <c r="G270" s="10" t="str">
        <f t="shared" si="14"/>
        <v/>
      </c>
      <c r="I270" s="44"/>
      <c r="J270" s="44"/>
      <c r="K270" s="44"/>
    </row>
    <row r="271" spans="1:11" s="43" customFormat="1" ht="20.100000000000001" hidden="1" customHeight="1" x14ac:dyDescent="0.25">
      <c r="A271" s="6">
        <f t="shared" si="12"/>
        <v>43</v>
      </c>
      <c r="B271" s="7" t="s">
        <v>680</v>
      </c>
      <c r="C271" s="8" t="s">
        <v>1155</v>
      </c>
      <c r="D271" s="31">
        <v>0</v>
      </c>
      <c r="E271" s="31">
        <v>0</v>
      </c>
      <c r="F271" s="9">
        <f t="shared" si="13"/>
        <v>0</v>
      </c>
      <c r="G271" s="10" t="str">
        <f t="shared" si="14"/>
        <v/>
      </c>
      <c r="I271" s="44"/>
      <c r="J271" s="44"/>
      <c r="K271" s="44"/>
    </row>
    <row r="272" spans="1:11" s="43" customFormat="1" ht="20.100000000000001" customHeight="1" x14ac:dyDescent="0.25">
      <c r="A272" s="6">
        <f t="shared" si="12"/>
        <v>44</v>
      </c>
      <c r="B272" s="7" t="s">
        <v>681</v>
      </c>
      <c r="C272" s="8" t="s">
        <v>1156</v>
      </c>
      <c r="D272" s="31">
        <v>6</v>
      </c>
      <c r="E272" s="31">
        <v>6</v>
      </c>
      <c r="F272" s="9">
        <f t="shared" si="13"/>
        <v>6</v>
      </c>
      <c r="G272" s="10">
        <f t="shared" si="14"/>
        <v>1</v>
      </c>
      <c r="I272" s="44"/>
      <c r="J272" s="44"/>
      <c r="K272" s="44"/>
    </row>
    <row r="273" spans="1:11" s="43" customFormat="1" ht="20.100000000000001" customHeight="1" x14ac:dyDescent="0.25">
      <c r="A273" s="6">
        <f t="shared" si="12"/>
        <v>45</v>
      </c>
      <c r="B273" s="7" t="s">
        <v>682</v>
      </c>
      <c r="C273" s="8" t="s">
        <v>1157</v>
      </c>
      <c r="D273" s="31">
        <v>20</v>
      </c>
      <c r="E273" s="31">
        <v>20</v>
      </c>
      <c r="F273" s="9">
        <f t="shared" si="13"/>
        <v>20</v>
      </c>
      <c r="G273" s="10">
        <f t="shared" si="14"/>
        <v>1</v>
      </c>
      <c r="I273" s="44"/>
      <c r="J273" s="44"/>
      <c r="K273" s="44"/>
    </row>
    <row r="274" spans="1:11" s="43" customFormat="1" ht="20.100000000000001" hidden="1" customHeight="1" x14ac:dyDescent="0.25">
      <c r="A274" s="6">
        <f t="shared" si="12"/>
        <v>45</v>
      </c>
      <c r="B274" s="7" t="s">
        <v>683</v>
      </c>
      <c r="C274" s="8" t="s">
        <v>1158</v>
      </c>
      <c r="D274" s="31">
        <v>0</v>
      </c>
      <c r="E274" s="31">
        <v>0</v>
      </c>
      <c r="F274" s="9">
        <f t="shared" si="13"/>
        <v>0</v>
      </c>
      <c r="G274" s="10" t="str">
        <f t="shared" si="14"/>
        <v/>
      </c>
      <c r="I274" s="44"/>
      <c r="J274" s="44"/>
      <c r="K274" s="44"/>
    </row>
    <row r="275" spans="1:11" s="43" customFormat="1" ht="20.100000000000001" customHeight="1" x14ac:dyDescent="0.25">
      <c r="A275" s="6">
        <f t="shared" si="12"/>
        <v>46</v>
      </c>
      <c r="B275" s="7" t="s">
        <v>417</v>
      </c>
      <c r="C275" s="8" t="s">
        <v>419</v>
      </c>
      <c r="D275" s="31">
        <v>50</v>
      </c>
      <c r="E275" s="31">
        <v>0</v>
      </c>
      <c r="F275" s="9">
        <f t="shared" si="13"/>
        <v>0</v>
      </c>
      <c r="G275" s="10">
        <f t="shared" si="14"/>
        <v>0</v>
      </c>
      <c r="I275" s="44"/>
      <c r="J275" s="44"/>
      <c r="K275" s="44"/>
    </row>
    <row r="276" spans="1:11" s="43" customFormat="1" ht="20.100000000000001" hidden="1" customHeight="1" x14ac:dyDescent="0.25">
      <c r="A276" s="6">
        <f t="shared" si="12"/>
        <v>46</v>
      </c>
      <c r="B276" s="7" t="s">
        <v>684</v>
      </c>
      <c r="C276" s="8" t="s">
        <v>1159</v>
      </c>
      <c r="D276" s="31">
        <v>0</v>
      </c>
      <c r="E276" s="31">
        <v>0</v>
      </c>
      <c r="F276" s="9">
        <f t="shared" si="13"/>
        <v>0</v>
      </c>
      <c r="G276" s="10" t="str">
        <f t="shared" si="14"/>
        <v/>
      </c>
      <c r="I276" s="44"/>
      <c r="J276" s="44"/>
      <c r="K276" s="44"/>
    </row>
    <row r="277" spans="1:11" s="43" customFormat="1" ht="20.100000000000001" hidden="1" customHeight="1" x14ac:dyDescent="0.25">
      <c r="A277" s="6">
        <f t="shared" si="12"/>
        <v>46</v>
      </c>
      <c r="B277" s="7" t="s">
        <v>685</v>
      </c>
      <c r="C277" s="8" t="s">
        <v>1160</v>
      </c>
      <c r="D277" s="31">
        <v>0</v>
      </c>
      <c r="E277" s="31">
        <v>0</v>
      </c>
      <c r="F277" s="9">
        <f t="shared" si="13"/>
        <v>0</v>
      </c>
      <c r="G277" s="10" t="str">
        <f t="shared" si="14"/>
        <v/>
      </c>
      <c r="I277" s="44"/>
      <c r="J277" s="44"/>
      <c r="K277" s="44"/>
    </row>
    <row r="278" spans="1:11" s="43" customFormat="1" ht="20.100000000000001" hidden="1" customHeight="1" x14ac:dyDescent="0.25">
      <c r="A278" s="6">
        <f t="shared" si="12"/>
        <v>46</v>
      </c>
      <c r="B278" s="7" t="s">
        <v>686</v>
      </c>
      <c r="C278" s="8" t="s">
        <v>1161</v>
      </c>
      <c r="D278" s="31">
        <v>0</v>
      </c>
      <c r="E278" s="31">
        <v>0</v>
      </c>
      <c r="F278" s="9">
        <f t="shared" si="13"/>
        <v>0</v>
      </c>
      <c r="G278" s="10" t="str">
        <f t="shared" si="14"/>
        <v/>
      </c>
      <c r="I278" s="44"/>
      <c r="J278" s="44"/>
      <c r="K278" s="44"/>
    </row>
    <row r="279" spans="1:11" s="43" customFormat="1" ht="20.100000000000001" hidden="1" customHeight="1" x14ac:dyDescent="0.25">
      <c r="A279" s="6">
        <f t="shared" si="12"/>
        <v>46</v>
      </c>
      <c r="B279" s="7" t="s">
        <v>687</v>
      </c>
      <c r="C279" s="8" t="s">
        <v>1162</v>
      </c>
      <c r="D279" s="31">
        <v>0</v>
      </c>
      <c r="E279" s="31">
        <v>0</v>
      </c>
      <c r="F279" s="9">
        <f t="shared" si="13"/>
        <v>0</v>
      </c>
      <c r="G279" s="10" t="str">
        <f t="shared" si="14"/>
        <v/>
      </c>
      <c r="I279" s="44"/>
      <c r="J279" s="44"/>
      <c r="K279" s="44"/>
    </row>
    <row r="280" spans="1:11" s="43" customFormat="1" ht="20.100000000000001" customHeight="1" x14ac:dyDescent="0.25">
      <c r="A280" s="6">
        <f t="shared" si="12"/>
        <v>47</v>
      </c>
      <c r="B280" s="7" t="s">
        <v>688</v>
      </c>
      <c r="C280" s="8" t="s">
        <v>1163</v>
      </c>
      <c r="D280" s="31">
        <v>5</v>
      </c>
      <c r="E280" s="31">
        <v>5</v>
      </c>
      <c r="F280" s="9">
        <f t="shared" si="13"/>
        <v>5</v>
      </c>
      <c r="G280" s="10">
        <f t="shared" si="14"/>
        <v>1</v>
      </c>
      <c r="I280" s="44"/>
      <c r="J280" s="44"/>
      <c r="K280" s="44"/>
    </row>
    <row r="281" spans="1:11" s="43" customFormat="1" ht="20.100000000000001" hidden="1" customHeight="1" x14ac:dyDescent="0.25">
      <c r="A281" s="6">
        <f t="shared" si="12"/>
        <v>47</v>
      </c>
      <c r="B281" s="7" t="s">
        <v>689</v>
      </c>
      <c r="C281" s="8" t="s">
        <v>1164</v>
      </c>
      <c r="D281" s="31">
        <v>0</v>
      </c>
      <c r="E281" s="31">
        <v>0</v>
      </c>
      <c r="F281" s="9">
        <f t="shared" si="13"/>
        <v>0</v>
      </c>
      <c r="G281" s="10" t="str">
        <f t="shared" si="14"/>
        <v/>
      </c>
      <c r="I281" s="44"/>
      <c r="J281" s="44"/>
      <c r="K281" s="44"/>
    </row>
    <row r="282" spans="1:11" s="43" customFormat="1" ht="20.100000000000001" hidden="1" customHeight="1" x14ac:dyDescent="0.25">
      <c r="A282" s="6">
        <f t="shared" si="12"/>
        <v>47</v>
      </c>
      <c r="B282" s="7" t="s">
        <v>690</v>
      </c>
      <c r="C282" s="8" t="s">
        <v>1165</v>
      </c>
      <c r="D282" s="31">
        <v>0</v>
      </c>
      <c r="E282" s="31">
        <v>0</v>
      </c>
      <c r="F282" s="9">
        <f t="shared" si="13"/>
        <v>0</v>
      </c>
      <c r="G282" s="10" t="str">
        <f t="shared" si="14"/>
        <v/>
      </c>
      <c r="I282" s="44"/>
      <c r="J282" s="44"/>
      <c r="K282" s="44"/>
    </row>
    <row r="283" spans="1:11" s="43" customFormat="1" ht="20.100000000000001" hidden="1" customHeight="1" x14ac:dyDescent="0.25">
      <c r="A283" s="6">
        <f t="shared" si="12"/>
        <v>47</v>
      </c>
      <c r="B283" s="7" t="s">
        <v>691</v>
      </c>
      <c r="C283" s="8" t="s">
        <v>1166</v>
      </c>
      <c r="D283" s="31">
        <v>0</v>
      </c>
      <c r="E283" s="31">
        <v>0</v>
      </c>
      <c r="F283" s="9">
        <f t="shared" si="13"/>
        <v>0</v>
      </c>
      <c r="G283" s="10" t="str">
        <f t="shared" si="14"/>
        <v/>
      </c>
      <c r="I283" s="44"/>
      <c r="J283" s="44"/>
      <c r="K283" s="44"/>
    </row>
    <row r="284" spans="1:11" s="43" customFormat="1" ht="20.100000000000001" hidden="1" customHeight="1" x14ac:dyDescent="0.25">
      <c r="A284" s="6">
        <f t="shared" si="12"/>
        <v>47</v>
      </c>
      <c r="B284" s="7" t="s">
        <v>692</v>
      </c>
      <c r="C284" s="8" t="s">
        <v>1167</v>
      </c>
      <c r="D284" s="31">
        <v>0</v>
      </c>
      <c r="E284" s="31">
        <v>0</v>
      </c>
      <c r="F284" s="9">
        <f t="shared" si="13"/>
        <v>0</v>
      </c>
      <c r="G284" s="10" t="str">
        <f t="shared" si="14"/>
        <v/>
      </c>
      <c r="I284" s="44"/>
      <c r="J284" s="44"/>
      <c r="K284" s="44"/>
    </row>
    <row r="285" spans="1:11" s="43" customFormat="1" ht="20.100000000000001" hidden="1" customHeight="1" x14ac:dyDescent="0.25">
      <c r="A285" s="6">
        <f t="shared" si="12"/>
        <v>47</v>
      </c>
      <c r="B285" s="7" t="s">
        <v>693</v>
      </c>
      <c r="C285" s="8" t="s">
        <v>1168</v>
      </c>
      <c r="D285" s="31">
        <v>0</v>
      </c>
      <c r="E285" s="31">
        <v>0</v>
      </c>
      <c r="F285" s="9">
        <f t="shared" si="13"/>
        <v>0</v>
      </c>
      <c r="G285" s="10" t="str">
        <f t="shared" si="14"/>
        <v/>
      </c>
      <c r="I285" s="44"/>
      <c r="J285" s="44"/>
      <c r="K285" s="44"/>
    </row>
    <row r="286" spans="1:11" s="43" customFormat="1" ht="20.100000000000001" hidden="1" customHeight="1" x14ac:dyDescent="0.25">
      <c r="A286" s="6">
        <f t="shared" si="12"/>
        <v>47</v>
      </c>
      <c r="B286" s="7" t="s">
        <v>694</v>
      </c>
      <c r="C286" s="8" t="s">
        <v>1169</v>
      </c>
      <c r="D286" s="31">
        <v>0</v>
      </c>
      <c r="E286" s="31">
        <v>0</v>
      </c>
      <c r="F286" s="9">
        <f t="shared" si="13"/>
        <v>0</v>
      </c>
      <c r="G286" s="10" t="str">
        <f t="shared" si="14"/>
        <v/>
      </c>
      <c r="I286" s="44"/>
      <c r="J286" s="44"/>
      <c r="K286" s="44"/>
    </row>
    <row r="287" spans="1:11" s="43" customFormat="1" ht="20.100000000000001" customHeight="1" x14ac:dyDescent="0.25">
      <c r="A287" s="6">
        <f t="shared" si="12"/>
        <v>48</v>
      </c>
      <c r="B287" s="7" t="s">
        <v>695</v>
      </c>
      <c r="C287" s="8" t="s">
        <v>1170</v>
      </c>
      <c r="D287" s="31">
        <v>6</v>
      </c>
      <c r="E287" s="31">
        <v>6</v>
      </c>
      <c r="F287" s="9">
        <f t="shared" si="13"/>
        <v>6</v>
      </c>
      <c r="G287" s="10">
        <f t="shared" si="14"/>
        <v>1</v>
      </c>
      <c r="I287" s="44"/>
      <c r="J287" s="44"/>
      <c r="K287" s="44"/>
    </row>
    <row r="288" spans="1:11" s="43" customFormat="1" ht="20.100000000000001" hidden="1" customHeight="1" x14ac:dyDescent="0.25">
      <c r="A288" s="6">
        <f t="shared" si="12"/>
        <v>48</v>
      </c>
      <c r="B288" s="7" t="s">
        <v>696</v>
      </c>
      <c r="C288" s="8" t="s">
        <v>1171</v>
      </c>
      <c r="D288" s="31">
        <v>0</v>
      </c>
      <c r="E288" s="31">
        <v>0</v>
      </c>
      <c r="F288" s="9">
        <f t="shared" si="13"/>
        <v>0</v>
      </c>
      <c r="G288" s="10" t="str">
        <f t="shared" si="14"/>
        <v/>
      </c>
      <c r="I288" s="44"/>
      <c r="J288" s="44"/>
      <c r="K288" s="44"/>
    </row>
    <row r="289" spans="1:11" s="43" customFormat="1" ht="20.100000000000001" customHeight="1" x14ac:dyDescent="0.25">
      <c r="A289" s="6">
        <f t="shared" si="12"/>
        <v>49</v>
      </c>
      <c r="B289" s="7" t="s">
        <v>697</v>
      </c>
      <c r="C289" s="8" t="s">
        <v>1172</v>
      </c>
      <c r="D289" s="31">
        <v>20</v>
      </c>
      <c r="E289" s="31">
        <v>20</v>
      </c>
      <c r="F289" s="9">
        <f t="shared" si="13"/>
        <v>20</v>
      </c>
      <c r="G289" s="10">
        <f t="shared" si="14"/>
        <v>1</v>
      </c>
      <c r="I289" s="44"/>
      <c r="J289" s="44"/>
      <c r="K289" s="44"/>
    </row>
    <row r="290" spans="1:11" s="43" customFormat="1" ht="20.100000000000001" hidden="1" customHeight="1" x14ac:dyDescent="0.25">
      <c r="A290" s="6">
        <f t="shared" si="12"/>
        <v>49</v>
      </c>
      <c r="B290" s="7" t="s">
        <v>698</v>
      </c>
      <c r="C290" s="8" t="s">
        <v>1173</v>
      </c>
      <c r="D290" s="31">
        <v>0</v>
      </c>
      <c r="E290" s="31">
        <v>0</v>
      </c>
      <c r="F290" s="9">
        <f t="shared" si="13"/>
        <v>0</v>
      </c>
      <c r="G290" s="10" t="str">
        <f t="shared" si="14"/>
        <v/>
      </c>
      <c r="I290" s="44"/>
      <c r="J290" s="44"/>
      <c r="K290" s="44"/>
    </row>
    <row r="291" spans="1:11" s="43" customFormat="1" ht="20.100000000000001" hidden="1" customHeight="1" x14ac:dyDescent="0.25">
      <c r="A291" s="6">
        <f t="shared" si="12"/>
        <v>49</v>
      </c>
      <c r="B291" s="7" t="s">
        <v>418</v>
      </c>
      <c r="C291" s="8" t="s">
        <v>420</v>
      </c>
      <c r="D291" s="31">
        <v>0</v>
      </c>
      <c r="E291" s="31">
        <v>0</v>
      </c>
      <c r="F291" s="9">
        <f t="shared" si="13"/>
        <v>0</v>
      </c>
      <c r="G291" s="10" t="str">
        <f t="shared" si="14"/>
        <v/>
      </c>
      <c r="I291" s="44"/>
      <c r="J291" s="44"/>
      <c r="K291" s="44"/>
    </row>
    <row r="292" spans="1:11" s="43" customFormat="1" ht="20.100000000000001" hidden="1" customHeight="1" x14ac:dyDescent="0.25">
      <c r="A292" s="6">
        <f t="shared" si="12"/>
        <v>49</v>
      </c>
      <c r="B292" s="7" t="s">
        <v>699</v>
      </c>
      <c r="C292" s="8" t="s">
        <v>1174</v>
      </c>
      <c r="D292" s="31">
        <v>0</v>
      </c>
      <c r="E292" s="31">
        <v>0</v>
      </c>
      <c r="F292" s="9">
        <f t="shared" si="13"/>
        <v>0</v>
      </c>
      <c r="G292" s="10" t="str">
        <f t="shared" si="14"/>
        <v/>
      </c>
      <c r="I292" s="44"/>
      <c r="J292" s="44"/>
      <c r="K292" s="44"/>
    </row>
    <row r="293" spans="1:11" s="43" customFormat="1" ht="20.100000000000001" hidden="1" customHeight="1" x14ac:dyDescent="0.25">
      <c r="A293" s="6">
        <f t="shared" si="12"/>
        <v>49</v>
      </c>
      <c r="B293" s="7" t="s">
        <v>700</v>
      </c>
      <c r="C293" s="8" t="s">
        <v>1175</v>
      </c>
      <c r="D293" s="31">
        <v>0</v>
      </c>
      <c r="E293" s="31">
        <v>0</v>
      </c>
      <c r="F293" s="9">
        <f t="shared" si="13"/>
        <v>0</v>
      </c>
      <c r="G293" s="10" t="str">
        <f t="shared" si="14"/>
        <v/>
      </c>
      <c r="I293" s="44"/>
      <c r="J293" s="44"/>
      <c r="K293" s="44"/>
    </row>
    <row r="294" spans="1:11" s="43" customFormat="1" ht="20.100000000000001" hidden="1" customHeight="1" x14ac:dyDescent="0.25">
      <c r="A294" s="6">
        <f t="shared" si="12"/>
        <v>49</v>
      </c>
      <c r="B294" s="7" t="s">
        <v>701</v>
      </c>
      <c r="C294" s="8" t="s">
        <v>1176</v>
      </c>
      <c r="D294" s="31">
        <v>0</v>
      </c>
      <c r="E294" s="31">
        <v>0</v>
      </c>
      <c r="F294" s="9">
        <f t="shared" si="13"/>
        <v>0</v>
      </c>
      <c r="G294" s="10" t="str">
        <f t="shared" si="14"/>
        <v/>
      </c>
      <c r="I294" s="44"/>
      <c r="J294" s="44"/>
      <c r="K294" s="44"/>
    </row>
    <row r="295" spans="1:11" s="43" customFormat="1" ht="20.100000000000001" hidden="1" customHeight="1" x14ac:dyDescent="0.25">
      <c r="A295" s="6">
        <f t="shared" si="12"/>
        <v>49</v>
      </c>
      <c r="B295" s="7" t="s">
        <v>702</v>
      </c>
      <c r="C295" s="8" t="s">
        <v>1177</v>
      </c>
      <c r="D295" s="31">
        <v>0</v>
      </c>
      <c r="E295" s="31">
        <v>0</v>
      </c>
      <c r="F295" s="9">
        <f t="shared" si="13"/>
        <v>0</v>
      </c>
      <c r="G295" s="10" t="str">
        <f t="shared" si="14"/>
        <v/>
      </c>
      <c r="I295" s="44"/>
      <c r="J295" s="44"/>
      <c r="K295" s="44"/>
    </row>
    <row r="296" spans="1:11" s="43" customFormat="1" ht="20.100000000000001" hidden="1" customHeight="1" x14ac:dyDescent="0.25">
      <c r="A296" s="6">
        <f t="shared" si="12"/>
        <v>49</v>
      </c>
      <c r="B296" s="7" t="s">
        <v>703</v>
      </c>
      <c r="C296" s="8" t="s">
        <v>1178</v>
      </c>
      <c r="D296" s="31">
        <v>0</v>
      </c>
      <c r="E296" s="31">
        <v>0</v>
      </c>
      <c r="F296" s="9">
        <f t="shared" si="13"/>
        <v>0</v>
      </c>
      <c r="G296" s="10" t="str">
        <f t="shared" si="14"/>
        <v/>
      </c>
      <c r="I296" s="44"/>
      <c r="J296" s="44"/>
      <c r="K296" s="44"/>
    </row>
    <row r="297" spans="1:11" s="43" customFormat="1" ht="20.100000000000001" hidden="1" customHeight="1" x14ac:dyDescent="0.25">
      <c r="A297" s="6">
        <f t="shared" si="12"/>
        <v>49</v>
      </c>
      <c r="B297" s="7" t="s">
        <v>704</v>
      </c>
      <c r="C297" s="8" t="s">
        <v>1179</v>
      </c>
      <c r="D297" s="31">
        <v>0</v>
      </c>
      <c r="E297" s="31">
        <v>0</v>
      </c>
      <c r="F297" s="9">
        <f t="shared" si="13"/>
        <v>0</v>
      </c>
      <c r="G297" s="10" t="str">
        <f t="shared" si="14"/>
        <v/>
      </c>
      <c r="I297" s="44"/>
      <c r="J297" s="44"/>
      <c r="K297" s="44"/>
    </row>
    <row r="298" spans="1:11" s="43" customFormat="1" ht="20.100000000000001" hidden="1" customHeight="1" x14ac:dyDescent="0.25">
      <c r="A298" s="6">
        <f t="shared" si="12"/>
        <v>49</v>
      </c>
      <c r="B298" s="7" t="s">
        <v>705</v>
      </c>
      <c r="C298" s="8" t="s">
        <v>1180</v>
      </c>
      <c r="D298" s="31">
        <v>0</v>
      </c>
      <c r="E298" s="31">
        <v>0</v>
      </c>
      <c r="F298" s="9">
        <f t="shared" si="13"/>
        <v>0</v>
      </c>
      <c r="G298" s="10" t="str">
        <f t="shared" si="14"/>
        <v/>
      </c>
      <c r="I298" s="44"/>
      <c r="J298" s="44"/>
      <c r="K298" s="44"/>
    </row>
    <row r="299" spans="1:11" s="43" customFormat="1" ht="20.100000000000001" hidden="1" customHeight="1" x14ac:dyDescent="0.25">
      <c r="A299" s="6">
        <f t="shared" si="12"/>
        <v>49</v>
      </c>
      <c r="B299" s="7" t="s">
        <v>706</v>
      </c>
      <c r="C299" s="8" t="s">
        <v>1181</v>
      </c>
      <c r="D299" s="31">
        <v>0</v>
      </c>
      <c r="E299" s="31">
        <v>0</v>
      </c>
      <c r="F299" s="9">
        <f t="shared" si="13"/>
        <v>0</v>
      </c>
      <c r="G299" s="10" t="str">
        <f t="shared" si="14"/>
        <v/>
      </c>
      <c r="I299" s="44"/>
      <c r="J299" s="44"/>
      <c r="K299" s="44"/>
    </row>
    <row r="300" spans="1:11" s="43" customFormat="1" ht="20.100000000000001" hidden="1" customHeight="1" x14ac:dyDescent="0.25">
      <c r="A300" s="6">
        <f t="shared" si="12"/>
        <v>49</v>
      </c>
      <c r="B300" s="7" t="s">
        <v>707</v>
      </c>
      <c r="C300" s="8" t="s">
        <v>1182</v>
      </c>
      <c r="D300" s="31">
        <v>0</v>
      </c>
      <c r="E300" s="31">
        <v>0</v>
      </c>
      <c r="F300" s="9">
        <f t="shared" si="13"/>
        <v>0</v>
      </c>
      <c r="G300" s="10" t="str">
        <f t="shared" si="14"/>
        <v/>
      </c>
      <c r="I300" s="44"/>
      <c r="J300" s="44"/>
      <c r="K300" s="44"/>
    </row>
    <row r="301" spans="1:11" s="43" customFormat="1" ht="20.100000000000001" hidden="1" customHeight="1" x14ac:dyDescent="0.25">
      <c r="A301" s="6">
        <f t="shared" si="12"/>
        <v>49</v>
      </c>
      <c r="B301" s="7" t="s">
        <v>708</v>
      </c>
      <c r="C301" s="8" t="s">
        <v>1183</v>
      </c>
      <c r="D301" s="31">
        <v>0</v>
      </c>
      <c r="E301" s="31">
        <v>0</v>
      </c>
      <c r="F301" s="9">
        <f t="shared" si="13"/>
        <v>0</v>
      </c>
      <c r="G301" s="10" t="str">
        <f t="shared" si="14"/>
        <v/>
      </c>
      <c r="I301" s="44"/>
      <c r="J301" s="44"/>
      <c r="K301" s="44"/>
    </row>
    <row r="302" spans="1:11" s="43" customFormat="1" ht="20.100000000000001" customHeight="1" x14ac:dyDescent="0.25">
      <c r="A302" s="6">
        <f t="shared" si="12"/>
        <v>50</v>
      </c>
      <c r="B302" s="7" t="s">
        <v>423</v>
      </c>
      <c r="C302" s="8" t="s">
        <v>344</v>
      </c>
      <c r="D302" s="31">
        <v>200</v>
      </c>
      <c r="E302" s="31">
        <v>200</v>
      </c>
      <c r="F302" s="9">
        <f t="shared" si="13"/>
        <v>200</v>
      </c>
      <c r="G302" s="10">
        <f t="shared" si="14"/>
        <v>1</v>
      </c>
      <c r="I302" s="44"/>
      <c r="J302" s="44"/>
      <c r="K302" s="44"/>
    </row>
    <row r="303" spans="1:11" s="43" customFormat="1" ht="20.100000000000001" customHeight="1" x14ac:dyDescent="0.25">
      <c r="A303" s="6">
        <f t="shared" si="12"/>
        <v>51</v>
      </c>
      <c r="B303" s="7" t="s">
        <v>709</v>
      </c>
      <c r="C303" s="8" t="s">
        <v>1184</v>
      </c>
      <c r="D303" s="31">
        <v>200</v>
      </c>
      <c r="E303" s="31">
        <v>200</v>
      </c>
      <c r="F303" s="9">
        <f t="shared" si="13"/>
        <v>200</v>
      </c>
      <c r="G303" s="10">
        <f t="shared" si="14"/>
        <v>1</v>
      </c>
      <c r="I303" s="44"/>
      <c r="J303" s="44"/>
      <c r="K303" s="44"/>
    </row>
    <row r="304" spans="1:11" s="43" customFormat="1" ht="20.100000000000001" customHeight="1" x14ac:dyDescent="0.25">
      <c r="A304" s="6">
        <f t="shared" si="12"/>
        <v>52</v>
      </c>
      <c r="B304" s="7" t="s">
        <v>425</v>
      </c>
      <c r="C304" s="8" t="s">
        <v>346</v>
      </c>
      <c r="D304" s="31">
        <v>900</v>
      </c>
      <c r="E304" s="31">
        <v>700</v>
      </c>
      <c r="F304" s="9">
        <f t="shared" si="13"/>
        <v>700</v>
      </c>
      <c r="G304" s="10">
        <f t="shared" si="14"/>
        <v>0.77777777777777779</v>
      </c>
      <c r="I304" s="44"/>
      <c r="J304" s="44"/>
      <c r="K304" s="44"/>
    </row>
    <row r="305" spans="1:11" s="43" customFormat="1" ht="20.100000000000001" hidden="1" customHeight="1" x14ac:dyDescent="0.25">
      <c r="A305" s="6">
        <f t="shared" si="12"/>
        <v>52</v>
      </c>
      <c r="B305" s="7" t="s">
        <v>710</v>
      </c>
      <c r="C305" s="8" t="s">
        <v>1185</v>
      </c>
      <c r="D305" s="31">
        <v>0</v>
      </c>
      <c r="E305" s="31">
        <v>0</v>
      </c>
      <c r="F305" s="9">
        <f t="shared" si="13"/>
        <v>0</v>
      </c>
      <c r="G305" s="10" t="str">
        <f t="shared" si="14"/>
        <v/>
      </c>
      <c r="I305" s="44"/>
      <c r="J305" s="44"/>
      <c r="K305" s="44"/>
    </row>
    <row r="306" spans="1:11" s="43" customFormat="1" ht="20.100000000000001" hidden="1" customHeight="1" x14ac:dyDescent="0.25">
      <c r="A306" s="6">
        <f t="shared" si="12"/>
        <v>52</v>
      </c>
      <c r="B306" s="7" t="s">
        <v>426</v>
      </c>
      <c r="C306" s="8" t="s">
        <v>430</v>
      </c>
      <c r="D306" s="31">
        <v>0</v>
      </c>
      <c r="E306" s="31">
        <v>0</v>
      </c>
      <c r="F306" s="9">
        <f t="shared" si="13"/>
        <v>0</v>
      </c>
      <c r="G306" s="10" t="str">
        <f t="shared" si="14"/>
        <v/>
      </c>
      <c r="I306" s="44"/>
      <c r="J306" s="44"/>
      <c r="K306" s="44"/>
    </row>
    <row r="307" spans="1:11" s="43" customFormat="1" ht="20.100000000000001" customHeight="1" x14ac:dyDescent="0.25">
      <c r="A307" s="6">
        <f t="shared" si="12"/>
        <v>53</v>
      </c>
      <c r="B307" s="7" t="s">
        <v>427</v>
      </c>
      <c r="C307" s="8" t="s">
        <v>348</v>
      </c>
      <c r="D307" s="31">
        <v>150</v>
      </c>
      <c r="E307" s="31">
        <v>150</v>
      </c>
      <c r="F307" s="9">
        <f t="shared" si="13"/>
        <v>150</v>
      </c>
      <c r="G307" s="10">
        <f t="shared" si="14"/>
        <v>1</v>
      </c>
      <c r="I307" s="44"/>
      <c r="J307" s="44"/>
      <c r="K307" s="44"/>
    </row>
    <row r="308" spans="1:11" s="43" customFormat="1" ht="20.100000000000001" customHeight="1" x14ac:dyDescent="0.25">
      <c r="A308" s="6">
        <f t="shared" si="12"/>
        <v>54</v>
      </c>
      <c r="B308" s="7" t="s">
        <v>428</v>
      </c>
      <c r="C308" s="8" t="s">
        <v>350</v>
      </c>
      <c r="D308" s="31">
        <v>24</v>
      </c>
      <c r="E308" s="31">
        <v>24</v>
      </c>
      <c r="F308" s="9">
        <f t="shared" si="13"/>
        <v>24</v>
      </c>
      <c r="G308" s="10">
        <f t="shared" si="14"/>
        <v>1</v>
      </c>
      <c r="I308" s="44"/>
      <c r="J308" s="44"/>
      <c r="K308" s="44"/>
    </row>
    <row r="309" spans="1:11" s="43" customFormat="1" ht="20.100000000000001" customHeight="1" x14ac:dyDescent="0.25">
      <c r="A309" s="6">
        <f t="shared" si="12"/>
        <v>55</v>
      </c>
      <c r="B309" s="7" t="s">
        <v>429</v>
      </c>
      <c r="C309" s="8" t="s">
        <v>352</v>
      </c>
      <c r="D309" s="31">
        <v>24</v>
      </c>
      <c r="E309" s="31">
        <v>24</v>
      </c>
      <c r="F309" s="9">
        <f t="shared" si="13"/>
        <v>24</v>
      </c>
      <c r="G309" s="10">
        <f t="shared" si="14"/>
        <v>1</v>
      </c>
      <c r="I309" s="44"/>
      <c r="J309" s="44"/>
      <c r="K309" s="44"/>
    </row>
    <row r="310" spans="1:11" s="43" customFormat="1" ht="20.100000000000001" customHeight="1" x14ac:dyDescent="0.25">
      <c r="A310" s="6">
        <f t="shared" si="12"/>
        <v>56</v>
      </c>
      <c r="B310" s="7" t="s">
        <v>711</v>
      </c>
      <c r="C310" s="8" t="s">
        <v>1186</v>
      </c>
      <c r="D310" s="31">
        <v>24</v>
      </c>
      <c r="E310" s="31">
        <v>24</v>
      </c>
      <c r="F310" s="9">
        <f t="shared" si="13"/>
        <v>24</v>
      </c>
      <c r="G310" s="10">
        <f t="shared" si="14"/>
        <v>1</v>
      </c>
      <c r="I310" s="44"/>
      <c r="J310" s="44"/>
      <c r="K310" s="44"/>
    </row>
    <row r="311" spans="1:11" s="43" customFormat="1" ht="20.100000000000001" hidden="1" customHeight="1" x14ac:dyDescent="0.25">
      <c r="A311" s="6">
        <f t="shared" si="12"/>
        <v>56</v>
      </c>
      <c r="B311" s="7" t="s">
        <v>431</v>
      </c>
      <c r="C311" s="8" t="s">
        <v>432</v>
      </c>
      <c r="D311" s="31">
        <v>0</v>
      </c>
      <c r="E311" s="31">
        <v>0</v>
      </c>
      <c r="F311" s="9">
        <f t="shared" si="13"/>
        <v>0</v>
      </c>
      <c r="G311" s="10" t="str">
        <f t="shared" si="14"/>
        <v/>
      </c>
      <c r="I311" s="44"/>
      <c r="J311" s="44"/>
      <c r="K311" s="44"/>
    </row>
    <row r="312" spans="1:11" s="43" customFormat="1" ht="20.100000000000001" customHeight="1" x14ac:dyDescent="0.25">
      <c r="A312" s="6">
        <f t="shared" si="12"/>
        <v>57</v>
      </c>
      <c r="B312" s="7" t="s">
        <v>712</v>
      </c>
      <c r="C312" s="8" t="s">
        <v>354</v>
      </c>
      <c r="D312" s="31">
        <v>70</v>
      </c>
      <c r="E312" s="31">
        <v>0</v>
      </c>
      <c r="F312" s="9">
        <f t="shared" si="13"/>
        <v>0</v>
      </c>
      <c r="G312" s="10">
        <f t="shared" si="14"/>
        <v>0</v>
      </c>
      <c r="I312" s="44"/>
      <c r="J312" s="44"/>
      <c r="K312" s="44"/>
    </row>
    <row r="313" spans="1:11" s="43" customFormat="1" ht="20.100000000000001" customHeight="1" x14ac:dyDescent="0.25">
      <c r="A313" s="6">
        <f t="shared" si="12"/>
        <v>58</v>
      </c>
      <c r="B313" s="7" t="s">
        <v>433</v>
      </c>
      <c r="C313" s="8" t="s">
        <v>436</v>
      </c>
      <c r="D313" s="31">
        <v>400</v>
      </c>
      <c r="E313" s="31">
        <v>200</v>
      </c>
      <c r="F313" s="9">
        <f t="shared" si="13"/>
        <v>200</v>
      </c>
      <c r="G313" s="10">
        <f t="shared" si="14"/>
        <v>0.5</v>
      </c>
      <c r="I313" s="44"/>
      <c r="J313" s="44"/>
      <c r="K313" s="44"/>
    </row>
    <row r="314" spans="1:11" s="43" customFormat="1" ht="20.100000000000001" customHeight="1" x14ac:dyDescent="0.25">
      <c r="A314" s="6">
        <f t="shared" si="12"/>
        <v>59</v>
      </c>
      <c r="B314" s="7" t="s">
        <v>434</v>
      </c>
      <c r="C314" s="8" t="s">
        <v>356</v>
      </c>
      <c r="D314" s="31">
        <v>20</v>
      </c>
      <c r="E314" s="31">
        <v>0</v>
      </c>
      <c r="F314" s="9">
        <f t="shared" si="13"/>
        <v>0</v>
      </c>
      <c r="G314" s="10">
        <f t="shared" si="14"/>
        <v>0</v>
      </c>
      <c r="I314" s="44"/>
      <c r="J314" s="44"/>
      <c r="K314" s="44"/>
    </row>
    <row r="315" spans="1:11" s="43" customFormat="1" ht="20.100000000000001" hidden="1" customHeight="1" x14ac:dyDescent="0.25">
      <c r="A315" s="6">
        <f t="shared" si="12"/>
        <v>59</v>
      </c>
      <c r="B315" s="7" t="s">
        <v>435</v>
      </c>
      <c r="C315" s="8" t="s">
        <v>358</v>
      </c>
      <c r="D315" s="31">
        <v>0</v>
      </c>
      <c r="E315" s="31">
        <v>0</v>
      </c>
      <c r="F315" s="9">
        <f t="shared" si="13"/>
        <v>0</v>
      </c>
      <c r="G315" s="10" t="str">
        <f t="shared" si="14"/>
        <v/>
      </c>
      <c r="I315" s="44"/>
      <c r="J315" s="44"/>
      <c r="K315" s="44"/>
    </row>
    <row r="316" spans="1:11" s="43" customFormat="1" ht="20.100000000000001" hidden="1" customHeight="1" x14ac:dyDescent="0.25">
      <c r="A316" s="6">
        <f t="shared" si="12"/>
        <v>59</v>
      </c>
      <c r="B316" s="7" t="s">
        <v>713</v>
      </c>
      <c r="C316" s="8" t="s">
        <v>360</v>
      </c>
      <c r="D316" s="31">
        <v>0</v>
      </c>
      <c r="E316" s="31">
        <v>0</v>
      </c>
      <c r="F316" s="9">
        <f t="shared" si="13"/>
        <v>0</v>
      </c>
      <c r="G316" s="10" t="str">
        <f t="shared" si="14"/>
        <v/>
      </c>
      <c r="I316" s="44"/>
      <c r="J316" s="44"/>
      <c r="K316" s="44"/>
    </row>
    <row r="317" spans="1:11" s="43" customFormat="1" ht="20.100000000000001" hidden="1" customHeight="1" x14ac:dyDescent="0.25">
      <c r="A317" s="6">
        <f t="shared" si="12"/>
        <v>59</v>
      </c>
      <c r="B317" s="7" t="s">
        <v>714</v>
      </c>
      <c r="C317" s="8" t="s">
        <v>1187</v>
      </c>
      <c r="D317" s="31">
        <v>0</v>
      </c>
      <c r="E317" s="31">
        <v>0</v>
      </c>
      <c r="F317" s="9">
        <f t="shared" si="13"/>
        <v>0</v>
      </c>
      <c r="G317" s="10" t="str">
        <f t="shared" si="14"/>
        <v/>
      </c>
      <c r="I317" s="44"/>
      <c r="J317" s="44"/>
      <c r="K317" s="44"/>
    </row>
    <row r="318" spans="1:11" s="43" customFormat="1" ht="20.100000000000001" hidden="1" customHeight="1" x14ac:dyDescent="0.25">
      <c r="A318" s="6">
        <f t="shared" si="12"/>
        <v>59</v>
      </c>
      <c r="B318" s="7" t="s">
        <v>715</v>
      </c>
      <c r="C318" s="8" t="s">
        <v>1188</v>
      </c>
      <c r="D318" s="31">
        <v>0</v>
      </c>
      <c r="E318" s="31">
        <v>0</v>
      </c>
      <c r="F318" s="9">
        <f t="shared" si="13"/>
        <v>0</v>
      </c>
      <c r="G318" s="10" t="str">
        <f t="shared" si="14"/>
        <v/>
      </c>
      <c r="I318" s="44"/>
      <c r="J318" s="44"/>
      <c r="K318" s="44"/>
    </row>
    <row r="319" spans="1:11" s="43" customFormat="1" ht="20.100000000000001" hidden="1" customHeight="1" x14ac:dyDescent="0.25">
      <c r="A319" s="6">
        <f t="shared" si="12"/>
        <v>59</v>
      </c>
      <c r="B319" s="7" t="s">
        <v>716</v>
      </c>
      <c r="C319" s="8" t="s">
        <v>1189</v>
      </c>
      <c r="D319" s="31">
        <v>0</v>
      </c>
      <c r="E319" s="31">
        <v>0</v>
      </c>
      <c r="F319" s="9">
        <f t="shared" si="13"/>
        <v>0</v>
      </c>
      <c r="G319" s="10" t="str">
        <f t="shared" si="14"/>
        <v/>
      </c>
      <c r="I319" s="44"/>
      <c r="J319" s="44"/>
      <c r="K319" s="44"/>
    </row>
    <row r="320" spans="1:11" s="43" customFormat="1" ht="20.100000000000001" hidden="1" customHeight="1" x14ac:dyDescent="0.25">
      <c r="A320" s="6">
        <f t="shared" si="12"/>
        <v>59</v>
      </c>
      <c r="B320" s="7" t="s">
        <v>717</v>
      </c>
      <c r="C320" s="8" t="s">
        <v>1190</v>
      </c>
      <c r="D320" s="31">
        <v>0</v>
      </c>
      <c r="E320" s="31">
        <v>0</v>
      </c>
      <c r="F320" s="9">
        <f t="shared" si="13"/>
        <v>0</v>
      </c>
      <c r="G320" s="10" t="str">
        <f t="shared" si="14"/>
        <v/>
      </c>
      <c r="I320" s="44"/>
      <c r="J320" s="44"/>
      <c r="K320" s="44"/>
    </row>
    <row r="321" spans="1:11" s="43" customFormat="1" ht="20.100000000000001" hidden="1" customHeight="1" x14ac:dyDescent="0.25">
      <c r="A321" s="6">
        <f t="shared" si="12"/>
        <v>59</v>
      </c>
      <c r="B321" s="7" t="s">
        <v>718</v>
      </c>
      <c r="C321" s="8" t="s">
        <v>1191</v>
      </c>
      <c r="D321" s="31">
        <v>0</v>
      </c>
      <c r="E321" s="31">
        <v>0</v>
      </c>
      <c r="F321" s="9">
        <f t="shared" si="13"/>
        <v>0</v>
      </c>
      <c r="G321" s="10" t="str">
        <f t="shared" si="14"/>
        <v/>
      </c>
      <c r="I321" s="44"/>
      <c r="J321" s="44"/>
      <c r="K321" s="44"/>
    </row>
    <row r="322" spans="1:11" s="43" customFormat="1" ht="20.100000000000001" hidden="1" customHeight="1" x14ac:dyDescent="0.25">
      <c r="A322" s="6">
        <f t="shared" si="12"/>
        <v>59</v>
      </c>
      <c r="B322" s="7" t="s">
        <v>719</v>
      </c>
      <c r="C322" s="8" t="s">
        <v>1192</v>
      </c>
      <c r="D322" s="31">
        <v>0</v>
      </c>
      <c r="E322" s="31">
        <v>0</v>
      </c>
      <c r="F322" s="9">
        <f t="shared" si="13"/>
        <v>0</v>
      </c>
      <c r="G322" s="10" t="str">
        <f t="shared" si="14"/>
        <v/>
      </c>
      <c r="I322" s="44"/>
      <c r="J322" s="44"/>
      <c r="K322" s="44"/>
    </row>
    <row r="323" spans="1:11" s="43" customFormat="1" ht="20.100000000000001" hidden="1" customHeight="1" x14ac:dyDescent="0.25">
      <c r="A323" s="6">
        <f t="shared" si="12"/>
        <v>59</v>
      </c>
      <c r="B323" s="7" t="s">
        <v>720</v>
      </c>
      <c r="C323" s="8" t="s">
        <v>1193</v>
      </c>
      <c r="D323" s="31">
        <v>0</v>
      </c>
      <c r="E323" s="31">
        <v>0</v>
      </c>
      <c r="F323" s="9">
        <f t="shared" si="13"/>
        <v>0</v>
      </c>
      <c r="G323" s="10" t="str">
        <f t="shared" si="14"/>
        <v/>
      </c>
      <c r="I323" s="44"/>
      <c r="J323" s="44"/>
      <c r="K323" s="44"/>
    </row>
    <row r="324" spans="1:11" s="43" customFormat="1" ht="20.100000000000001" hidden="1" customHeight="1" x14ac:dyDescent="0.25">
      <c r="A324" s="6">
        <f t="shared" si="12"/>
        <v>59</v>
      </c>
      <c r="B324" s="7" t="s">
        <v>721</v>
      </c>
      <c r="C324" s="8" t="s">
        <v>1194</v>
      </c>
      <c r="D324" s="31">
        <v>0</v>
      </c>
      <c r="E324" s="31">
        <v>0</v>
      </c>
      <c r="F324" s="9">
        <f t="shared" si="13"/>
        <v>0</v>
      </c>
      <c r="G324" s="10" t="str">
        <f t="shared" si="14"/>
        <v/>
      </c>
      <c r="I324" s="44"/>
      <c r="J324" s="44"/>
      <c r="K324" s="44"/>
    </row>
    <row r="325" spans="1:11" s="43" customFormat="1" ht="20.100000000000001" hidden="1" customHeight="1" x14ac:dyDescent="0.25">
      <c r="A325" s="6">
        <f t="shared" si="12"/>
        <v>59</v>
      </c>
      <c r="B325" s="7" t="s">
        <v>722</v>
      </c>
      <c r="C325" s="8" t="s">
        <v>1195</v>
      </c>
      <c r="D325" s="31">
        <v>0</v>
      </c>
      <c r="E325" s="31">
        <v>0</v>
      </c>
      <c r="F325" s="9">
        <f t="shared" si="13"/>
        <v>0</v>
      </c>
      <c r="G325" s="10" t="str">
        <f t="shared" si="14"/>
        <v/>
      </c>
      <c r="I325" s="44"/>
      <c r="J325" s="44"/>
      <c r="K325" s="44"/>
    </row>
    <row r="326" spans="1:11" s="43" customFormat="1" ht="20.100000000000001" hidden="1" customHeight="1" x14ac:dyDescent="0.25">
      <c r="A326" s="6">
        <f t="shared" si="12"/>
        <v>59</v>
      </c>
      <c r="B326" s="7" t="s">
        <v>723</v>
      </c>
      <c r="C326" s="8" t="s">
        <v>1196</v>
      </c>
      <c r="D326" s="31">
        <v>0</v>
      </c>
      <c r="E326" s="31">
        <v>0</v>
      </c>
      <c r="F326" s="9">
        <f t="shared" si="13"/>
        <v>0</v>
      </c>
      <c r="G326" s="10" t="str">
        <f t="shared" si="14"/>
        <v/>
      </c>
      <c r="I326" s="44"/>
      <c r="J326" s="44"/>
      <c r="K326" s="44"/>
    </row>
    <row r="327" spans="1:11" s="43" customFormat="1" ht="20.100000000000001" hidden="1" customHeight="1" x14ac:dyDescent="0.25">
      <c r="A327" s="6">
        <f t="shared" si="12"/>
        <v>59</v>
      </c>
      <c r="B327" s="7" t="s">
        <v>724</v>
      </c>
      <c r="C327" s="8" t="s">
        <v>1197</v>
      </c>
      <c r="D327" s="31">
        <v>0</v>
      </c>
      <c r="E327" s="31">
        <v>0</v>
      </c>
      <c r="F327" s="9">
        <f t="shared" si="13"/>
        <v>0</v>
      </c>
      <c r="G327" s="10" t="str">
        <f t="shared" si="14"/>
        <v/>
      </c>
      <c r="I327" s="44"/>
      <c r="J327" s="44"/>
      <c r="K327" s="44"/>
    </row>
    <row r="328" spans="1:11" s="43" customFormat="1" ht="20.100000000000001" hidden="1" customHeight="1" x14ac:dyDescent="0.25">
      <c r="A328" s="6">
        <f t="shared" si="12"/>
        <v>59</v>
      </c>
      <c r="B328" s="7" t="s">
        <v>725</v>
      </c>
      <c r="C328" s="8" t="s">
        <v>1198</v>
      </c>
      <c r="D328" s="31">
        <v>0</v>
      </c>
      <c r="E328" s="31">
        <v>0</v>
      </c>
      <c r="F328" s="9">
        <f t="shared" si="13"/>
        <v>0</v>
      </c>
      <c r="G328" s="10" t="str">
        <f t="shared" si="14"/>
        <v/>
      </c>
      <c r="I328" s="44"/>
      <c r="J328" s="44"/>
      <c r="K328" s="44"/>
    </row>
    <row r="329" spans="1:11" s="43" customFormat="1" ht="20.100000000000001" customHeight="1" x14ac:dyDescent="0.25">
      <c r="A329" s="6">
        <f t="shared" ref="A329:A392" si="15">IF(D329&gt;0,A328+1,A328)</f>
        <v>60</v>
      </c>
      <c r="B329" s="7" t="s">
        <v>726</v>
      </c>
      <c r="C329" s="8" t="s">
        <v>1199</v>
      </c>
      <c r="D329" s="31">
        <v>300</v>
      </c>
      <c r="E329" s="31">
        <v>300</v>
      </c>
      <c r="F329" s="9">
        <f t="shared" si="13"/>
        <v>300</v>
      </c>
      <c r="G329" s="10">
        <f t="shared" si="14"/>
        <v>1</v>
      </c>
      <c r="I329" s="44"/>
      <c r="J329" s="44"/>
      <c r="K329" s="44"/>
    </row>
    <row r="330" spans="1:11" s="43" customFormat="1" ht="20.100000000000001" hidden="1" customHeight="1" x14ac:dyDescent="0.25">
      <c r="A330" s="6">
        <f t="shared" si="15"/>
        <v>60</v>
      </c>
      <c r="B330" s="7" t="s">
        <v>727</v>
      </c>
      <c r="C330" s="8" t="s">
        <v>1200</v>
      </c>
      <c r="D330" s="31">
        <v>0</v>
      </c>
      <c r="E330" s="31">
        <v>0</v>
      </c>
      <c r="F330" s="9">
        <f t="shared" ref="F330:F393" si="16">IF(E330&gt;D330,D330,E330)</f>
        <v>0</v>
      </c>
      <c r="G330" s="10" t="str">
        <f t="shared" ref="G330:G393" si="17">IFERROR(F330/D330,"")</f>
        <v/>
      </c>
      <c r="I330" s="44"/>
      <c r="J330" s="44"/>
      <c r="K330" s="44"/>
    </row>
    <row r="331" spans="1:11" s="43" customFormat="1" ht="20.100000000000001" hidden="1" customHeight="1" x14ac:dyDescent="0.25">
      <c r="A331" s="6">
        <f t="shared" si="15"/>
        <v>60</v>
      </c>
      <c r="B331" s="7" t="s">
        <v>728</v>
      </c>
      <c r="C331" s="8" t="s">
        <v>1201</v>
      </c>
      <c r="D331" s="31">
        <v>0</v>
      </c>
      <c r="E331" s="31">
        <v>0</v>
      </c>
      <c r="F331" s="9">
        <f t="shared" si="16"/>
        <v>0</v>
      </c>
      <c r="G331" s="10" t="str">
        <f t="shared" si="17"/>
        <v/>
      </c>
      <c r="I331" s="44"/>
      <c r="J331" s="44"/>
      <c r="K331" s="44"/>
    </row>
    <row r="332" spans="1:11" s="43" customFormat="1" ht="20.100000000000001" hidden="1" customHeight="1" x14ac:dyDescent="0.25">
      <c r="A332" s="6">
        <f t="shared" si="15"/>
        <v>60</v>
      </c>
      <c r="B332" s="7" t="s">
        <v>729</v>
      </c>
      <c r="C332" s="8" t="s">
        <v>1202</v>
      </c>
      <c r="D332" s="31">
        <v>0</v>
      </c>
      <c r="E332" s="31">
        <v>0</v>
      </c>
      <c r="F332" s="9">
        <f t="shared" si="16"/>
        <v>0</v>
      </c>
      <c r="G332" s="10" t="str">
        <f t="shared" si="17"/>
        <v/>
      </c>
      <c r="I332" s="44"/>
      <c r="J332" s="44"/>
      <c r="K332" s="44"/>
    </row>
    <row r="333" spans="1:11" s="43" customFormat="1" ht="20.100000000000001" hidden="1" customHeight="1" x14ac:dyDescent="0.25">
      <c r="A333" s="6">
        <f t="shared" si="15"/>
        <v>60</v>
      </c>
      <c r="B333" s="7" t="s">
        <v>730</v>
      </c>
      <c r="C333" s="8" t="s">
        <v>1203</v>
      </c>
      <c r="D333" s="31">
        <v>0</v>
      </c>
      <c r="E333" s="31">
        <v>0</v>
      </c>
      <c r="F333" s="9">
        <f t="shared" si="16"/>
        <v>0</v>
      </c>
      <c r="G333" s="10" t="str">
        <f t="shared" si="17"/>
        <v/>
      </c>
      <c r="I333" s="44"/>
      <c r="J333" s="44"/>
      <c r="K333" s="44"/>
    </row>
    <row r="334" spans="1:11" s="43" customFormat="1" ht="20.100000000000001" hidden="1" customHeight="1" x14ac:dyDescent="0.25">
      <c r="A334" s="6">
        <f t="shared" si="15"/>
        <v>60</v>
      </c>
      <c r="B334" s="7" t="s">
        <v>731</v>
      </c>
      <c r="C334" s="8" t="s">
        <v>1204</v>
      </c>
      <c r="D334" s="31">
        <v>0</v>
      </c>
      <c r="E334" s="31">
        <v>0</v>
      </c>
      <c r="F334" s="9">
        <f t="shared" si="16"/>
        <v>0</v>
      </c>
      <c r="G334" s="10" t="str">
        <f t="shared" si="17"/>
        <v/>
      </c>
      <c r="I334" s="44"/>
      <c r="J334" s="44"/>
      <c r="K334" s="44"/>
    </row>
    <row r="335" spans="1:11" s="43" customFormat="1" ht="20.100000000000001" hidden="1" customHeight="1" x14ac:dyDescent="0.25">
      <c r="A335" s="6">
        <f t="shared" si="15"/>
        <v>60</v>
      </c>
      <c r="B335" s="7" t="s">
        <v>732</v>
      </c>
      <c r="C335" s="8" t="s">
        <v>1205</v>
      </c>
      <c r="D335" s="31">
        <v>0</v>
      </c>
      <c r="E335" s="31">
        <v>0</v>
      </c>
      <c r="F335" s="9">
        <f t="shared" si="16"/>
        <v>0</v>
      </c>
      <c r="G335" s="10" t="str">
        <f t="shared" si="17"/>
        <v/>
      </c>
      <c r="I335" s="44"/>
      <c r="J335" s="44"/>
      <c r="K335" s="44"/>
    </row>
    <row r="336" spans="1:11" s="43" customFormat="1" ht="20.100000000000001" hidden="1" customHeight="1" x14ac:dyDescent="0.25">
      <c r="A336" s="6">
        <f t="shared" si="15"/>
        <v>60</v>
      </c>
      <c r="B336" s="7" t="s">
        <v>733</v>
      </c>
      <c r="C336" s="8" t="s">
        <v>1206</v>
      </c>
      <c r="D336" s="31">
        <v>0</v>
      </c>
      <c r="E336" s="31">
        <v>0</v>
      </c>
      <c r="F336" s="9">
        <f t="shared" si="16"/>
        <v>0</v>
      </c>
      <c r="G336" s="10" t="str">
        <f t="shared" si="17"/>
        <v/>
      </c>
      <c r="I336" s="44"/>
      <c r="J336" s="44"/>
      <c r="K336" s="44"/>
    </row>
    <row r="337" spans="1:11" s="43" customFormat="1" ht="20.100000000000001" hidden="1" customHeight="1" x14ac:dyDescent="0.25">
      <c r="A337" s="6">
        <f t="shared" si="15"/>
        <v>60</v>
      </c>
      <c r="B337" s="7" t="s">
        <v>734</v>
      </c>
      <c r="C337" s="8" t="s">
        <v>1207</v>
      </c>
      <c r="D337" s="31">
        <v>0</v>
      </c>
      <c r="E337" s="31">
        <v>0</v>
      </c>
      <c r="F337" s="9">
        <f t="shared" si="16"/>
        <v>0</v>
      </c>
      <c r="G337" s="10" t="str">
        <f t="shared" si="17"/>
        <v/>
      </c>
      <c r="I337" s="44"/>
      <c r="J337" s="44"/>
      <c r="K337" s="44"/>
    </row>
    <row r="338" spans="1:11" s="43" customFormat="1" ht="20.100000000000001" hidden="1" customHeight="1" x14ac:dyDescent="0.25">
      <c r="A338" s="6">
        <f t="shared" si="15"/>
        <v>60</v>
      </c>
      <c r="B338" s="7" t="s">
        <v>735</v>
      </c>
      <c r="C338" s="8" t="s">
        <v>1208</v>
      </c>
      <c r="D338" s="31">
        <v>0</v>
      </c>
      <c r="E338" s="31">
        <v>0</v>
      </c>
      <c r="F338" s="9">
        <f t="shared" si="16"/>
        <v>0</v>
      </c>
      <c r="G338" s="10" t="str">
        <f t="shared" si="17"/>
        <v/>
      </c>
      <c r="I338" s="44"/>
      <c r="J338" s="44"/>
      <c r="K338" s="44"/>
    </row>
    <row r="339" spans="1:11" s="43" customFormat="1" ht="20.100000000000001" hidden="1" customHeight="1" x14ac:dyDescent="0.25">
      <c r="A339" s="6">
        <f t="shared" si="15"/>
        <v>60</v>
      </c>
      <c r="B339" s="7" t="s">
        <v>736</v>
      </c>
      <c r="C339" s="8" t="s">
        <v>1209</v>
      </c>
      <c r="D339" s="31">
        <v>0</v>
      </c>
      <c r="E339" s="31">
        <v>0</v>
      </c>
      <c r="F339" s="9">
        <f t="shared" si="16"/>
        <v>0</v>
      </c>
      <c r="G339" s="10" t="str">
        <f t="shared" si="17"/>
        <v/>
      </c>
      <c r="I339" s="44"/>
      <c r="J339" s="44"/>
      <c r="K339" s="44"/>
    </row>
    <row r="340" spans="1:11" s="43" customFormat="1" ht="20.100000000000001" hidden="1" customHeight="1" x14ac:dyDescent="0.25">
      <c r="A340" s="6">
        <f t="shared" si="15"/>
        <v>60</v>
      </c>
      <c r="B340" s="7" t="s">
        <v>737</v>
      </c>
      <c r="C340" s="8" t="s">
        <v>1210</v>
      </c>
      <c r="D340" s="31">
        <v>0</v>
      </c>
      <c r="E340" s="31">
        <v>0</v>
      </c>
      <c r="F340" s="9">
        <f t="shared" si="16"/>
        <v>0</v>
      </c>
      <c r="G340" s="10" t="str">
        <f t="shared" si="17"/>
        <v/>
      </c>
      <c r="I340" s="44"/>
      <c r="J340" s="44"/>
      <c r="K340" s="44"/>
    </row>
    <row r="341" spans="1:11" s="43" customFormat="1" ht="20.100000000000001" hidden="1" customHeight="1" x14ac:dyDescent="0.25">
      <c r="A341" s="6">
        <f t="shared" si="15"/>
        <v>60</v>
      </c>
      <c r="B341" s="7" t="s">
        <v>738</v>
      </c>
      <c r="C341" s="8" t="s">
        <v>1211</v>
      </c>
      <c r="D341" s="31">
        <v>0</v>
      </c>
      <c r="E341" s="31">
        <v>0</v>
      </c>
      <c r="F341" s="9">
        <f t="shared" si="16"/>
        <v>0</v>
      </c>
      <c r="G341" s="10" t="str">
        <f t="shared" si="17"/>
        <v/>
      </c>
      <c r="I341" s="44"/>
      <c r="J341" s="44"/>
      <c r="K341" s="44"/>
    </row>
    <row r="342" spans="1:11" s="43" customFormat="1" ht="20.100000000000001" hidden="1" customHeight="1" x14ac:dyDescent="0.25">
      <c r="A342" s="6">
        <f t="shared" si="15"/>
        <v>60</v>
      </c>
      <c r="B342" s="7" t="s">
        <v>739</v>
      </c>
      <c r="C342" s="8" t="s">
        <v>1212</v>
      </c>
      <c r="D342" s="31">
        <v>0</v>
      </c>
      <c r="E342" s="31">
        <v>0</v>
      </c>
      <c r="F342" s="9">
        <f t="shared" si="16"/>
        <v>0</v>
      </c>
      <c r="G342" s="10" t="str">
        <f t="shared" si="17"/>
        <v/>
      </c>
      <c r="I342" s="44"/>
      <c r="J342" s="44"/>
      <c r="K342" s="44"/>
    </row>
    <row r="343" spans="1:11" s="43" customFormat="1" ht="20.100000000000001" hidden="1" customHeight="1" x14ac:dyDescent="0.25">
      <c r="A343" s="6">
        <f t="shared" si="15"/>
        <v>60</v>
      </c>
      <c r="B343" s="7" t="s">
        <v>740</v>
      </c>
      <c r="C343" s="8" t="s">
        <v>1213</v>
      </c>
      <c r="D343" s="31">
        <v>0</v>
      </c>
      <c r="E343" s="31">
        <v>0</v>
      </c>
      <c r="F343" s="9">
        <f t="shared" si="16"/>
        <v>0</v>
      </c>
      <c r="G343" s="10" t="str">
        <f t="shared" si="17"/>
        <v/>
      </c>
      <c r="I343" s="44"/>
      <c r="J343" s="44"/>
      <c r="K343" s="44"/>
    </row>
    <row r="344" spans="1:11" s="43" customFormat="1" ht="20.100000000000001" hidden="1" customHeight="1" x14ac:dyDescent="0.25">
      <c r="A344" s="6">
        <f t="shared" si="15"/>
        <v>60</v>
      </c>
      <c r="B344" s="7" t="s">
        <v>741</v>
      </c>
      <c r="C344" s="8" t="s">
        <v>1214</v>
      </c>
      <c r="D344" s="31">
        <v>0</v>
      </c>
      <c r="E344" s="31">
        <v>0</v>
      </c>
      <c r="F344" s="9">
        <f t="shared" si="16"/>
        <v>0</v>
      </c>
      <c r="G344" s="10" t="str">
        <f t="shared" si="17"/>
        <v/>
      </c>
      <c r="I344" s="44"/>
      <c r="J344" s="44"/>
      <c r="K344" s="44"/>
    </row>
    <row r="345" spans="1:11" s="43" customFormat="1" ht="20.100000000000001" hidden="1" customHeight="1" x14ac:dyDescent="0.25">
      <c r="A345" s="6">
        <f t="shared" si="15"/>
        <v>60</v>
      </c>
      <c r="B345" s="7" t="s">
        <v>742</v>
      </c>
      <c r="C345" s="8" t="s">
        <v>1215</v>
      </c>
      <c r="D345" s="31">
        <v>0</v>
      </c>
      <c r="E345" s="31">
        <v>0</v>
      </c>
      <c r="F345" s="9">
        <f t="shared" si="16"/>
        <v>0</v>
      </c>
      <c r="G345" s="10" t="str">
        <f t="shared" si="17"/>
        <v/>
      </c>
      <c r="I345" s="44"/>
      <c r="J345" s="44"/>
      <c r="K345" s="44"/>
    </row>
    <row r="346" spans="1:11" s="43" customFormat="1" ht="20.100000000000001" hidden="1" customHeight="1" x14ac:dyDescent="0.25">
      <c r="A346" s="6">
        <f t="shared" si="15"/>
        <v>60</v>
      </c>
      <c r="B346" s="7" t="s">
        <v>743</v>
      </c>
      <c r="C346" s="8" t="s">
        <v>1216</v>
      </c>
      <c r="D346" s="31">
        <v>0</v>
      </c>
      <c r="E346" s="31">
        <v>0</v>
      </c>
      <c r="F346" s="9">
        <f t="shared" si="16"/>
        <v>0</v>
      </c>
      <c r="G346" s="10" t="str">
        <f t="shared" si="17"/>
        <v/>
      </c>
      <c r="I346" s="44"/>
      <c r="J346" s="44"/>
      <c r="K346" s="44"/>
    </row>
    <row r="347" spans="1:11" s="43" customFormat="1" ht="20.100000000000001" hidden="1" customHeight="1" x14ac:dyDescent="0.25">
      <c r="A347" s="6">
        <f t="shared" si="15"/>
        <v>60</v>
      </c>
      <c r="B347" s="7" t="s">
        <v>744</v>
      </c>
      <c r="C347" s="8" t="s">
        <v>1217</v>
      </c>
      <c r="D347" s="31">
        <v>0</v>
      </c>
      <c r="E347" s="31">
        <v>0</v>
      </c>
      <c r="F347" s="9">
        <f t="shared" si="16"/>
        <v>0</v>
      </c>
      <c r="G347" s="10" t="str">
        <f t="shared" si="17"/>
        <v/>
      </c>
      <c r="I347" s="44"/>
      <c r="J347" s="44"/>
      <c r="K347" s="44"/>
    </row>
    <row r="348" spans="1:11" s="43" customFormat="1" ht="20.100000000000001" hidden="1" customHeight="1" x14ac:dyDescent="0.25">
      <c r="A348" s="6">
        <f t="shared" si="15"/>
        <v>60</v>
      </c>
      <c r="B348" s="7" t="s">
        <v>745</v>
      </c>
      <c r="C348" s="8" t="s">
        <v>1218</v>
      </c>
      <c r="D348" s="31">
        <v>0</v>
      </c>
      <c r="E348" s="31">
        <v>0</v>
      </c>
      <c r="F348" s="9">
        <f t="shared" si="16"/>
        <v>0</v>
      </c>
      <c r="G348" s="10" t="str">
        <f t="shared" si="17"/>
        <v/>
      </c>
      <c r="I348" s="44"/>
      <c r="J348" s="44"/>
      <c r="K348" s="44"/>
    </row>
    <row r="349" spans="1:11" s="43" customFormat="1" ht="20.100000000000001" hidden="1" customHeight="1" x14ac:dyDescent="0.25">
      <c r="A349" s="6">
        <f t="shared" si="15"/>
        <v>60</v>
      </c>
      <c r="B349" s="7" t="s">
        <v>746</v>
      </c>
      <c r="C349" s="8" t="s">
        <v>1219</v>
      </c>
      <c r="D349" s="31">
        <v>0</v>
      </c>
      <c r="E349" s="31">
        <v>0</v>
      </c>
      <c r="F349" s="9">
        <f t="shared" si="16"/>
        <v>0</v>
      </c>
      <c r="G349" s="10" t="str">
        <f t="shared" si="17"/>
        <v/>
      </c>
      <c r="I349" s="44"/>
      <c r="J349" s="44"/>
      <c r="K349" s="44"/>
    </row>
    <row r="350" spans="1:11" s="43" customFormat="1" ht="20.100000000000001" hidden="1" customHeight="1" x14ac:dyDescent="0.25">
      <c r="A350" s="6">
        <f t="shared" si="15"/>
        <v>60</v>
      </c>
      <c r="B350" s="7" t="s">
        <v>747</v>
      </c>
      <c r="C350" s="8" t="s">
        <v>1220</v>
      </c>
      <c r="D350" s="31">
        <v>0</v>
      </c>
      <c r="E350" s="31">
        <v>0</v>
      </c>
      <c r="F350" s="9">
        <f t="shared" si="16"/>
        <v>0</v>
      </c>
      <c r="G350" s="10" t="str">
        <f t="shared" si="17"/>
        <v/>
      </c>
      <c r="I350" s="44"/>
      <c r="J350" s="44"/>
      <c r="K350" s="44"/>
    </row>
    <row r="351" spans="1:11" s="43" customFormat="1" ht="20.100000000000001" hidden="1" customHeight="1" x14ac:dyDescent="0.25">
      <c r="A351" s="6">
        <f t="shared" si="15"/>
        <v>60</v>
      </c>
      <c r="B351" s="7" t="s">
        <v>748</v>
      </c>
      <c r="C351" s="8" t="s">
        <v>1221</v>
      </c>
      <c r="D351" s="31">
        <v>0</v>
      </c>
      <c r="E351" s="31">
        <v>0</v>
      </c>
      <c r="F351" s="9">
        <f t="shared" si="16"/>
        <v>0</v>
      </c>
      <c r="G351" s="10" t="str">
        <f t="shared" si="17"/>
        <v/>
      </c>
      <c r="I351" s="44"/>
      <c r="J351" s="44"/>
      <c r="K351" s="44"/>
    </row>
    <row r="352" spans="1:11" s="43" customFormat="1" ht="20.100000000000001" hidden="1" customHeight="1" x14ac:dyDescent="0.25">
      <c r="A352" s="6">
        <f t="shared" si="15"/>
        <v>60</v>
      </c>
      <c r="B352" s="7" t="s">
        <v>749</v>
      </c>
      <c r="C352" s="8" t="s">
        <v>1222</v>
      </c>
      <c r="D352" s="31">
        <v>0</v>
      </c>
      <c r="E352" s="31">
        <v>0</v>
      </c>
      <c r="F352" s="9">
        <f t="shared" si="16"/>
        <v>0</v>
      </c>
      <c r="G352" s="10" t="str">
        <f t="shared" si="17"/>
        <v/>
      </c>
      <c r="I352" s="44"/>
      <c r="J352" s="44"/>
      <c r="K352" s="44"/>
    </row>
    <row r="353" spans="1:11" s="43" customFormat="1" ht="20.100000000000001" hidden="1" customHeight="1" x14ac:dyDescent="0.25">
      <c r="A353" s="6">
        <f t="shared" si="15"/>
        <v>60</v>
      </c>
      <c r="B353" s="7" t="s">
        <v>424</v>
      </c>
      <c r="C353" s="8" t="s">
        <v>362</v>
      </c>
      <c r="D353" s="31">
        <v>0</v>
      </c>
      <c r="E353" s="31">
        <v>0</v>
      </c>
      <c r="F353" s="9">
        <f t="shared" si="16"/>
        <v>0</v>
      </c>
      <c r="G353" s="10" t="str">
        <f t="shared" si="17"/>
        <v/>
      </c>
      <c r="I353" s="44"/>
      <c r="J353" s="44"/>
      <c r="K353" s="44"/>
    </row>
    <row r="354" spans="1:11" s="43" customFormat="1" ht="20.100000000000001" hidden="1" customHeight="1" x14ac:dyDescent="0.25">
      <c r="A354" s="6">
        <f t="shared" si="15"/>
        <v>60</v>
      </c>
      <c r="B354" s="7" t="s">
        <v>750</v>
      </c>
      <c r="C354" s="8" t="s">
        <v>1223</v>
      </c>
      <c r="D354" s="31">
        <v>0</v>
      </c>
      <c r="E354" s="31">
        <v>0</v>
      </c>
      <c r="F354" s="9">
        <f t="shared" si="16"/>
        <v>0</v>
      </c>
      <c r="G354" s="10" t="str">
        <f t="shared" si="17"/>
        <v/>
      </c>
      <c r="I354" s="44"/>
      <c r="J354" s="44"/>
      <c r="K354" s="44"/>
    </row>
    <row r="355" spans="1:11" s="43" customFormat="1" ht="20.100000000000001" hidden="1" customHeight="1" x14ac:dyDescent="0.25">
      <c r="A355" s="6">
        <f t="shared" si="15"/>
        <v>60</v>
      </c>
      <c r="B355" s="7" t="s">
        <v>751</v>
      </c>
      <c r="C355" s="8" t="s">
        <v>1224</v>
      </c>
      <c r="D355" s="31">
        <v>0</v>
      </c>
      <c r="E355" s="31">
        <v>0</v>
      </c>
      <c r="F355" s="9">
        <f t="shared" si="16"/>
        <v>0</v>
      </c>
      <c r="G355" s="10" t="str">
        <f t="shared" si="17"/>
        <v/>
      </c>
      <c r="I355" s="44"/>
      <c r="J355" s="44"/>
      <c r="K355" s="44"/>
    </row>
    <row r="356" spans="1:11" s="43" customFormat="1" ht="20.100000000000001" hidden="1" customHeight="1" x14ac:dyDescent="0.25">
      <c r="A356" s="6">
        <f t="shared" si="15"/>
        <v>60</v>
      </c>
      <c r="B356" s="7" t="s">
        <v>752</v>
      </c>
      <c r="C356" s="8" t="s">
        <v>1225</v>
      </c>
      <c r="D356" s="31">
        <v>0</v>
      </c>
      <c r="E356" s="31">
        <v>0</v>
      </c>
      <c r="F356" s="9">
        <f t="shared" si="16"/>
        <v>0</v>
      </c>
      <c r="G356" s="10" t="str">
        <f t="shared" si="17"/>
        <v/>
      </c>
      <c r="I356" s="44"/>
      <c r="J356" s="44"/>
      <c r="K356" s="44"/>
    </row>
    <row r="357" spans="1:11" s="43" customFormat="1" ht="20.100000000000001" hidden="1" customHeight="1" x14ac:dyDescent="0.25">
      <c r="A357" s="6">
        <f t="shared" si="15"/>
        <v>60</v>
      </c>
      <c r="B357" s="7" t="s">
        <v>753</v>
      </c>
      <c r="C357" s="8" t="s">
        <v>1226</v>
      </c>
      <c r="D357" s="31">
        <v>0</v>
      </c>
      <c r="E357" s="31">
        <v>0</v>
      </c>
      <c r="F357" s="9">
        <f t="shared" si="16"/>
        <v>0</v>
      </c>
      <c r="G357" s="10" t="str">
        <f t="shared" si="17"/>
        <v/>
      </c>
      <c r="I357" s="44"/>
      <c r="J357" s="44"/>
      <c r="K357" s="44"/>
    </row>
    <row r="358" spans="1:11" s="43" customFormat="1" ht="20.100000000000001" hidden="1" customHeight="1" x14ac:dyDescent="0.25">
      <c r="A358" s="6">
        <f t="shared" si="15"/>
        <v>60</v>
      </c>
      <c r="B358" s="7" t="s">
        <v>754</v>
      </c>
      <c r="C358" s="8" t="s">
        <v>1227</v>
      </c>
      <c r="D358" s="31">
        <v>0</v>
      </c>
      <c r="E358" s="31">
        <v>0</v>
      </c>
      <c r="F358" s="9">
        <f t="shared" si="16"/>
        <v>0</v>
      </c>
      <c r="G358" s="10" t="str">
        <f t="shared" si="17"/>
        <v/>
      </c>
      <c r="I358" s="44"/>
      <c r="J358" s="44"/>
      <c r="K358" s="44"/>
    </row>
    <row r="359" spans="1:11" s="43" customFormat="1" ht="20.100000000000001" hidden="1" customHeight="1" x14ac:dyDescent="0.25">
      <c r="A359" s="6">
        <f t="shared" si="15"/>
        <v>60</v>
      </c>
      <c r="B359" s="7" t="s">
        <v>755</v>
      </c>
      <c r="C359" s="8" t="s">
        <v>1228</v>
      </c>
      <c r="D359" s="31">
        <v>0</v>
      </c>
      <c r="E359" s="31">
        <v>0</v>
      </c>
      <c r="F359" s="9">
        <f t="shared" si="16"/>
        <v>0</v>
      </c>
      <c r="G359" s="10" t="str">
        <f t="shared" si="17"/>
        <v/>
      </c>
      <c r="I359" s="44"/>
      <c r="J359" s="44"/>
      <c r="K359" s="44"/>
    </row>
    <row r="360" spans="1:11" s="43" customFormat="1" ht="20.100000000000001" hidden="1" customHeight="1" x14ac:dyDescent="0.25">
      <c r="A360" s="6">
        <f t="shared" si="15"/>
        <v>60</v>
      </c>
      <c r="B360" s="7" t="s">
        <v>756</v>
      </c>
      <c r="C360" s="8" t="s">
        <v>1229</v>
      </c>
      <c r="D360" s="31">
        <v>0</v>
      </c>
      <c r="E360" s="31">
        <v>0</v>
      </c>
      <c r="F360" s="9">
        <f t="shared" si="16"/>
        <v>0</v>
      </c>
      <c r="G360" s="10" t="str">
        <f t="shared" si="17"/>
        <v/>
      </c>
      <c r="I360" s="44"/>
      <c r="J360" s="44"/>
      <c r="K360" s="44"/>
    </row>
    <row r="361" spans="1:11" s="43" customFormat="1" ht="20.100000000000001" customHeight="1" x14ac:dyDescent="0.25">
      <c r="A361" s="6">
        <f t="shared" si="15"/>
        <v>61</v>
      </c>
      <c r="B361" s="7" t="s">
        <v>757</v>
      </c>
      <c r="C361" s="8" t="s">
        <v>1230</v>
      </c>
      <c r="D361" s="31">
        <v>300</v>
      </c>
      <c r="E361" s="31">
        <v>300</v>
      </c>
      <c r="F361" s="9">
        <f t="shared" si="16"/>
        <v>300</v>
      </c>
      <c r="G361" s="10">
        <f t="shared" si="17"/>
        <v>1</v>
      </c>
      <c r="I361" s="44"/>
      <c r="J361" s="44"/>
      <c r="K361" s="44"/>
    </row>
    <row r="362" spans="1:11" s="43" customFormat="1" ht="20.100000000000001" hidden="1" customHeight="1" x14ac:dyDescent="0.25">
      <c r="A362" s="6">
        <f t="shared" si="15"/>
        <v>61</v>
      </c>
      <c r="B362" s="7" t="s">
        <v>758</v>
      </c>
      <c r="C362" s="8" t="s">
        <v>1231</v>
      </c>
      <c r="D362" s="31">
        <v>0</v>
      </c>
      <c r="E362" s="31">
        <v>0</v>
      </c>
      <c r="F362" s="9">
        <f t="shared" si="16"/>
        <v>0</v>
      </c>
      <c r="G362" s="10" t="str">
        <f t="shared" si="17"/>
        <v/>
      </c>
      <c r="I362" s="44"/>
      <c r="J362" s="44"/>
      <c r="K362" s="44"/>
    </row>
    <row r="363" spans="1:11" s="43" customFormat="1" ht="20.100000000000001" hidden="1" customHeight="1" x14ac:dyDescent="0.25">
      <c r="A363" s="6">
        <f t="shared" si="15"/>
        <v>61</v>
      </c>
      <c r="B363" s="7" t="s">
        <v>759</v>
      </c>
      <c r="C363" s="8" t="s">
        <v>1232</v>
      </c>
      <c r="D363" s="31">
        <v>0</v>
      </c>
      <c r="E363" s="31">
        <v>0</v>
      </c>
      <c r="F363" s="9">
        <f t="shared" si="16"/>
        <v>0</v>
      </c>
      <c r="G363" s="10" t="str">
        <f t="shared" si="17"/>
        <v/>
      </c>
      <c r="I363" s="44"/>
      <c r="J363" s="44"/>
      <c r="K363" s="44"/>
    </row>
    <row r="364" spans="1:11" s="43" customFormat="1" ht="20.100000000000001" hidden="1" customHeight="1" x14ac:dyDescent="0.25">
      <c r="A364" s="6">
        <f t="shared" si="15"/>
        <v>61</v>
      </c>
      <c r="B364" s="7" t="s">
        <v>760</v>
      </c>
      <c r="C364" s="8" t="s">
        <v>1233</v>
      </c>
      <c r="D364" s="31">
        <v>0</v>
      </c>
      <c r="E364" s="31">
        <v>0</v>
      </c>
      <c r="F364" s="9">
        <f t="shared" si="16"/>
        <v>0</v>
      </c>
      <c r="G364" s="10" t="str">
        <f t="shared" si="17"/>
        <v/>
      </c>
      <c r="I364" s="44"/>
      <c r="J364" s="44"/>
      <c r="K364" s="44"/>
    </row>
    <row r="365" spans="1:11" s="43" customFormat="1" ht="20.100000000000001" hidden="1" customHeight="1" x14ac:dyDescent="0.25">
      <c r="A365" s="6">
        <f t="shared" si="15"/>
        <v>61</v>
      </c>
      <c r="B365" s="7" t="s">
        <v>761</v>
      </c>
      <c r="C365" s="8" t="s">
        <v>1234</v>
      </c>
      <c r="D365" s="31">
        <v>0</v>
      </c>
      <c r="E365" s="31">
        <v>0</v>
      </c>
      <c r="F365" s="9">
        <f t="shared" si="16"/>
        <v>0</v>
      </c>
      <c r="G365" s="10" t="str">
        <f t="shared" si="17"/>
        <v/>
      </c>
      <c r="I365" s="44"/>
      <c r="J365" s="44"/>
      <c r="K365" s="44"/>
    </row>
    <row r="366" spans="1:11" s="43" customFormat="1" ht="20.100000000000001" customHeight="1" x14ac:dyDescent="0.25">
      <c r="A366" s="6">
        <f t="shared" si="15"/>
        <v>62</v>
      </c>
      <c r="B366" s="45" t="s">
        <v>762</v>
      </c>
      <c r="C366" s="46" t="s">
        <v>1235</v>
      </c>
      <c r="D366" s="47">
        <v>200</v>
      </c>
      <c r="E366" s="47">
        <v>200</v>
      </c>
      <c r="F366" s="48">
        <f t="shared" si="16"/>
        <v>200</v>
      </c>
      <c r="G366" s="10">
        <f t="shared" si="17"/>
        <v>1</v>
      </c>
      <c r="I366" s="44"/>
      <c r="J366" s="44"/>
      <c r="K366" s="44"/>
    </row>
    <row r="367" spans="1:11" s="43" customFormat="1" ht="20.100000000000001" hidden="1" customHeight="1" x14ac:dyDescent="0.25">
      <c r="A367" s="6">
        <f t="shared" si="15"/>
        <v>62</v>
      </c>
      <c r="B367" s="45" t="s">
        <v>763</v>
      </c>
      <c r="C367" s="46" t="s">
        <v>1236</v>
      </c>
      <c r="D367" s="47">
        <v>0</v>
      </c>
      <c r="E367" s="47">
        <v>0</v>
      </c>
      <c r="F367" s="48">
        <f t="shared" si="16"/>
        <v>0</v>
      </c>
      <c r="G367" s="10" t="str">
        <f t="shared" si="17"/>
        <v/>
      </c>
      <c r="I367" s="44"/>
      <c r="J367" s="44"/>
      <c r="K367" s="44"/>
    </row>
    <row r="368" spans="1:11" s="43" customFormat="1" ht="20.100000000000001" hidden="1" customHeight="1" x14ac:dyDescent="0.25">
      <c r="A368" s="6">
        <f t="shared" si="15"/>
        <v>62</v>
      </c>
      <c r="B368" s="45" t="s">
        <v>764</v>
      </c>
      <c r="C368" s="46" t="s">
        <v>1237</v>
      </c>
      <c r="D368" s="47">
        <v>0</v>
      </c>
      <c r="E368" s="47">
        <v>0</v>
      </c>
      <c r="F368" s="48">
        <f t="shared" si="16"/>
        <v>0</v>
      </c>
      <c r="G368" s="10" t="str">
        <f t="shared" si="17"/>
        <v/>
      </c>
      <c r="I368" s="44"/>
      <c r="J368" s="44"/>
      <c r="K368" s="44"/>
    </row>
    <row r="369" spans="1:11" s="43" customFormat="1" ht="20.100000000000001" hidden="1" customHeight="1" x14ac:dyDescent="0.25">
      <c r="A369" s="6">
        <f t="shared" si="15"/>
        <v>62</v>
      </c>
      <c r="B369" s="45" t="s">
        <v>765</v>
      </c>
      <c r="C369" s="46" t="s">
        <v>1238</v>
      </c>
      <c r="D369" s="47">
        <v>0</v>
      </c>
      <c r="E369" s="47">
        <v>0</v>
      </c>
      <c r="F369" s="48">
        <f t="shared" si="16"/>
        <v>0</v>
      </c>
      <c r="G369" s="10" t="str">
        <f t="shared" si="17"/>
        <v/>
      </c>
      <c r="I369" s="44"/>
      <c r="J369" s="44"/>
      <c r="K369" s="44"/>
    </row>
    <row r="370" spans="1:11" s="43" customFormat="1" ht="20.100000000000001" hidden="1" customHeight="1" x14ac:dyDescent="0.25">
      <c r="A370" s="6">
        <f t="shared" si="15"/>
        <v>62</v>
      </c>
      <c r="B370" s="45" t="s">
        <v>766</v>
      </c>
      <c r="C370" s="46" t="s">
        <v>1239</v>
      </c>
      <c r="D370" s="47">
        <v>0</v>
      </c>
      <c r="E370" s="47">
        <v>0</v>
      </c>
      <c r="F370" s="48">
        <f t="shared" si="16"/>
        <v>0</v>
      </c>
      <c r="G370" s="10" t="str">
        <f t="shared" si="17"/>
        <v/>
      </c>
      <c r="I370" s="44"/>
      <c r="J370" s="44"/>
      <c r="K370" s="44"/>
    </row>
    <row r="371" spans="1:11" s="43" customFormat="1" ht="20.100000000000001" hidden="1" customHeight="1" x14ac:dyDescent="0.25">
      <c r="A371" s="6">
        <f t="shared" si="15"/>
        <v>62</v>
      </c>
      <c r="B371" s="45" t="s">
        <v>767</v>
      </c>
      <c r="C371" s="46" t="s">
        <v>1240</v>
      </c>
      <c r="D371" s="47">
        <v>0</v>
      </c>
      <c r="E371" s="47">
        <v>0</v>
      </c>
      <c r="F371" s="48">
        <f t="shared" si="16"/>
        <v>0</v>
      </c>
      <c r="G371" s="10" t="str">
        <f t="shared" si="17"/>
        <v/>
      </c>
      <c r="I371" s="44"/>
      <c r="J371" s="44"/>
      <c r="K371" s="44"/>
    </row>
    <row r="372" spans="1:11" s="43" customFormat="1" ht="20.100000000000001" hidden="1" customHeight="1" x14ac:dyDescent="0.25">
      <c r="A372" s="6">
        <f t="shared" si="15"/>
        <v>62</v>
      </c>
      <c r="B372" s="45" t="s">
        <v>768</v>
      </c>
      <c r="C372" s="46" t="s">
        <v>1241</v>
      </c>
      <c r="D372" s="47">
        <v>0</v>
      </c>
      <c r="E372" s="47">
        <v>0</v>
      </c>
      <c r="F372" s="48">
        <f t="shared" si="16"/>
        <v>0</v>
      </c>
      <c r="G372" s="10" t="str">
        <f t="shared" si="17"/>
        <v/>
      </c>
      <c r="I372" s="44"/>
      <c r="J372" s="44"/>
      <c r="K372" s="44"/>
    </row>
    <row r="373" spans="1:11" s="43" customFormat="1" ht="20.100000000000001" hidden="1" customHeight="1" x14ac:dyDescent="0.25">
      <c r="A373" s="6">
        <f t="shared" si="15"/>
        <v>62</v>
      </c>
      <c r="B373" s="45" t="s">
        <v>769</v>
      </c>
      <c r="C373" s="46" t="s">
        <v>1242</v>
      </c>
      <c r="D373" s="47">
        <v>0</v>
      </c>
      <c r="E373" s="47">
        <v>0</v>
      </c>
      <c r="F373" s="48">
        <f t="shared" si="16"/>
        <v>0</v>
      </c>
      <c r="G373" s="10" t="str">
        <f t="shared" si="17"/>
        <v/>
      </c>
      <c r="I373" s="44"/>
      <c r="J373" s="44"/>
      <c r="K373" s="44"/>
    </row>
    <row r="374" spans="1:11" s="43" customFormat="1" ht="20.100000000000001" hidden="1" customHeight="1" x14ac:dyDescent="0.25">
      <c r="A374" s="6">
        <f t="shared" si="15"/>
        <v>62</v>
      </c>
      <c r="B374" s="45" t="s">
        <v>770</v>
      </c>
      <c r="C374" s="46" t="s">
        <v>1243</v>
      </c>
      <c r="D374" s="47">
        <v>0</v>
      </c>
      <c r="E374" s="47">
        <v>0</v>
      </c>
      <c r="F374" s="48">
        <f t="shared" si="16"/>
        <v>0</v>
      </c>
      <c r="G374" s="10" t="str">
        <f t="shared" si="17"/>
        <v/>
      </c>
      <c r="I374" s="44"/>
      <c r="J374" s="44"/>
      <c r="K374" s="44"/>
    </row>
    <row r="375" spans="1:11" s="43" customFormat="1" ht="20.100000000000001" hidden="1" customHeight="1" x14ac:dyDescent="0.25">
      <c r="A375" s="6">
        <f t="shared" si="15"/>
        <v>62</v>
      </c>
      <c r="B375" s="45" t="s">
        <v>771</v>
      </c>
      <c r="C375" s="46" t="s">
        <v>1244</v>
      </c>
      <c r="D375" s="47">
        <v>0</v>
      </c>
      <c r="E375" s="47">
        <v>0</v>
      </c>
      <c r="F375" s="48">
        <f t="shared" si="16"/>
        <v>0</v>
      </c>
      <c r="G375" s="10" t="str">
        <f t="shared" si="17"/>
        <v/>
      </c>
      <c r="I375" s="44"/>
      <c r="J375" s="44"/>
      <c r="K375" s="44"/>
    </row>
    <row r="376" spans="1:11" s="43" customFormat="1" ht="20.100000000000001" hidden="1" customHeight="1" x14ac:dyDescent="0.25">
      <c r="A376" s="6">
        <f t="shared" si="15"/>
        <v>62</v>
      </c>
      <c r="B376" s="45" t="s">
        <v>772</v>
      </c>
      <c r="C376" s="46" t="s">
        <v>1245</v>
      </c>
      <c r="D376" s="47">
        <v>0</v>
      </c>
      <c r="E376" s="47">
        <v>0</v>
      </c>
      <c r="F376" s="48">
        <f t="shared" si="16"/>
        <v>0</v>
      </c>
      <c r="G376" s="10" t="str">
        <f t="shared" si="17"/>
        <v/>
      </c>
      <c r="I376" s="44"/>
      <c r="J376" s="44"/>
      <c r="K376" s="44"/>
    </row>
    <row r="377" spans="1:11" s="43" customFormat="1" ht="20.100000000000001" hidden="1" customHeight="1" x14ac:dyDescent="0.25">
      <c r="A377" s="6">
        <f t="shared" si="15"/>
        <v>62</v>
      </c>
      <c r="B377" s="45" t="s">
        <v>773</v>
      </c>
      <c r="C377" s="46" t="s">
        <v>1246</v>
      </c>
      <c r="D377" s="47">
        <v>0</v>
      </c>
      <c r="E377" s="47">
        <v>0</v>
      </c>
      <c r="F377" s="48">
        <f t="shared" si="16"/>
        <v>0</v>
      </c>
      <c r="G377" s="10" t="str">
        <f t="shared" si="17"/>
        <v/>
      </c>
      <c r="I377" s="44"/>
      <c r="J377" s="44"/>
      <c r="K377" s="44"/>
    </row>
    <row r="378" spans="1:11" s="43" customFormat="1" ht="20.100000000000001" hidden="1" customHeight="1" x14ac:dyDescent="0.25">
      <c r="A378" s="6">
        <f t="shared" si="15"/>
        <v>62</v>
      </c>
      <c r="B378" s="45" t="s">
        <v>774</v>
      </c>
      <c r="C378" s="46" t="s">
        <v>1247</v>
      </c>
      <c r="D378" s="47">
        <v>0</v>
      </c>
      <c r="E378" s="47">
        <v>0</v>
      </c>
      <c r="F378" s="48">
        <f t="shared" si="16"/>
        <v>0</v>
      </c>
      <c r="G378" s="10" t="str">
        <f t="shared" si="17"/>
        <v/>
      </c>
      <c r="I378" s="44"/>
      <c r="J378" s="44"/>
      <c r="K378" s="44"/>
    </row>
    <row r="379" spans="1:11" s="43" customFormat="1" ht="20.100000000000001" hidden="1" customHeight="1" x14ac:dyDescent="0.25">
      <c r="A379" s="6">
        <f t="shared" si="15"/>
        <v>62</v>
      </c>
      <c r="B379" s="45" t="s">
        <v>775</v>
      </c>
      <c r="C379" s="46" t="s">
        <v>1248</v>
      </c>
      <c r="D379" s="47">
        <v>0</v>
      </c>
      <c r="E379" s="47">
        <v>0</v>
      </c>
      <c r="F379" s="48">
        <f t="shared" si="16"/>
        <v>0</v>
      </c>
      <c r="G379" s="10" t="str">
        <f t="shared" si="17"/>
        <v/>
      </c>
      <c r="I379" s="44"/>
      <c r="J379" s="44"/>
      <c r="K379" s="44"/>
    </row>
    <row r="380" spans="1:11" s="43" customFormat="1" ht="20.100000000000001" hidden="1" customHeight="1" x14ac:dyDescent="0.25">
      <c r="A380" s="6">
        <f t="shared" si="15"/>
        <v>62</v>
      </c>
      <c r="B380" s="45" t="s">
        <v>776</v>
      </c>
      <c r="C380" s="46" t="s">
        <v>1249</v>
      </c>
      <c r="D380" s="47">
        <v>0</v>
      </c>
      <c r="E380" s="47">
        <v>0</v>
      </c>
      <c r="F380" s="48">
        <f t="shared" si="16"/>
        <v>0</v>
      </c>
      <c r="G380" s="10" t="str">
        <f t="shared" si="17"/>
        <v/>
      </c>
      <c r="I380" s="44"/>
      <c r="J380" s="44"/>
      <c r="K380" s="44"/>
    </row>
    <row r="381" spans="1:11" s="43" customFormat="1" ht="20.100000000000001" hidden="1" customHeight="1" x14ac:dyDescent="0.25">
      <c r="A381" s="6">
        <f t="shared" si="15"/>
        <v>62</v>
      </c>
      <c r="B381" s="45" t="s">
        <v>777</v>
      </c>
      <c r="C381" s="46" t="s">
        <v>1250</v>
      </c>
      <c r="D381" s="47">
        <v>0</v>
      </c>
      <c r="E381" s="47">
        <v>0</v>
      </c>
      <c r="F381" s="48">
        <f t="shared" si="16"/>
        <v>0</v>
      </c>
      <c r="G381" s="10" t="str">
        <f t="shared" si="17"/>
        <v/>
      </c>
      <c r="I381" s="44"/>
      <c r="J381" s="44"/>
      <c r="K381" s="44"/>
    </row>
    <row r="382" spans="1:11" s="43" customFormat="1" ht="20.100000000000001" hidden="1" customHeight="1" x14ac:dyDescent="0.25">
      <c r="A382" s="6">
        <f t="shared" si="15"/>
        <v>62</v>
      </c>
      <c r="B382" s="45" t="s">
        <v>778</v>
      </c>
      <c r="C382" s="46" t="s">
        <v>1251</v>
      </c>
      <c r="D382" s="47">
        <v>0</v>
      </c>
      <c r="E382" s="47">
        <v>0</v>
      </c>
      <c r="F382" s="48">
        <f t="shared" si="16"/>
        <v>0</v>
      </c>
      <c r="G382" s="10" t="str">
        <f t="shared" si="17"/>
        <v/>
      </c>
      <c r="I382" s="44"/>
      <c r="J382" s="44"/>
      <c r="K382" s="44"/>
    </row>
    <row r="383" spans="1:11" s="43" customFormat="1" ht="20.100000000000001" hidden="1" customHeight="1" x14ac:dyDescent="0.25">
      <c r="A383" s="6">
        <f t="shared" si="15"/>
        <v>62</v>
      </c>
      <c r="B383" s="45" t="s">
        <v>779</v>
      </c>
      <c r="C383" s="46" t="s">
        <v>1252</v>
      </c>
      <c r="D383" s="47">
        <v>0</v>
      </c>
      <c r="E383" s="47">
        <v>0</v>
      </c>
      <c r="F383" s="48">
        <f t="shared" si="16"/>
        <v>0</v>
      </c>
      <c r="G383" s="10" t="str">
        <f t="shared" si="17"/>
        <v/>
      </c>
      <c r="I383" s="44"/>
      <c r="J383" s="44"/>
      <c r="K383" s="44"/>
    </row>
    <row r="384" spans="1:11" s="43" customFormat="1" ht="20.100000000000001" hidden="1" customHeight="1" x14ac:dyDescent="0.25">
      <c r="A384" s="6">
        <f t="shared" si="15"/>
        <v>62</v>
      </c>
      <c r="B384" s="45" t="s">
        <v>780</v>
      </c>
      <c r="C384" s="46" t="s">
        <v>1253</v>
      </c>
      <c r="D384" s="47">
        <v>0</v>
      </c>
      <c r="E384" s="47">
        <v>0</v>
      </c>
      <c r="F384" s="48">
        <f t="shared" si="16"/>
        <v>0</v>
      </c>
      <c r="G384" s="10" t="str">
        <f t="shared" si="17"/>
        <v/>
      </c>
      <c r="I384" s="44"/>
      <c r="J384" s="44"/>
      <c r="K384" s="44"/>
    </row>
    <row r="385" spans="1:11" s="43" customFormat="1" ht="20.100000000000001" hidden="1" customHeight="1" x14ac:dyDescent="0.25">
      <c r="A385" s="6">
        <f t="shared" si="15"/>
        <v>62</v>
      </c>
      <c r="B385" s="45" t="s">
        <v>781</v>
      </c>
      <c r="C385" s="46" t="s">
        <v>1254</v>
      </c>
      <c r="D385" s="47">
        <v>0</v>
      </c>
      <c r="E385" s="47">
        <v>0</v>
      </c>
      <c r="F385" s="48">
        <f t="shared" si="16"/>
        <v>0</v>
      </c>
      <c r="G385" s="10" t="str">
        <f t="shared" si="17"/>
        <v/>
      </c>
      <c r="I385" s="44"/>
      <c r="J385" s="44"/>
      <c r="K385" s="44"/>
    </row>
    <row r="386" spans="1:11" s="43" customFormat="1" ht="20.100000000000001" hidden="1" customHeight="1" x14ac:dyDescent="0.25">
      <c r="A386" s="6">
        <f t="shared" si="15"/>
        <v>62</v>
      </c>
      <c r="B386" s="45" t="s">
        <v>782</v>
      </c>
      <c r="C386" s="46" t="s">
        <v>1255</v>
      </c>
      <c r="D386" s="47">
        <v>0</v>
      </c>
      <c r="E386" s="47">
        <v>0</v>
      </c>
      <c r="F386" s="48">
        <f t="shared" si="16"/>
        <v>0</v>
      </c>
      <c r="G386" s="10" t="str">
        <f t="shared" si="17"/>
        <v/>
      </c>
      <c r="I386" s="44"/>
      <c r="J386" s="44"/>
      <c r="K386" s="44"/>
    </row>
    <row r="387" spans="1:11" s="43" customFormat="1" ht="20.100000000000001" hidden="1" customHeight="1" x14ac:dyDescent="0.25">
      <c r="A387" s="6">
        <f t="shared" si="15"/>
        <v>62</v>
      </c>
      <c r="B387" s="45" t="s">
        <v>783</v>
      </c>
      <c r="C387" s="46" t="s">
        <v>1256</v>
      </c>
      <c r="D387" s="47">
        <v>0</v>
      </c>
      <c r="E387" s="47">
        <v>0</v>
      </c>
      <c r="F387" s="48">
        <f t="shared" si="16"/>
        <v>0</v>
      </c>
      <c r="G387" s="10" t="str">
        <f t="shared" si="17"/>
        <v/>
      </c>
      <c r="I387" s="44"/>
      <c r="J387" s="44"/>
      <c r="K387" s="44"/>
    </row>
    <row r="388" spans="1:11" s="43" customFormat="1" ht="20.100000000000001" hidden="1" customHeight="1" x14ac:dyDescent="0.25">
      <c r="A388" s="6">
        <f t="shared" si="15"/>
        <v>62</v>
      </c>
      <c r="B388" s="45" t="s">
        <v>784</v>
      </c>
      <c r="C388" s="46" t="s">
        <v>1257</v>
      </c>
      <c r="D388" s="47">
        <v>0</v>
      </c>
      <c r="E388" s="47">
        <v>0</v>
      </c>
      <c r="F388" s="48">
        <f t="shared" si="16"/>
        <v>0</v>
      </c>
      <c r="G388" s="10" t="str">
        <f t="shared" si="17"/>
        <v/>
      </c>
      <c r="I388" s="44"/>
      <c r="J388" s="44"/>
      <c r="K388" s="44"/>
    </row>
    <row r="389" spans="1:11" s="43" customFormat="1" ht="20.100000000000001" hidden="1" customHeight="1" x14ac:dyDescent="0.25">
      <c r="A389" s="6">
        <f t="shared" si="15"/>
        <v>62</v>
      </c>
      <c r="B389" s="45" t="s">
        <v>785</v>
      </c>
      <c r="C389" s="46" t="s">
        <v>1258</v>
      </c>
      <c r="D389" s="47">
        <v>0</v>
      </c>
      <c r="E389" s="47">
        <v>0</v>
      </c>
      <c r="F389" s="48">
        <f t="shared" si="16"/>
        <v>0</v>
      </c>
      <c r="G389" s="10" t="str">
        <f t="shared" si="17"/>
        <v/>
      </c>
      <c r="I389" s="44"/>
      <c r="J389" s="44"/>
      <c r="K389" s="44"/>
    </row>
    <row r="390" spans="1:11" s="43" customFormat="1" ht="20.100000000000001" hidden="1" customHeight="1" x14ac:dyDescent="0.25">
      <c r="A390" s="6">
        <f t="shared" si="15"/>
        <v>62</v>
      </c>
      <c r="B390" s="45" t="s">
        <v>786</v>
      </c>
      <c r="C390" s="46" t="s">
        <v>1259</v>
      </c>
      <c r="D390" s="47">
        <v>0</v>
      </c>
      <c r="E390" s="47">
        <v>0</v>
      </c>
      <c r="F390" s="48">
        <f t="shared" si="16"/>
        <v>0</v>
      </c>
      <c r="G390" s="10" t="str">
        <f t="shared" si="17"/>
        <v/>
      </c>
      <c r="I390" s="44"/>
      <c r="J390" s="44"/>
      <c r="K390" s="44"/>
    </row>
    <row r="391" spans="1:11" s="43" customFormat="1" ht="20.100000000000001" hidden="1" customHeight="1" x14ac:dyDescent="0.25">
      <c r="A391" s="6">
        <f t="shared" si="15"/>
        <v>62</v>
      </c>
      <c r="B391" s="45" t="s">
        <v>787</v>
      </c>
      <c r="C391" s="46" t="s">
        <v>1260</v>
      </c>
      <c r="D391" s="47">
        <v>0</v>
      </c>
      <c r="E391" s="47">
        <v>0</v>
      </c>
      <c r="F391" s="48">
        <f t="shared" si="16"/>
        <v>0</v>
      </c>
      <c r="G391" s="10" t="str">
        <f t="shared" si="17"/>
        <v/>
      </c>
      <c r="I391" s="44"/>
      <c r="J391" s="44"/>
      <c r="K391" s="44"/>
    </row>
    <row r="392" spans="1:11" s="43" customFormat="1" ht="20.100000000000001" hidden="1" customHeight="1" x14ac:dyDescent="0.25">
      <c r="A392" s="6">
        <f t="shared" si="15"/>
        <v>62</v>
      </c>
      <c r="B392" s="45" t="s">
        <v>788</v>
      </c>
      <c r="C392" s="46" t="s">
        <v>1261</v>
      </c>
      <c r="D392" s="47">
        <v>0</v>
      </c>
      <c r="E392" s="47">
        <v>0</v>
      </c>
      <c r="F392" s="48">
        <f t="shared" si="16"/>
        <v>0</v>
      </c>
      <c r="G392" s="10" t="str">
        <f t="shared" si="17"/>
        <v/>
      </c>
      <c r="I392" s="44"/>
      <c r="J392" s="44"/>
      <c r="K392" s="44"/>
    </row>
    <row r="393" spans="1:11" s="43" customFormat="1" ht="20.100000000000001" hidden="1" customHeight="1" x14ac:dyDescent="0.25">
      <c r="A393" s="6">
        <f t="shared" ref="A393:A456" si="18">IF(D393&gt;0,A392+1,A392)</f>
        <v>62</v>
      </c>
      <c r="B393" s="45" t="s">
        <v>789</v>
      </c>
      <c r="C393" s="46" t="s">
        <v>1262</v>
      </c>
      <c r="D393" s="47">
        <v>0</v>
      </c>
      <c r="E393" s="47">
        <v>0</v>
      </c>
      <c r="F393" s="48">
        <f t="shared" si="16"/>
        <v>0</v>
      </c>
      <c r="G393" s="10" t="str">
        <f t="shared" si="17"/>
        <v/>
      </c>
      <c r="I393" s="44"/>
      <c r="J393" s="44"/>
      <c r="K393" s="44"/>
    </row>
    <row r="394" spans="1:11" s="43" customFormat="1" ht="20.100000000000001" hidden="1" customHeight="1" x14ac:dyDescent="0.25">
      <c r="A394" s="6">
        <f t="shared" si="18"/>
        <v>62</v>
      </c>
      <c r="B394" s="45" t="s">
        <v>790</v>
      </c>
      <c r="C394" s="46" t="s">
        <v>1263</v>
      </c>
      <c r="D394" s="47">
        <v>0</v>
      </c>
      <c r="E394" s="47">
        <v>0</v>
      </c>
      <c r="F394" s="48">
        <f t="shared" ref="F394:F457" si="19">IF(E394&gt;D394,D394,E394)</f>
        <v>0</v>
      </c>
      <c r="G394" s="10" t="str">
        <f t="shared" ref="G394:G457" si="20">IFERROR(F394/D394,"")</f>
        <v/>
      </c>
      <c r="I394" s="44"/>
      <c r="J394" s="44"/>
      <c r="K394" s="44"/>
    </row>
    <row r="395" spans="1:11" s="43" customFormat="1" ht="20.100000000000001" hidden="1" customHeight="1" x14ac:dyDescent="0.25">
      <c r="A395" s="6">
        <f t="shared" si="18"/>
        <v>62</v>
      </c>
      <c r="B395" s="45" t="s">
        <v>791</v>
      </c>
      <c r="C395" s="46" t="s">
        <v>1264</v>
      </c>
      <c r="D395" s="47">
        <v>0</v>
      </c>
      <c r="E395" s="47">
        <v>0</v>
      </c>
      <c r="F395" s="48">
        <f t="shared" si="19"/>
        <v>0</v>
      </c>
      <c r="G395" s="10" t="str">
        <f t="shared" si="20"/>
        <v/>
      </c>
      <c r="I395" s="44"/>
      <c r="J395" s="44"/>
      <c r="K395" s="44"/>
    </row>
    <row r="396" spans="1:11" s="43" customFormat="1" ht="20.100000000000001" hidden="1" customHeight="1" x14ac:dyDescent="0.25">
      <c r="A396" s="6">
        <f t="shared" si="18"/>
        <v>62</v>
      </c>
      <c r="B396" s="45" t="s">
        <v>792</v>
      </c>
      <c r="C396" s="46" t="s">
        <v>1265</v>
      </c>
      <c r="D396" s="47">
        <v>0</v>
      </c>
      <c r="E396" s="47">
        <v>0</v>
      </c>
      <c r="F396" s="48">
        <f t="shared" si="19"/>
        <v>0</v>
      </c>
      <c r="G396" s="10" t="str">
        <f t="shared" si="20"/>
        <v/>
      </c>
      <c r="I396" s="44"/>
      <c r="J396" s="44"/>
      <c r="K396" s="44"/>
    </row>
    <row r="397" spans="1:11" s="43" customFormat="1" ht="20.100000000000001" hidden="1" customHeight="1" x14ac:dyDescent="0.25">
      <c r="A397" s="6">
        <f t="shared" si="18"/>
        <v>62</v>
      </c>
      <c r="B397" s="45" t="s">
        <v>793</v>
      </c>
      <c r="C397" s="46" t="s">
        <v>1266</v>
      </c>
      <c r="D397" s="47">
        <v>0</v>
      </c>
      <c r="E397" s="47">
        <v>0</v>
      </c>
      <c r="F397" s="48">
        <f t="shared" si="19"/>
        <v>0</v>
      </c>
      <c r="G397" s="10" t="str">
        <f t="shared" si="20"/>
        <v/>
      </c>
      <c r="I397" s="44"/>
      <c r="J397" s="44"/>
      <c r="K397" s="44"/>
    </row>
    <row r="398" spans="1:11" s="43" customFormat="1" ht="20.100000000000001" hidden="1" customHeight="1" x14ac:dyDescent="0.25">
      <c r="A398" s="6">
        <f t="shared" si="18"/>
        <v>62</v>
      </c>
      <c r="B398" s="45" t="s">
        <v>794</v>
      </c>
      <c r="C398" s="46" t="s">
        <v>1267</v>
      </c>
      <c r="D398" s="47">
        <v>0</v>
      </c>
      <c r="E398" s="47">
        <v>0</v>
      </c>
      <c r="F398" s="48">
        <f t="shared" si="19"/>
        <v>0</v>
      </c>
      <c r="G398" s="10" t="str">
        <f t="shared" si="20"/>
        <v/>
      </c>
      <c r="I398" s="44"/>
      <c r="J398" s="44"/>
      <c r="K398" s="44"/>
    </row>
    <row r="399" spans="1:11" s="43" customFormat="1" ht="20.100000000000001" hidden="1" customHeight="1" x14ac:dyDescent="0.25">
      <c r="A399" s="6">
        <f t="shared" si="18"/>
        <v>62</v>
      </c>
      <c r="B399" s="45" t="s">
        <v>795</v>
      </c>
      <c r="C399" s="46" t="s">
        <v>1268</v>
      </c>
      <c r="D399" s="47">
        <v>0</v>
      </c>
      <c r="E399" s="47">
        <v>0</v>
      </c>
      <c r="F399" s="48">
        <f t="shared" si="19"/>
        <v>0</v>
      </c>
      <c r="G399" s="10" t="str">
        <f t="shared" si="20"/>
        <v/>
      </c>
      <c r="I399" s="44"/>
      <c r="J399" s="44"/>
      <c r="K399" s="44"/>
    </row>
    <row r="400" spans="1:11" s="43" customFormat="1" ht="20.100000000000001" hidden="1" customHeight="1" x14ac:dyDescent="0.25">
      <c r="A400" s="6">
        <f t="shared" si="18"/>
        <v>62</v>
      </c>
      <c r="B400" s="45" t="s">
        <v>796</v>
      </c>
      <c r="C400" s="46" t="s">
        <v>1269</v>
      </c>
      <c r="D400" s="47">
        <v>0</v>
      </c>
      <c r="E400" s="47">
        <v>0</v>
      </c>
      <c r="F400" s="48">
        <f t="shared" si="19"/>
        <v>0</v>
      </c>
      <c r="G400" s="10" t="str">
        <f t="shared" si="20"/>
        <v/>
      </c>
      <c r="I400" s="44"/>
      <c r="J400" s="44"/>
      <c r="K400" s="44"/>
    </row>
    <row r="401" spans="1:11" s="43" customFormat="1" ht="20.100000000000001" hidden="1" customHeight="1" x14ac:dyDescent="0.25">
      <c r="A401" s="6">
        <f t="shared" si="18"/>
        <v>62</v>
      </c>
      <c r="B401" s="45" t="s">
        <v>797</v>
      </c>
      <c r="C401" s="46" t="s">
        <v>1270</v>
      </c>
      <c r="D401" s="47">
        <v>0</v>
      </c>
      <c r="E401" s="47">
        <v>0</v>
      </c>
      <c r="F401" s="48">
        <f t="shared" si="19"/>
        <v>0</v>
      </c>
      <c r="G401" s="10" t="str">
        <f t="shared" si="20"/>
        <v/>
      </c>
      <c r="I401" s="44"/>
      <c r="J401" s="44"/>
      <c r="K401" s="44"/>
    </row>
    <row r="402" spans="1:11" s="43" customFormat="1" ht="20.100000000000001" hidden="1" customHeight="1" x14ac:dyDescent="0.25">
      <c r="A402" s="6">
        <f t="shared" si="18"/>
        <v>62</v>
      </c>
      <c r="B402" s="45" t="s">
        <v>798</v>
      </c>
      <c r="C402" s="46" t="s">
        <v>1271</v>
      </c>
      <c r="D402" s="47">
        <v>0</v>
      </c>
      <c r="E402" s="47">
        <v>0</v>
      </c>
      <c r="F402" s="48">
        <f t="shared" si="19"/>
        <v>0</v>
      </c>
      <c r="G402" s="10" t="str">
        <f t="shared" si="20"/>
        <v/>
      </c>
      <c r="I402" s="44"/>
      <c r="J402" s="44"/>
      <c r="K402" s="44"/>
    </row>
    <row r="403" spans="1:11" s="43" customFormat="1" ht="20.100000000000001" hidden="1" customHeight="1" x14ac:dyDescent="0.25">
      <c r="A403" s="6">
        <f t="shared" si="18"/>
        <v>62</v>
      </c>
      <c r="B403" s="45" t="s">
        <v>799</v>
      </c>
      <c r="C403" s="46" t="s">
        <v>1272</v>
      </c>
      <c r="D403" s="47">
        <v>0</v>
      </c>
      <c r="E403" s="47">
        <v>0</v>
      </c>
      <c r="F403" s="48">
        <f t="shared" si="19"/>
        <v>0</v>
      </c>
      <c r="G403" s="10" t="str">
        <f t="shared" si="20"/>
        <v/>
      </c>
      <c r="I403" s="44"/>
      <c r="J403" s="44"/>
      <c r="K403" s="44"/>
    </row>
    <row r="404" spans="1:11" s="43" customFormat="1" ht="20.100000000000001" hidden="1" customHeight="1" x14ac:dyDescent="0.25">
      <c r="A404" s="6">
        <f t="shared" si="18"/>
        <v>62</v>
      </c>
      <c r="B404" s="45" t="s">
        <v>800</v>
      </c>
      <c r="C404" s="46" t="s">
        <v>1273</v>
      </c>
      <c r="D404" s="47">
        <v>0</v>
      </c>
      <c r="E404" s="47">
        <v>0</v>
      </c>
      <c r="F404" s="48">
        <f t="shared" si="19"/>
        <v>0</v>
      </c>
      <c r="G404" s="10" t="str">
        <f t="shared" si="20"/>
        <v/>
      </c>
      <c r="I404" s="44"/>
      <c r="J404" s="44"/>
      <c r="K404" s="44"/>
    </row>
    <row r="405" spans="1:11" s="43" customFormat="1" ht="20.100000000000001" hidden="1" customHeight="1" x14ac:dyDescent="0.25">
      <c r="A405" s="6">
        <f t="shared" si="18"/>
        <v>62</v>
      </c>
      <c r="B405" s="45" t="s">
        <v>801</v>
      </c>
      <c r="C405" s="46" t="s">
        <v>1274</v>
      </c>
      <c r="D405" s="47">
        <v>0</v>
      </c>
      <c r="E405" s="47">
        <v>0</v>
      </c>
      <c r="F405" s="48">
        <f t="shared" si="19"/>
        <v>0</v>
      </c>
      <c r="G405" s="10" t="str">
        <f t="shared" si="20"/>
        <v/>
      </c>
      <c r="I405" s="44"/>
      <c r="J405" s="44"/>
      <c r="K405" s="44"/>
    </row>
    <row r="406" spans="1:11" s="43" customFormat="1" ht="20.100000000000001" hidden="1" customHeight="1" x14ac:dyDescent="0.25">
      <c r="A406" s="6">
        <f t="shared" si="18"/>
        <v>62</v>
      </c>
      <c r="B406" s="45" t="s">
        <v>802</v>
      </c>
      <c r="C406" s="46" t="s">
        <v>1275</v>
      </c>
      <c r="D406" s="47">
        <v>0</v>
      </c>
      <c r="E406" s="47">
        <v>0</v>
      </c>
      <c r="F406" s="48">
        <f t="shared" si="19"/>
        <v>0</v>
      </c>
      <c r="G406" s="10" t="str">
        <f t="shared" si="20"/>
        <v/>
      </c>
      <c r="I406" s="44"/>
      <c r="J406" s="44"/>
      <c r="K406" s="44"/>
    </row>
    <row r="407" spans="1:11" s="43" customFormat="1" ht="20.100000000000001" hidden="1" customHeight="1" x14ac:dyDescent="0.25">
      <c r="A407" s="6">
        <f t="shared" si="18"/>
        <v>62</v>
      </c>
      <c r="B407" s="45" t="s">
        <v>803</v>
      </c>
      <c r="C407" s="46" t="s">
        <v>1276</v>
      </c>
      <c r="D407" s="47">
        <v>0</v>
      </c>
      <c r="E407" s="47">
        <v>0</v>
      </c>
      <c r="F407" s="48">
        <f t="shared" si="19"/>
        <v>0</v>
      </c>
      <c r="G407" s="10" t="str">
        <f t="shared" si="20"/>
        <v/>
      </c>
      <c r="I407" s="44"/>
      <c r="J407" s="44"/>
      <c r="K407" s="44"/>
    </row>
    <row r="408" spans="1:11" s="43" customFormat="1" ht="20.100000000000001" hidden="1" customHeight="1" x14ac:dyDescent="0.25">
      <c r="A408" s="6">
        <f t="shared" si="18"/>
        <v>62</v>
      </c>
      <c r="B408" s="45" t="s">
        <v>804</v>
      </c>
      <c r="C408" s="46" t="s">
        <v>1277</v>
      </c>
      <c r="D408" s="47">
        <v>0</v>
      </c>
      <c r="E408" s="47">
        <v>0</v>
      </c>
      <c r="F408" s="48">
        <f t="shared" si="19"/>
        <v>0</v>
      </c>
      <c r="G408" s="10" t="str">
        <f t="shared" si="20"/>
        <v/>
      </c>
      <c r="I408" s="44"/>
      <c r="J408" s="44"/>
      <c r="K408" s="44"/>
    </row>
    <row r="409" spans="1:11" s="43" customFormat="1" ht="20.100000000000001" hidden="1" customHeight="1" x14ac:dyDescent="0.25">
      <c r="A409" s="6">
        <f t="shared" si="18"/>
        <v>62</v>
      </c>
      <c r="B409" s="45" t="s">
        <v>805</v>
      </c>
      <c r="C409" s="46" t="s">
        <v>1278</v>
      </c>
      <c r="D409" s="47">
        <v>0</v>
      </c>
      <c r="E409" s="47">
        <v>0</v>
      </c>
      <c r="F409" s="48">
        <f t="shared" si="19"/>
        <v>0</v>
      </c>
      <c r="G409" s="10" t="str">
        <f t="shared" si="20"/>
        <v/>
      </c>
      <c r="I409" s="44"/>
      <c r="J409" s="44"/>
      <c r="K409" s="44"/>
    </row>
    <row r="410" spans="1:11" s="43" customFormat="1" ht="20.100000000000001" hidden="1" customHeight="1" x14ac:dyDescent="0.25">
      <c r="A410" s="6">
        <f t="shared" si="18"/>
        <v>62</v>
      </c>
      <c r="B410" s="45" t="s">
        <v>806</v>
      </c>
      <c r="C410" s="46" t="s">
        <v>1279</v>
      </c>
      <c r="D410" s="47">
        <v>0</v>
      </c>
      <c r="E410" s="47">
        <v>0</v>
      </c>
      <c r="F410" s="48">
        <f t="shared" si="19"/>
        <v>0</v>
      </c>
      <c r="G410" s="10" t="str">
        <f t="shared" si="20"/>
        <v/>
      </c>
      <c r="I410" s="44"/>
      <c r="J410" s="44"/>
      <c r="K410" s="44"/>
    </row>
    <row r="411" spans="1:11" s="43" customFormat="1" ht="20.100000000000001" hidden="1" customHeight="1" x14ac:dyDescent="0.25">
      <c r="A411" s="6">
        <f t="shared" si="18"/>
        <v>62</v>
      </c>
      <c r="B411" s="45" t="s">
        <v>807</v>
      </c>
      <c r="C411" s="46" t="s">
        <v>1280</v>
      </c>
      <c r="D411" s="47">
        <v>0</v>
      </c>
      <c r="E411" s="47">
        <v>0</v>
      </c>
      <c r="F411" s="48">
        <f t="shared" si="19"/>
        <v>0</v>
      </c>
      <c r="G411" s="10" t="str">
        <f t="shared" si="20"/>
        <v/>
      </c>
      <c r="I411" s="44"/>
      <c r="J411" s="44"/>
      <c r="K411" s="44"/>
    </row>
    <row r="412" spans="1:11" s="43" customFormat="1" ht="20.100000000000001" hidden="1" customHeight="1" x14ac:dyDescent="0.25">
      <c r="A412" s="6">
        <f t="shared" si="18"/>
        <v>62</v>
      </c>
      <c r="B412" s="45" t="s">
        <v>808</v>
      </c>
      <c r="C412" s="46" t="s">
        <v>1281</v>
      </c>
      <c r="D412" s="47">
        <v>0</v>
      </c>
      <c r="E412" s="47">
        <v>0</v>
      </c>
      <c r="F412" s="48">
        <f t="shared" si="19"/>
        <v>0</v>
      </c>
      <c r="G412" s="10" t="str">
        <f t="shared" si="20"/>
        <v/>
      </c>
      <c r="I412" s="44"/>
      <c r="J412" s="44"/>
      <c r="K412" s="44"/>
    </row>
    <row r="413" spans="1:11" s="43" customFormat="1" ht="20.100000000000001" hidden="1" customHeight="1" x14ac:dyDescent="0.25">
      <c r="A413" s="6">
        <f t="shared" si="18"/>
        <v>62</v>
      </c>
      <c r="B413" s="45" t="s">
        <v>809</v>
      </c>
      <c r="C413" s="46" t="s">
        <v>1282</v>
      </c>
      <c r="D413" s="47">
        <v>0</v>
      </c>
      <c r="E413" s="47">
        <v>0</v>
      </c>
      <c r="F413" s="48">
        <f t="shared" si="19"/>
        <v>0</v>
      </c>
      <c r="G413" s="10" t="str">
        <f t="shared" si="20"/>
        <v/>
      </c>
      <c r="I413" s="44"/>
      <c r="J413" s="44"/>
      <c r="K413" s="44"/>
    </row>
    <row r="414" spans="1:11" s="43" customFormat="1" ht="20.100000000000001" hidden="1" customHeight="1" x14ac:dyDescent="0.25">
      <c r="A414" s="6">
        <f t="shared" si="18"/>
        <v>62</v>
      </c>
      <c r="B414" s="45" t="s">
        <v>810</v>
      </c>
      <c r="C414" s="46" t="s">
        <v>1283</v>
      </c>
      <c r="D414" s="47">
        <v>0</v>
      </c>
      <c r="E414" s="47">
        <v>0</v>
      </c>
      <c r="F414" s="48">
        <f t="shared" si="19"/>
        <v>0</v>
      </c>
      <c r="G414" s="10" t="str">
        <f t="shared" si="20"/>
        <v/>
      </c>
      <c r="I414" s="44"/>
      <c r="J414" s="44"/>
      <c r="K414" s="44"/>
    </row>
    <row r="415" spans="1:11" s="43" customFormat="1" ht="20.100000000000001" hidden="1" customHeight="1" x14ac:dyDescent="0.25">
      <c r="A415" s="6">
        <f t="shared" si="18"/>
        <v>62</v>
      </c>
      <c r="B415" s="45" t="s">
        <v>811</v>
      </c>
      <c r="C415" s="46" t="s">
        <v>1284</v>
      </c>
      <c r="D415" s="47">
        <v>0</v>
      </c>
      <c r="E415" s="47">
        <v>0</v>
      </c>
      <c r="F415" s="48">
        <f t="shared" si="19"/>
        <v>0</v>
      </c>
      <c r="G415" s="10" t="str">
        <f t="shared" si="20"/>
        <v/>
      </c>
      <c r="I415" s="44"/>
      <c r="J415" s="44"/>
      <c r="K415" s="44"/>
    </row>
    <row r="416" spans="1:11" s="43" customFormat="1" ht="20.100000000000001" hidden="1" customHeight="1" x14ac:dyDescent="0.25">
      <c r="A416" s="6">
        <f t="shared" si="18"/>
        <v>62</v>
      </c>
      <c r="B416" s="45" t="s">
        <v>812</v>
      </c>
      <c r="C416" s="46" t="s">
        <v>1285</v>
      </c>
      <c r="D416" s="47">
        <v>0</v>
      </c>
      <c r="E416" s="47">
        <v>0</v>
      </c>
      <c r="F416" s="48">
        <f t="shared" si="19"/>
        <v>0</v>
      </c>
      <c r="G416" s="10" t="str">
        <f t="shared" si="20"/>
        <v/>
      </c>
      <c r="I416" s="44"/>
      <c r="J416" s="44"/>
      <c r="K416" s="44"/>
    </row>
    <row r="417" spans="1:11" s="43" customFormat="1" ht="20.100000000000001" hidden="1" customHeight="1" x14ac:dyDescent="0.25">
      <c r="A417" s="6">
        <f t="shared" si="18"/>
        <v>62</v>
      </c>
      <c r="B417" s="45" t="s">
        <v>813</v>
      </c>
      <c r="C417" s="46" t="s">
        <v>1286</v>
      </c>
      <c r="D417" s="47">
        <v>0</v>
      </c>
      <c r="E417" s="47">
        <v>0</v>
      </c>
      <c r="F417" s="48">
        <f t="shared" si="19"/>
        <v>0</v>
      </c>
      <c r="G417" s="10" t="str">
        <f t="shared" si="20"/>
        <v/>
      </c>
      <c r="I417" s="44"/>
      <c r="J417" s="44"/>
      <c r="K417" s="44"/>
    </row>
    <row r="418" spans="1:11" s="43" customFormat="1" ht="20.100000000000001" hidden="1" customHeight="1" x14ac:dyDescent="0.25">
      <c r="A418" s="6">
        <f t="shared" si="18"/>
        <v>62</v>
      </c>
      <c r="B418" s="45" t="s">
        <v>814</v>
      </c>
      <c r="C418" s="46" t="s">
        <v>1287</v>
      </c>
      <c r="D418" s="47">
        <v>0</v>
      </c>
      <c r="E418" s="47">
        <v>0</v>
      </c>
      <c r="F418" s="48">
        <f t="shared" si="19"/>
        <v>0</v>
      </c>
      <c r="G418" s="10" t="str">
        <f t="shared" si="20"/>
        <v/>
      </c>
      <c r="I418" s="44"/>
      <c r="J418" s="44"/>
      <c r="K418" s="44"/>
    </row>
    <row r="419" spans="1:11" s="43" customFormat="1" ht="20.100000000000001" hidden="1" customHeight="1" x14ac:dyDescent="0.25">
      <c r="A419" s="6">
        <f t="shared" si="18"/>
        <v>62</v>
      </c>
      <c r="B419" s="45" t="s">
        <v>815</v>
      </c>
      <c r="C419" s="46" t="s">
        <v>1288</v>
      </c>
      <c r="D419" s="47">
        <v>0</v>
      </c>
      <c r="E419" s="47">
        <v>0</v>
      </c>
      <c r="F419" s="48">
        <f t="shared" si="19"/>
        <v>0</v>
      </c>
      <c r="G419" s="10" t="str">
        <f t="shared" si="20"/>
        <v/>
      </c>
      <c r="I419" s="44"/>
      <c r="J419" s="44"/>
      <c r="K419" s="44"/>
    </row>
    <row r="420" spans="1:11" s="43" customFormat="1" ht="20.100000000000001" hidden="1" customHeight="1" x14ac:dyDescent="0.25">
      <c r="A420" s="6">
        <f t="shared" si="18"/>
        <v>62</v>
      </c>
      <c r="B420" s="45" t="s">
        <v>816</v>
      </c>
      <c r="C420" s="46" t="s">
        <v>1289</v>
      </c>
      <c r="D420" s="47">
        <v>0</v>
      </c>
      <c r="E420" s="47">
        <v>0</v>
      </c>
      <c r="F420" s="48">
        <f t="shared" si="19"/>
        <v>0</v>
      </c>
      <c r="G420" s="10" t="str">
        <f t="shared" si="20"/>
        <v/>
      </c>
      <c r="I420" s="44"/>
      <c r="J420" s="44"/>
      <c r="K420" s="44"/>
    </row>
    <row r="421" spans="1:11" s="43" customFormat="1" ht="20.100000000000001" hidden="1" customHeight="1" x14ac:dyDescent="0.25">
      <c r="A421" s="6">
        <f t="shared" si="18"/>
        <v>62</v>
      </c>
      <c r="B421" s="45" t="s">
        <v>817</v>
      </c>
      <c r="C421" s="46" t="s">
        <v>1290</v>
      </c>
      <c r="D421" s="47">
        <v>0</v>
      </c>
      <c r="E421" s="47">
        <v>0</v>
      </c>
      <c r="F421" s="48">
        <f t="shared" si="19"/>
        <v>0</v>
      </c>
      <c r="G421" s="10" t="str">
        <f t="shared" si="20"/>
        <v/>
      </c>
      <c r="I421" s="44"/>
      <c r="J421" s="44"/>
      <c r="K421" s="44"/>
    </row>
    <row r="422" spans="1:11" s="43" customFormat="1" ht="20.100000000000001" hidden="1" customHeight="1" x14ac:dyDescent="0.25">
      <c r="A422" s="6">
        <f t="shared" si="18"/>
        <v>62</v>
      </c>
      <c r="B422" s="45" t="s">
        <v>818</v>
      </c>
      <c r="C422" s="46" t="s">
        <v>1291</v>
      </c>
      <c r="D422" s="47">
        <v>0</v>
      </c>
      <c r="E422" s="47">
        <v>0</v>
      </c>
      <c r="F422" s="48">
        <f t="shared" si="19"/>
        <v>0</v>
      </c>
      <c r="G422" s="10" t="str">
        <f t="shared" si="20"/>
        <v/>
      </c>
      <c r="I422" s="44"/>
      <c r="J422" s="44"/>
      <c r="K422" s="44"/>
    </row>
    <row r="423" spans="1:11" s="43" customFormat="1" ht="20.100000000000001" hidden="1" customHeight="1" x14ac:dyDescent="0.25">
      <c r="A423" s="6">
        <f t="shared" si="18"/>
        <v>62</v>
      </c>
      <c r="B423" s="45" t="s">
        <v>819</v>
      </c>
      <c r="C423" s="46" t="s">
        <v>1292</v>
      </c>
      <c r="D423" s="47">
        <v>0</v>
      </c>
      <c r="E423" s="47">
        <v>0</v>
      </c>
      <c r="F423" s="48">
        <f t="shared" si="19"/>
        <v>0</v>
      </c>
      <c r="G423" s="10" t="str">
        <f t="shared" si="20"/>
        <v/>
      </c>
      <c r="I423" s="44"/>
      <c r="J423" s="44"/>
      <c r="K423" s="44"/>
    </row>
    <row r="424" spans="1:11" s="43" customFormat="1" ht="20.100000000000001" hidden="1" customHeight="1" x14ac:dyDescent="0.25">
      <c r="A424" s="6">
        <f t="shared" si="18"/>
        <v>62</v>
      </c>
      <c r="B424" s="45" t="s">
        <v>820</v>
      </c>
      <c r="C424" s="46" t="s">
        <v>1293</v>
      </c>
      <c r="D424" s="47">
        <v>0</v>
      </c>
      <c r="E424" s="47">
        <v>0</v>
      </c>
      <c r="F424" s="48">
        <f t="shared" si="19"/>
        <v>0</v>
      </c>
      <c r="G424" s="10" t="str">
        <f t="shared" si="20"/>
        <v/>
      </c>
      <c r="I424" s="44"/>
      <c r="J424" s="44"/>
      <c r="K424" s="44"/>
    </row>
    <row r="425" spans="1:11" s="43" customFormat="1" ht="20.100000000000001" hidden="1" customHeight="1" x14ac:dyDescent="0.25">
      <c r="A425" s="6">
        <f t="shared" si="18"/>
        <v>62</v>
      </c>
      <c r="B425" s="45" t="s">
        <v>821</v>
      </c>
      <c r="C425" s="46" t="s">
        <v>1294</v>
      </c>
      <c r="D425" s="47">
        <v>0</v>
      </c>
      <c r="E425" s="47">
        <v>0</v>
      </c>
      <c r="F425" s="48">
        <f t="shared" si="19"/>
        <v>0</v>
      </c>
      <c r="G425" s="10" t="str">
        <f t="shared" si="20"/>
        <v/>
      </c>
      <c r="I425" s="44"/>
      <c r="J425" s="44"/>
      <c r="K425" s="44"/>
    </row>
    <row r="426" spans="1:11" s="43" customFormat="1" ht="20.100000000000001" hidden="1" customHeight="1" x14ac:dyDescent="0.25">
      <c r="A426" s="6">
        <f t="shared" si="18"/>
        <v>62</v>
      </c>
      <c r="B426" s="45" t="s">
        <v>822</v>
      </c>
      <c r="C426" s="46" t="s">
        <v>1295</v>
      </c>
      <c r="D426" s="47">
        <v>0</v>
      </c>
      <c r="E426" s="47">
        <v>0</v>
      </c>
      <c r="F426" s="48">
        <f t="shared" si="19"/>
        <v>0</v>
      </c>
      <c r="G426" s="10" t="str">
        <f t="shared" si="20"/>
        <v/>
      </c>
      <c r="I426" s="44"/>
      <c r="J426" s="44"/>
      <c r="K426" s="44"/>
    </row>
    <row r="427" spans="1:11" s="43" customFormat="1" ht="20.100000000000001" hidden="1" customHeight="1" x14ac:dyDescent="0.25">
      <c r="A427" s="6">
        <f t="shared" si="18"/>
        <v>62</v>
      </c>
      <c r="B427" s="45" t="s">
        <v>823</v>
      </c>
      <c r="C427" s="46" t="s">
        <v>1296</v>
      </c>
      <c r="D427" s="47">
        <v>0</v>
      </c>
      <c r="E427" s="47">
        <v>0</v>
      </c>
      <c r="F427" s="48">
        <f t="shared" si="19"/>
        <v>0</v>
      </c>
      <c r="G427" s="10" t="str">
        <f t="shared" si="20"/>
        <v/>
      </c>
      <c r="I427" s="44"/>
      <c r="J427" s="44"/>
      <c r="K427" s="44"/>
    </row>
    <row r="428" spans="1:11" s="43" customFormat="1" ht="20.100000000000001" hidden="1" customHeight="1" x14ac:dyDescent="0.25">
      <c r="A428" s="6">
        <f t="shared" si="18"/>
        <v>62</v>
      </c>
      <c r="B428" s="45" t="s">
        <v>824</v>
      </c>
      <c r="C428" s="46" t="s">
        <v>1297</v>
      </c>
      <c r="D428" s="47">
        <v>0</v>
      </c>
      <c r="E428" s="47">
        <v>0</v>
      </c>
      <c r="F428" s="48">
        <f t="shared" si="19"/>
        <v>0</v>
      </c>
      <c r="G428" s="10" t="str">
        <f t="shared" si="20"/>
        <v/>
      </c>
      <c r="I428" s="44"/>
      <c r="J428" s="44"/>
      <c r="K428" s="44"/>
    </row>
    <row r="429" spans="1:11" s="43" customFormat="1" ht="20.100000000000001" hidden="1" customHeight="1" x14ac:dyDescent="0.25">
      <c r="A429" s="6">
        <f t="shared" si="18"/>
        <v>62</v>
      </c>
      <c r="B429" s="45" t="s">
        <v>825</v>
      </c>
      <c r="C429" s="46" t="s">
        <v>1298</v>
      </c>
      <c r="D429" s="47">
        <v>0</v>
      </c>
      <c r="E429" s="47">
        <v>0</v>
      </c>
      <c r="F429" s="48">
        <f t="shared" si="19"/>
        <v>0</v>
      </c>
      <c r="G429" s="10" t="str">
        <f t="shared" si="20"/>
        <v/>
      </c>
      <c r="I429" s="44"/>
      <c r="J429" s="44"/>
      <c r="K429" s="44"/>
    </row>
    <row r="430" spans="1:11" s="43" customFormat="1" ht="20.100000000000001" customHeight="1" x14ac:dyDescent="0.25">
      <c r="A430" s="6">
        <f t="shared" si="18"/>
        <v>63</v>
      </c>
      <c r="B430" s="45" t="s">
        <v>826</v>
      </c>
      <c r="C430" s="46" t="s">
        <v>1299</v>
      </c>
      <c r="D430" s="47">
        <v>800</v>
      </c>
      <c r="E430" s="47">
        <v>800</v>
      </c>
      <c r="F430" s="48">
        <f t="shared" si="19"/>
        <v>800</v>
      </c>
      <c r="G430" s="10">
        <f t="shared" si="20"/>
        <v>1</v>
      </c>
      <c r="I430" s="44"/>
      <c r="J430" s="44"/>
      <c r="K430" s="44"/>
    </row>
    <row r="431" spans="1:11" s="43" customFormat="1" ht="20.100000000000001" hidden="1" customHeight="1" x14ac:dyDescent="0.25">
      <c r="A431" s="6">
        <f t="shared" si="18"/>
        <v>63</v>
      </c>
      <c r="B431" s="45" t="s">
        <v>827</v>
      </c>
      <c r="C431" s="46" t="s">
        <v>1300</v>
      </c>
      <c r="D431" s="47">
        <v>0</v>
      </c>
      <c r="E431" s="47">
        <v>0</v>
      </c>
      <c r="F431" s="48">
        <f t="shared" si="19"/>
        <v>0</v>
      </c>
      <c r="G431" s="10" t="str">
        <f t="shared" si="20"/>
        <v/>
      </c>
      <c r="I431" s="44"/>
      <c r="J431" s="44"/>
      <c r="K431" s="44"/>
    </row>
    <row r="432" spans="1:11" s="43" customFormat="1" ht="20.100000000000001" hidden="1" customHeight="1" x14ac:dyDescent="0.25">
      <c r="A432" s="6">
        <f t="shared" si="18"/>
        <v>63</v>
      </c>
      <c r="B432" s="45" t="s">
        <v>828</v>
      </c>
      <c r="C432" s="46" t="s">
        <v>1301</v>
      </c>
      <c r="D432" s="47">
        <v>0</v>
      </c>
      <c r="E432" s="47">
        <v>0</v>
      </c>
      <c r="F432" s="48">
        <f t="shared" si="19"/>
        <v>0</v>
      </c>
      <c r="G432" s="10" t="str">
        <f t="shared" si="20"/>
        <v/>
      </c>
      <c r="I432" s="44"/>
      <c r="J432" s="44"/>
      <c r="K432" s="44"/>
    </row>
    <row r="433" spans="1:11" s="43" customFormat="1" ht="20.100000000000001" hidden="1" customHeight="1" x14ac:dyDescent="0.25">
      <c r="A433" s="6">
        <f t="shared" si="18"/>
        <v>63</v>
      </c>
      <c r="B433" s="45" t="s">
        <v>829</v>
      </c>
      <c r="C433" s="46" t="s">
        <v>1302</v>
      </c>
      <c r="D433" s="47">
        <v>0</v>
      </c>
      <c r="E433" s="47">
        <v>0</v>
      </c>
      <c r="F433" s="48">
        <f t="shared" si="19"/>
        <v>0</v>
      </c>
      <c r="G433" s="10" t="str">
        <f t="shared" si="20"/>
        <v/>
      </c>
      <c r="I433" s="44"/>
      <c r="J433" s="44"/>
      <c r="K433" s="44"/>
    </row>
    <row r="434" spans="1:11" s="43" customFormat="1" ht="20.100000000000001" customHeight="1" x14ac:dyDescent="0.25">
      <c r="A434" s="6">
        <f t="shared" si="18"/>
        <v>64</v>
      </c>
      <c r="B434" s="45" t="s">
        <v>830</v>
      </c>
      <c r="C434" s="46" t="s">
        <v>1303</v>
      </c>
      <c r="D434" s="47">
        <v>150</v>
      </c>
      <c r="E434" s="47">
        <v>150</v>
      </c>
      <c r="F434" s="48">
        <f t="shared" si="19"/>
        <v>150</v>
      </c>
      <c r="G434" s="10">
        <f t="shared" si="20"/>
        <v>1</v>
      </c>
      <c r="I434" s="44"/>
      <c r="J434" s="44"/>
      <c r="K434" s="44"/>
    </row>
    <row r="435" spans="1:11" s="43" customFormat="1" ht="20.100000000000001" hidden="1" customHeight="1" x14ac:dyDescent="0.25">
      <c r="A435" s="6">
        <f t="shared" si="18"/>
        <v>64</v>
      </c>
      <c r="B435" s="45" t="s">
        <v>831</v>
      </c>
      <c r="C435" s="46" t="s">
        <v>1304</v>
      </c>
      <c r="D435" s="47">
        <v>0</v>
      </c>
      <c r="E435" s="47">
        <v>0</v>
      </c>
      <c r="F435" s="48">
        <f t="shared" si="19"/>
        <v>0</v>
      </c>
      <c r="G435" s="10" t="str">
        <f t="shared" si="20"/>
        <v/>
      </c>
      <c r="I435" s="44"/>
      <c r="J435" s="44"/>
      <c r="K435" s="44"/>
    </row>
    <row r="436" spans="1:11" s="43" customFormat="1" ht="20.100000000000001" hidden="1" customHeight="1" x14ac:dyDescent="0.25">
      <c r="A436" s="6">
        <f t="shared" si="18"/>
        <v>64</v>
      </c>
      <c r="B436" s="45" t="s">
        <v>832</v>
      </c>
      <c r="C436" s="46" t="s">
        <v>1305</v>
      </c>
      <c r="D436" s="47">
        <v>0</v>
      </c>
      <c r="E436" s="47">
        <v>0</v>
      </c>
      <c r="F436" s="48">
        <f t="shared" si="19"/>
        <v>0</v>
      </c>
      <c r="G436" s="10" t="str">
        <f t="shared" si="20"/>
        <v/>
      </c>
      <c r="I436" s="44"/>
      <c r="J436" s="44"/>
      <c r="K436" s="44"/>
    </row>
    <row r="437" spans="1:11" s="43" customFormat="1" ht="20.100000000000001" hidden="1" customHeight="1" x14ac:dyDescent="0.25">
      <c r="A437" s="6">
        <f t="shared" si="18"/>
        <v>64</v>
      </c>
      <c r="B437" s="45" t="s">
        <v>833</v>
      </c>
      <c r="C437" s="46" t="s">
        <v>1306</v>
      </c>
      <c r="D437" s="47">
        <v>0</v>
      </c>
      <c r="E437" s="47">
        <v>0</v>
      </c>
      <c r="F437" s="48">
        <f t="shared" si="19"/>
        <v>0</v>
      </c>
      <c r="G437" s="10" t="str">
        <f t="shared" si="20"/>
        <v/>
      </c>
      <c r="I437" s="44"/>
      <c r="J437" s="44"/>
      <c r="K437" s="44"/>
    </row>
    <row r="438" spans="1:11" s="43" customFormat="1" ht="20.100000000000001" hidden="1" customHeight="1" x14ac:dyDescent="0.25">
      <c r="A438" s="6">
        <f t="shared" si="18"/>
        <v>64</v>
      </c>
      <c r="B438" s="45" t="s">
        <v>834</v>
      </c>
      <c r="C438" s="46" t="s">
        <v>1307</v>
      </c>
      <c r="D438" s="47">
        <v>0</v>
      </c>
      <c r="E438" s="47">
        <v>0</v>
      </c>
      <c r="F438" s="48">
        <f t="shared" si="19"/>
        <v>0</v>
      </c>
      <c r="G438" s="10" t="str">
        <f t="shared" si="20"/>
        <v/>
      </c>
      <c r="I438" s="44"/>
      <c r="J438" s="44"/>
      <c r="K438" s="44"/>
    </row>
    <row r="439" spans="1:11" s="43" customFormat="1" ht="20.100000000000001" hidden="1" customHeight="1" x14ac:dyDescent="0.25">
      <c r="A439" s="6">
        <f t="shared" si="18"/>
        <v>64</v>
      </c>
      <c r="B439" s="45" t="s">
        <v>835</v>
      </c>
      <c r="C439" s="46" t="s">
        <v>1308</v>
      </c>
      <c r="D439" s="47">
        <v>0</v>
      </c>
      <c r="E439" s="47">
        <v>0</v>
      </c>
      <c r="F439" s="48">
        <f t="shared" si="19"/>
        <v>0</v>
      </c>
      <c r="G439" s="10" t="str">
        <f t="shared" si="20"/>
        <v/>
      </c>
      <c r="I439" s="44"/>
      <c r="J439" s="44"/>
      <c r="K439" s="44"/>
    </row>
    <row r="440" spans="1:11" s="43" customFormat="1" ht="20.100000000000001" hidden="1" customHeight="1" x14ac:dyDescent="0.25">
      <c r="A440" s="6">
        <f t="shared" si="18"/>
        <v>64</v>
      </c>
      <c r="B440" s="45" t="s">
        <v>836</v>
      </c>
      <c r="C440" s="46" t="s">
        <v>1309</v>
      </c>
      <c r="D440" s="47">
        <v>0</v>
      </c>
      <c r="E440" s="47">
        <v>0</v>
      </c>
      <c r="F440" s="48">
        <f t="shared" si="19"/>
        <v>0</v>
      </c>
      <c r="G440" s="10" t="str">
        <f t="shared" si="20"/>
        <v/>
      </c>
      <c r="I440" s="44"/>
      <c r="J440" s="44"/>
      <c r="K440" s="44"/>
    </row>
    <row r="441" spans="1:11" s="43" customFormat="1" ht="20.100000000000001" hidden="1" customHeight="1" x14ac:dyDescent="0.25">
      <c r="A441" s="6">
        <f t="shared" si="18"/>
        <v>64</v>
      </c>
      <c r="B441" s="45" t="s">
        <v>837</v>
      </c>
      <c r="C441" s="46" t="s">
        <v>1310</v>
      </c>
      <c r="D441" s="47">
        <v>0</v>
      </c>
      <c r="E441" s="47">
        <v>0</v>
      </c>
      <c r="F441" s="48">
        <f t="shared" si="19"/>
        <v>0</v>
      </c>
      <c r="G441" s="10" t="str">
        <f t="shared" si="20"/>
        <v/>
      </c>
      <c r="I441" s="44"/>
      <c r="J441" s="44"/>
      <c r="K441" s="44"/>
    </row>
    <row r="442" spans="1:11" s="43" customFormat="1" ht="20.100000000000001" hidden="1" customHeight="1" x14ac:dyDescent="0.25">
      <c r="A442" s="6">
        <f t="shared" si="18"/>
        <v>64</v>
      </c>
      <c r="B442" s="45" t="s">
        <v>838</v>
      </c>
      <c r="C442" s="46" t="s">
        <v>1311</v>
      </c>
      <c r="D442" s="47">
        <v>0</v>
      </c>
      <c r="E442" s="47">
        <v>0</v>
      </c>
      <c r="F442" s="48">
        <f t="shared" si="19"/>
        <v>0</v>
      </c>
      <c r="G442" s="10" t="str">
        <f t="shared" si="20"/>
        <v/>
      </c>
      <c r="I442" s="44"/>
      <c r="J442" s="44"/>
      <c r="K442" s="44"/>
    </row>
    <row r="443" spans="1:11" s="43" customFormat="1" ht="20.100000000000001" customHeight="1" x14ac:dyDescent="0.25">
      <c r="A443" s="6">
        <f t="shared" si="18"/>
        <v>65</v>
      </c>
      <c r="B443" s="45" t="s">
        <v>437</v>
      </c>
      <c r="C443" s="46" t="s">
        <v>439</v>
      </c>
      <c r="D443" s="47">
        <v>12</v>
      </c>
      <c r="E443" s="47">
        <v>0</v>
      </c>
      <c r="F443" s="48">
        <f t="shared" si="19"/>
        <v>0</v>
      </c>
      <c r="G443" s="10">
        <f t="shared" si="20"/>
        <v>0</v>
      </c>
      <c r="I443" s="44"/>
      <c r="J443" s="44"/>
      <c r="K443" s="44"/>
    </row>
    <row r="444" spans="1:11" s="43" customFormat="1" ht="20.100000000000001" hidden="1" customHeight="1" x14ac:dyDescent="0.25">
      <c r="A444" s="6">
        <f t="shared" si="18"/>
        <v>65</v>
      </c>
      <c r="B444" s="45" t="s">
        <v>839</v>
      </c>
      <c r="C444" s="46" t="s">
        <v>1312</v>
      </c>
      <c r="D444" s="47">
        <v>0</v>
      </c>
      <c r="E444" s="47">
        <v>0</v>
      </c>
      <c r="F444" s="48">
        <f t="shared" si="19"/>
        <v>0</v>
      </c>
      <c r="G444" s="10" t="str">
        <f t="shared" si="20"/>
        <v/>
      </c>
      <c r="I444" s="44"/>
      <c r="J444" s="44"/>
      <c r="K444" s="44"/>
    </row>
    <row r="445" spans="1:11" s="43" customFormat="1" ht="20.100000000000001" hidden="1" customHeight="1" x14ac:dyDescent="0.25">
      <c r="A445" s="6">
        <f t="shared" si="18"/>
        <v>65</v>
      </c>
      <c r="B445" s="45" t="s">
        <v>840</v>
      </c>
      <c r="C445" s="46" t="s">
        <v>1313</v>
      </c>
      <c r="D445" s="47">
        <v>0</v>
      </c>
      <c r="E445" s="47">
        <v>0</v>
      </c>
      <c r="F445" s="48">
        <f t="shared" si="19"/>
        <v>0</v>
      </c>
      <c r="G445" s="10" t="str">
        <f t="shared" si="20"/>
        <v/>
      </c>
      <c r="I445" s="44"/>
      <c r="J445" s="44"/>
      <c r="K445" s="44"/>
    </row>
    <row r="446" spans="1:11" s="43" customFormat="1" ht="20.100000000000001" hidden="1" customHeight="1" x14ac:dyDescent="0.25">
      <c r="A446" s="6">
        <f t="shared" si="18"/>
        <v>65</v>
      </c>
      <c r="B446" s="45" t="s">
        <v>841</v>
      </c>
      <c r="C446" s="46" t="s">
        <v>1314</v>
      </c>
      <c r="D446" s="47">
        <v>0</v>
      </c>
      <c r="E446" s="47">
        <v>0</v>
      </c>
      <c r="F446" s="48">
        <f t="shared" si="19"/>
        <v>0</v>
      </c>
      <c r="G446" s="10" t="str">
        <f t="shared" si="20"/>
        <v/>
      </c>
      <c r="I446" s="44"/>
      <c r="J446" s="44"/>
      <c r="K446" s="44"/>
    </row>
    <row r="447" spans="1:11" s="43" customFormat="1" ht="20.100000000000001" hidden="1" customHeight="1" x14ac:dyDescent="0.25">
      <c r="A447" s="6">
        <f t="shared" si="18"/>
        <v>65</v>
      </c>
      <c r="B447" s="45" t="s">
        <v>842</v>
      </c>
      <c r="C447" s="46" t="s">
        <v>1315</v>
      </c>
      <c r="D447" s="47">
        <v>0</v>
      </c>
      <c r="E447" s="47">
        <v>0</v>
      </c>
      <c r="F447" s="48">
        <f t="shared" si="19"/>
        <v>0</v>
      </c>
      <c r="G447" s="10" t="str">
        <f t="shared" si="20"/>
        <v/>
      </c>
      <c r="I447" s="44"/>
      <c r="J447" s="44"/>
      <c r="K447" s="44"/>
    </row>
    <row r="448" spans="1:11" s="43" customFormat="1" ht="20.100000000000001" customHeight="1" x14ac:dyDescent="0.25">
      <c r="A448" s="6">
        <f t="shared" si="18"/>
        <v>66</v>
      </c>
      <c r="B448" s="45" t="s">
        <v>843</v>
      </c>
      <c r="C448" s="46" t="s">
        <v>1316</v>
      </c>
      <c r="D448" s="47">
        <v>800</v>
      </c>
      <c r="E448" s="47">
        <v>800</v>
      </c>
      <c r="F448" s="48">
        <f t="shared" si="19"/>
        <v>800</v>
      </c>
      <c r="G448" s="10">
        <f t="shared" si="20"/>
        <v>1</v>
      </c>
      <c r="I448" s="44"/>
      <c r="J448" s="44"/>
      <c r="K448" s="44"/>
    </row>
    <row r="449" spans="1:11" s="43" customFormat="1" ht="20.100000000000001" hidden="1" customHeight="1" x14ac:dyDescent="0.25">
      <c r="A449" s="6">
        <f t="shared" si="18"/>
        <v>66</v>
      </c>
      <c r="B449" s="45" t="s">
        <v>844</v>
      </c>
      <c r="C449" s="46" t="s">
        <v>1317</v>
      </c>
      <c r="D449" s="47">
        <v>0</v>
      </c>
      <c r="E449" s="47">
        <v>0</v>
      </c>
      <c r="F449" s="48">
        <f t="shared" si="19"/>
        <v>0</v>
      </c>
      <c r="G449" s="10" t="str">
        <f t="shared" si="20"/>
        <v/>
      </c>
      <c r="I449" s="44"/>
      <c r="J449" s="44"/>
      <c r="K449" s="44"/>
    </row>
    <row r="450" spans="1:11" s="43" customFormat="1" ht="20.100000000000001" hidden="1" customHeight="1" x14ac:dyDescent="0.25">
      <c r="A450" s="6">
        <f t="shared" si="18"/>
        <v>66</v>
      </c>
      <c r="B450" s="45" t="s">
        <v>845</v>
      </c>
      <c r="C450" s="46" t="s">
        <v>1318</v>
      </c>
      <c r="D450" s="47">
        <v>0</v>
      </c>
      <c r="E450" s="47">
        <v>0</v>
      </c>
      <c r="F450" s="48">
        <f t="shared" si="19"/>
        <v>0</v>
      </c>
      <c r="G450" s="10" t="str">
        <f t="shared" si="20"/>
        <v/>
      </c>
      <c r="I450" s="44"/>
      <c r="J450" s="44"/>
      <c r="K450" s="44"/>
    </row>
    <row r="451" spans="1:11" s="43" customFormat="1" ht="20.100000000000001" hidden="1" customHeight="1" x14ac:dyDescent="0.25">
      <c r="A451" s="6">
        <f t="shared" si="18"/>
        <v>66</v>
      </c>
      <c r="B451" s="45" t="s">
        <v>846</v>
      </c>
      <c r="C451" s="46" t="s">
        <v>1319</v>
      </c>
      <c r="D451" s="47">
        <v>0</v>
      </c>
      <c r="E451" s="47">
        <v>0</v>
      </c>
      <c r="F451" s="48">
        <f t="shared" si="19"/>
        <v>0</v>
      </c>
      <c r="G451" s="10" t="str">
        <f t="shared" si="20"/>
        <v/>
      </c>
      <c r="I451" s="44"/>
      <c r="J451" s="44"/>
      <c r="K451" s="44"/>
    </row>
    <row r="452" spans="1:11" s="43" customFormat="1" ht="20.100000000000001" hidden="1" customHeight="1" x14ac:dyDescent="0.25">
      <c r="A452" s="6">
        <f t="shared" si="18"/>
        <v>66</v>
      </c>
      <c r="B452" s="45" t="s">
        <v>847</v>
      </c>
      <c r="C452" s="46" t="s">
        <v>1320</v>
      </c>
      <c r="D452" s="47">
        <v>0</v>
      </c>
      <c r="E452" s="47">
        <v>0</v>
      </c>
      <c r="F452" s="48">
        <f t="shared" si="19"/>
        <v>0</v>
      </c>
      <c r="G452" s="10" t="str">
        <f t="shared" si="20"/>
        <v/>
      </c>
      <c r="I452" s="44"/>
      <c r="J452" s="44"/>
      <c r="K452" s="44"/>
    </row>
    <row r="453" spans="1:11" s="43" customFormat="1" ht="20.100000000000001" hidden="1" customHeight="1" x14ac:dyDescent="0.25">
      <c r="A453" s="6">
        <f t="shared" si="18"/>
        <v>66</v>
      </c>
      <c r="B453" s="45" t="s">
        <v>848</v>
      </c>
      <c r="C453" s="46" t="s">
        <v>1321</v>
      </c>
      <c r="D453" s="47">
        <v>0</v>
      </c>
      <c r="E453" s="47">
        <v>0</v>
      </c>
      <c r="F453" s="48">
        <f t="shared" si="19"/>
        <v>0</v>
      </c>
      <c r="G453" s="10" t="str">
        <f t="shared" si="20"/>
        <v/>
      </c>
      <c r="I453" s="44"/>
      <c r="J453" s="44"/>
      <c r="K453" s="44"/>
    </row>
    <row r="454" spans="1:11" s="43" customFormat="1" ht="20.100000000000001" hidden="1" customHeight="1" x14ac:dyDescent="0.25">
      <c r="A454" s="6">
        <f t="shared" si="18"/>
        <v>66</v>
      </c>
      <c r="B454" s="45" t="s">
        <v>849</v>
      </c>
      <c r="C454" s="46" t="s">
        <v>1322</v>
      </c>
      <c r="D454" s="47">
        <v>0</v>
      </c>
      <c r="E454" s="47">
        <v>0</v>
      </c>
      <c r="F454" s="48">
        <f t="shared" si="19"/>
        <v>0</v>
      </c>
      <c r="G454" s="10" t="str">
        <f t="shared" si="20"/>
        <v/>
      </c>
      <c r="I454" s="44"/>
      <c r="J454" s="44"/>
      <c r="K454" s="44"/>
    </row>
    <row r="455" spans="1:11" s="43" customFormat="1" ht="20.100000000000001" hidden="1" customHeight="1" x14ac:dyDescent="0.25">
      <c r="A455" s="6">
        <f t="shared" si="18"/>
        <v>66</v>
      </c>
      <c r="B455" s="45" t="s">
        <v>850</v>
      </c>
      <c r="C455" s="46" t="s">
        <v>1323</v>
      </c>
      <c r="D455" s="47">
        <v>0</v>
      </c>
      <c r="E455" s="47">
        <v>0</v>
      </c>
      <c r="F455" s="48">
        <f t="shared" si="19"/>
        <v>0</v>
      </c>
      <c r="G455" s="10" t="str">
        <f t="shared" si="20"/>
        <v/>
      </c>
      <c r="I455" s="44"/>
      <c r="J455" s="44"/>
      <c r="K455" s="44"/>
    </row>
    <row r="456" spans="1:11" s="43" customFormat="1" ht="20.100000000000001" hidden="1" customHeight="1" x14ac:dyDescent="0.25">
      <c r="A456" s="6">
        <f t="shared" si="18"/>
        <v>66</v>
      </c>
      <c r="B456" s="45" t="s">
        <v>851</v>
      </c>
      <c r="C456" s="46" t="s">
        <v>1324</v>
      </c>
      <c r="D456" s="47">
        <v>0</v>
      </c>
      <c r="E456" s="47">
        <v>0</v>
      </c>
      <c r="F456" s="48">
        <f t="shared" si="19"/>
        <v>0</v>
      </c>
      <c r="G456" s="10" t="str">
        <f t="shared" si="20"/>
        <v/>
      </c>
      <c r="I456" s="44"/>
      <c r="J456" s="44"/>
      <c r="K456" s="44"/>
    </row>
    <row r="457" spans="1:11" s="43" customFormat="1" ht="20.100000000000001" hidden="1" customHeight="1" x14ac:dyDescent="0.25">
      <c r="A457" s="6">
        <f t="shared" ref="A457:A520" si="21">IF(D457&gt;0,A456+1,A456)</f>
        <v>66</v>
      </c>
      <c r="B457" s="45" t="s">
        <v>852</v>
      </c>
      <c r="C457" s="46" t="s">
        <v>1325</v>
      </c>
      <c r="D457" s="47">
        <v>0</v>
      </c>
      <c r="E457" s="47">
        <v>0</v>
      </c>
      <c r="F457" s="48">
        <f t="shared" si="19"/>
        <v>0</v>
      </c>
      <c r="G457" s="10" t="str">
        <f t="shared" si="20"/>
        <v/>
      </c>
      <c r="I457" s="44"/>
      <c r="J457" s="44"/>
      <c r="K457" s="44"/>
    </row>
    <row r="458" spans="1:11" s="43" customFormat="1" ht="20.100000000000001" hidden="1" customHeight="1" x14ac:dyDescent="0.25">
      <c r="A458" s="6">
        <f t="shared" si="21"/>
        <v>66</v>
      </c>
      <c r="B458" s="45" t="s">
        <v>853</v>
      </c>
      <c r="C458" s="46" t="s">
        <v>1326</v>
      </c>
      <c r="D458" s="47">
        <v>0</v>
      </c>
      <c r="E458" s="47">
        <v>0</v>
      </c>
      <c r="F458" s="48">
        <f t="shared" ref="F458:F521" si="22">IF(E458&gt;D458,D458,E458)</f>
        <v>0</v>
      </c>
      <c r="G458" s="10" t="str">
        <f t="shared" ref="G458:G521" si="23">IFERROR(F458/D458,"")</f>
        <v/>
      </c>
      <c r="I458" s="44"/>
      <c r="J458" s="44"/>
      <c r="K458" s="44"/>
    </row>
    <row r="459" spans="1:11" s="43" customFormat="1" ht="20.100000000000001" hidden="1" customHeight="1" x14ac:dyDescent="0.25">
      <c r="A459" s="6">
        <f t="shared" si="21"/>
        <v>66</v>
      </c>
      <c r="B459" s="45" t="s">
        <v>854</v>
      </c>
      <c r="C459" s="46" t="s">
        <v>1327</v>
      </c>
      <c r="D459" s="47">
        <v>0</v>
      </c>
      <c r="E459" s="47">
        <v>0</v>
      </c>
      <c r="F459" s="48">
        <f t="shared" si="22"/>
        <v>0</v>
      </c>
      <c r="G459" s="10" t="str">
        <f t="shared" si="23"/>
        <v/>
      </c>
      <c r="I459" s="44"/>
      <c r="J459" s="44"/>
      <c r="K459" s="44"/>
    </row>
    <row r="460" spans="1:11" s="43" customFormat="1" ht="20.100000000000001" customHeight="1" x14ac:dyDescent="0.25">
      <c r="A460" s="6">
        <f t="shared" si="21"/>
        <v>67</v>
      </c>
      <c r="B460" s="45" t="s">
        <v>855</v>
      </c>
      <c r="C460" s="46" t="s">
        <v>1328</v>
      </c>
      <c r="D460" s="47">
        <v>800</v>
      </c>
      <c r="E460" s="47">
        <v>800</v>
      </c>
      <c r="F460" s="48">
        <f t="shared" si="22"/>
        <v>800</v>
      </c>
      <c r="G460" s="10">
        <f t="shared" si="23"/>
        <v>1</v>
      </c>
      <c r="I460" s="44"/>
      <c r="J460" s="44"/>
      <c r="K460" s="44"/>
    </row>
    <row r="461" spans="1:11" s="43" customFormat="1" ht="20.100000000000001" hidden="1" customHeight="1" x14ac:dyDescent="0.25">
      <c r="A461" s="6">
        <f t="shared" si="21"/>
        <v>67</v>
      </c>
      <c r="B461" s="45" t="s">
        <v>856</v>
      </c>
      <c r="C461" s="46" t="s">
        <v>1329</v>
      </c>
      <c r="D461" s="47">
        <v>0</v>
      </c>
      <c r="E461" s="47">
        <v>0</v>
      </c>
      <c r="F461" s="48">
        <f t="shared" si="22"/>
        <v>0</v>
      </c>
      <c r="G461" s="10" t="str">
        <f t="shared" si="23"/>
        <v/>
      </c>
      <c r="I461" s="44"/>
      <c r="J461" s="44"/>
      <c r="K461" s="44"/>
    </row>
    <row r="462" spans="1:11" s="43" customFormat="1" ht="20.100000000000001" hidden="1" customHeight="1" x14ac:dyDescent="0.25">
      <c r="A462" s="6">
        <f t="shared" si="21"/>
        <v>67</v>
      </c>
      <c r="B462" s="45" t="s">
        <v>857</v>
      </c>
      <c r="C462" s="46" t="s">
        <v>1330</v>
      </c>
      <c r="D462" s="47">
        <v>0</v>
      </c>
      <c r="E462" s="47">
        <v>0</v>
      </c>
      <c r="F462" s="48">
        <f t="shared" si="22"/>
        <v>0</v>
      </c>
      <c r="G462" s="10" t="str">
        <f t="shared" si="23"/>
        <v/>
      </c>
      <c r="I462" s="44"/>
      <c r="J462" s="44"/>
      <c r="K462" s="44"/>
    </row>
    <row r="463" spans="1:11" s="43" customFormat="1" ht="20.100000000000001" hidden="1" customHeight="1" x14ac:dyDescent="0.25">
      <c r="A463" s="6">
        <f t="shared" si="21"/>
        <v>67</v>
      </c>
      <c r="B463" s="45" t="s">
        <v>858</v>
      </c>
      <c r="C463" s="46" t="s">
        <v>1331</v>
      </c>
      <c r="D463" s="47">
        <v>0</v>
      </c>
      <c r="E463" s="47">
        <v>0</v>
      </c>
      <c r="F463" s="48">
        <f t="shared" si="22"/>
        <v>0</v>
      </c>
      <c r="G463" s="10" t="str">
        <f t="shared" si="23"/>
        <v/>
      </c>
      <c r="I463" s="44"/>
      <c r="J463" s="44"/>
      <c r="K463" s="44"/>
    </row>
    <row r="464" spans="1:11" s="43" customFormat="1" ht="20.100000000000001" hidden="1" customHeight="1" x14ac:dyDescent="0.25">
      <c r="A464" s="6">
        <f t="shared" si="21"/>
        <v>67</v>
      </c>
      <c r="B464" s="45" t="s">
        <v>859</v>
      </c>
      <c r="C464" s="46" t="s">
        <v>1332</v>
      </c>
      <c r="D464" s="47">
        <v>0</v>
      </c>
      <c r="E464" s="47">
        <v>0</v>
      </c>
      <c r="F464" s="48">
        <f t="shared" si="22"/>
        <v>0</v>
      </c>
      <c r="G464" s="10" t="str">
        <f t="shared" si="23"/>
        <v/>
      </c>
      <c r="I464" s="44"/>
      <c r="J464" s="44"/>
      <c r="K464" s="44"/>
    </row>
    <row r="465" spans="1:11" s="43" customFormat="1" ht="20.100000000000001" hidden="1" customHeight="1" x14ac:dyDescent="0.25">
      <c r="A465" s="6">
        <f t="shared" si="21"/>
        <v>67</v>
      </c>
      <c r="B465" s="45" t="s">
        <v>860</v>
      </c>
      <c r="C465" s="46" t="s">
        <v>1333</v>
      </c>
      <c r="D465" s="47">
        <v>0</v>
      </c>
      <c r="E465" s="47">
        <v>0</v>
      </c>
      <c r="F465" s="48">
        <f t="shared" si="22"/>
        <v>0</v>
      </c>
      <c r="G465" s="10" t="str">
        <f t="shared" si="23"/>
        <v/>
      </c>
      <c r="I465" s="44"/>
      <c r="J465" s="44"/>
      <c r="K465" s="44"/>
    </row>
    <row r="466" spans="1:11" s="43" customFormat="1" ht="20.100000000000001" hidden="1" customHeight="1" x14ac:dyDescent="0.25">
      <c r="A466" s="6">
        <f t="shared" si="21"/>
        <v>67</v>
      </c>
      <c r="B466" s="45" t="s">
        <v>861</v>
      </c>
      <c r="C466" s="46" t="s">
        <v>1334</v>
      </c>
      <c r="D466" s="47">
        <v>0</v>
      </c>
      <c r="E466" s="47">
        <v>0</v>
      </c>
      <c r="F466" s="48">
        <f t="shared" si="22"/>
        <v>0</v>
      </c>
      <c r="G466" s="10" t="str">
        <f t="shared" si="23"/>
        <v/>
      </c>
      <c r="I466" s="44"/>
      <c r="J466" s="44"/>
      <c r="K466" s="44"/>
    </row>
    <row r="467" spans="1:11" s="43" customFormat="1" ht="20.100000000000001" customHeight="1" x14ac:dyDescent="0.25">
      <c r="A467" s="6">
        <f t="shared" si="21"/>
        <v>68</v>
      </c>
      <c r="B467" s="45" t="s">
        <v>862</v>
      </c>
      <c r="C467" s="46" t="s">
        <v>1335</v>
      </c>
      <c r="D467" s="47">
        <v>150</v>
      </c>
      <c r="E467" s="47">
        <v>150</v>
      </c>
      <c r="F467" s="48">
        <f t="shared" si="22"/>
        <v>150</v>
      </c>
      <c r="G467" s="10">
        <f t="shared" si="23"/>
        <v>1</v>
      </c>
      <c r="I467" s="44"/>
      <c r="J467" s="44"/>
      <c r="K467" s="44"/>
    </row>
    <row r="468" spans="1:11" s="43" customFormat="1" ht="20.100000000000001" hidden="1" customHeight="1" x14ac:dyDescent="0.25">
      <c r="A468" s="6">
        <f t="shared" si="21"/>
        <v>68</v>
      </c>
      <c r="B468" s="45" t="s">
        <v>863</v>
      </c>
      <c r="C468" s="46" t="s">
        <v>1336</v>
      </c>
      <c r="D468" s="47">
        <v>0</v>
      </c>
      <c r="E468" s="47">
        <v>0</v>
      </c>
      <c r="F468" s="48">
        <f t="shared" si="22"/>
        <v>0</v>
      </c>
      <c r="G468" s="10" t="str">
        <f t="shared" si="23"/>
        <v/>
      </c>
      <c r="I468" s="44"/>
      <c r="J468" s="44"/>
      <c r="K468" s="44"/>
    </row>
    <row r="469" spans="1:11" s="43" customFormat="1" ht="20.100000000000001" hidden="1" customHeight="1" x14ac:dyDescent="0.25">
      <c r="A469" s="6">
        <f t="shared" si="21"/>
        <v>68</v>
      </c>
      <c r="B469" s="45" t="s">
        <v>864</v>
      </c>
      <c r="C469" s="46" t="s">
        <v>1337</v>
      </c>
      <c r="D469" s="47">
        <v>0</v>
      </c>
      <c r="E469" s="47">
        <v>0</v>
      </c>
      <c r="F469" s="48">
        <f t="shared" si="22"/>
        <v>0</v>
      </c>
      <c r="G469" s="10" t="str">
        <f t="shared" si="23"/>
        <v/>
      </c>
      <c r="I469" s="44"/>
      <c r="J469" s="44"/>
      <c r="K469" s="44"/>
    </row>
    <row r="470" spans="1:11" s="43" customFormat="1" ht="20.100000000000001" hidden="1" customHeight="1" x14ac:dyDescent="0.25">
      <c r="A470" s="6">
        <f t="shared" si="21"/>
        <v>68</v>
      </c>
      <c r="B470" s="45" t="s">
        <v>865</v>
      </c>
      <c r="C470" s="46" t="s">
        <v>1338</v>
      </c>
      <c r="D470" s="47">
        <v>0</v>
      </c>
      <c r="E470" s="47">
        <v>0</v>
      </c>
      <c r="F470" s="48">
        <f t="shared" si="22"/>
        <v>0</v>
      </c>
      <c r="G470" s="10" t="str">
        <f t="shared" si="23"/>
        <v/>
      </c>
      <c r="I470" s="44"/>
      <c r="J470" s="44"/>
      <c r="K470" s="44"/>
    </row>
    <row r="471" spans="1:11" s="43" customFormat="1" ht="20.100000000000001" hidden="1" customHeight="1" x14ac:dyDescent="0.25">
      <c r="A471" s="6">
        <f t="shared" si="21"/>
        <v>68</v>
      </c>
      <c r="B471" s="45" t="s">
        <v>866</v>
      </c>
      <c r="C471" s="46" t="s">
        <v>1339</v>
      </c>
      <c r="D471" s="47">
        <v>0</v>
      </c>
      <c r="E471" s="47">
        <v>0</v>
      </c>
      <c r="F471" s="48">
        <f t="shared" si="22"/>
        <v>0</v>
      </c>
      <c r="G471" s="10" t="str">
        <f t="shared" si="23"/>
        <v/>
      </c>
      <c r="I471" s="44"/>
      <c r="J471" s="44"/>
      <c r="K471" s="44"/>
    </row>
    <row r="472" spans="1:11" s="43" customFormat="1" ht="20.100000000000001" hidden="1" customHeight="1" x14ac:dyDescent="0.25">
      <c r="A472" s="6">
        <f t="shared" si="21"/>
        <v>68</v>
      </c>
      <c r="B472" s="45" t="s">
        <v>867</v>
      </c>
      <c r="C472" s="46" t="s">
        <v>1340</v>
      </c>
      <c r="D472" s="47">
        <v>0</v>
      </c>
      <c r="E472" s="47">
        <v>0</v>
      </c>
      <c r="F472" s="48">
        <f t="shared" si="22"/>
        <v>0</v>
      </c>
      <c r="G472" s="10" t="str">
        <f t="shared" si="23"/>
        <v/>
      </c>
      <c r="I472" s="44"/>
      <c r="J472" s="44"/>
      <c r="K472" s="44"/>
    </row>
    <row r="473" spans="1:11" s="43" customFormat="1" ht="20.100000000000001" hidden="1" customHeight="1" x14ac:dyDescent="0.25">
      <c r="A473" s="6">
        <f t="shared" si="21"/>
        <v>68</v>
      </c>
      <c r="B473" s="45" t="s">
        <v>868</v>
      </c>
      <c r="C473" s="46" t="s">
        <v>1341</v>
      </c>
      <c r="D473" s="47">
        <v>0</v>
      </c>
      <c r="E473" s="47">
        <v>0</v>
      </c>
      <c r="F473" s="48">
        <f t="shared" si="22"/>
        <v>0</v>
      </c>
      <c r="G473" s="10" t="str">
        <f t="shared" si="23"/>
        <v/>
      </c>
      <c r="I473" s="44"/>
      <c r="J473" s="44"/>
      <c r="K473" s="44"/>
    </row>
    <row r="474" spans="1:11" s="43" customFormat="1" ht="20.100000000000001" hidden="1" customHeight="1" x14ac:dyDescent="0.25">
      <c r="A474" s="6">
        <f t="shared" si="21"/>
        <v>68</v>
      </c>
      <c r="B474" s="45" t="s">
        <v>869</v>
      </c>
      <c r="C474" s="46" t="s">
        <v>1342</v>
      </c>
      <c r="D474" s="47">
        <v>0</v>
      </c>
      <c r="E474" s="47">
        <v>0</v>
      </c>
      <c r="F474" s="48">
        <f t="shared" si="22"/>
        <v>0</v>
      </c>
      <c r="G474" s="10" t="str">
        <f t="shared" si="23"/>
        <v/>
      </c>
      <c r="I474" s="44"/>
      <c r="J474" s="44"/>
      <c r="K474" s="44"/>
    </row>
    <row r="475" spans="1:11" s="43" customFormat="1" ht="20.100000000000001" hidden="1" customHeight="1" x14ac:dyDescent="0.25">
      <c r="A475" s="6">
        <f t="shared" si="21"/>
        <v>68</v>
      </c>
      <c r="B475" s="45" t="s">
        <v>870</v>
      </c>
      <c r="C475" s="46" t="s">
        <v>1343</v>
      </c>
      <c r="D475" s="47">
        <v>0</v>
      </c>
      <c r="E475" s="47">
        <v>0</v>
      </c>
      <c r="F475" s="48">
        <f t="shared" si="22"/>
        <v>0</v>
      </c>
      <c r="G475" s="10" t="str">
        <f t="shared" si="23"/>
        <v/>
      </c>
      <c r="I475" s="44"/>
      <c r="J475" s="44"/>
      <c r="K475" s="44"/>
    </row>
    <row r="476" spans="1:11" s="43" customFormat="1" ht="20.100000000000001" hidden="1" customHeight="1" x14ac:dyDescent="0.25">
      <c r="A476" s="6">
        <f t="shared" si="21"/>
        <v>68</v>
      </c>
      <c r="B476" s="45" t="s">
        <v>871</v>
      </c>
      <c r="C476" s="46" t="s">
        <v>1344</v>
      </c>
      <c r="D476" s="47">
        <v>0</v>
      </c>
      <c r="E476" s="47">
        <v>0</v>
      </c>
      <c r="F476" s="48">
        <f t="shared" si="22"/>
        <v>0</v>
      </c>
      <c r="G476" s="10" t="str">
        <f t="shared" si="23"/>
        <v/>
      </c>
      <c r="I476" s="44"/>
      <c r="J476" s="44"/>
      <c r="K476" s="44"/>
    </row>
    <row r="477" spans="1:11" s="43" customFormat="1" ht="20.100000000000001" customHeight="1" x14ac:dyDescent="0.25">
      <c r="A477" s="6">
        <f t="shared" si="21"/>
        <v>69</v>
      </c>
      <c r="B477" s="45" t="s">
        <v>438</v>
      </c>
      <c r="C477" s="46" t="s">
        <v>440</v>
      </c>
      <c r="D477" s="47">
        <v>12</v>
      </c>
      <c r="E477" s="47">
        <v>0</v>
      </c>
      <c r="F477" s="48">
        <f t="shared" si="22"/>
        <v>0</v>
      </c>
      <c r="G477" s="10">
        <f t="shared" si="23"/>
        <v>0</v>
      </c>
      <c r="I477" s="44"/>
      <c r="J477" s="44"/>
      <c r="K477" s="44"/>
    </row>
    <row r="478" spans="1:11" s="43" customFormat="1" ht="20.100000000000001" hidden="1" customHeight="1" x14ac:dyDescent="0.25">
      <c r="A478" s="6">
        <f t="shared" si="21"/>
        <v>69</v>
      </c>
      <c r="B478" s="45" t="s">
        <v>872</v>
      </c>
      <c r="C478" s="46" t="s">
        <v>1345</v>
      </c>
      <c r="D478" s="47">
        <v>0</v>
      </c>
      <c r="E478" s="47">
        <v>0</v>
      </c>
      <c r="F478" s="48">
        <f t="shared" si="22"/>
        <v>0</v>
      </c>
      <c r="G478" s="10" t="str">
        <f t="shared" si="23"/>
        <v/>
      </c>
      <c r="I478" s="44"/>
      <c r="J478" s="44"/>
      <c r="K478" s="44"/>
    </row>
    <row r="479" spans="1:11" s="43" customFormat="1" ht="20.100000000000001" hidden="1" customHeight="1" x14ac:dyDescent="0.25">
      <c r="A479" s="6">
        <f t="shared" si="21"/>
        <v>69</v>
      </c>
      <c r="B479" s="45" t="s">
        <v>873</v>
      </c>
      <c r="C479" s="46" t="s">
        <v>1346</v>
      </c>
      <c r="D479" s="47">
        <v>0</v>
      </c>
      <c r="E479" s="47">
        <v>0</v>
      </c>
      <c r="F479" s="48">
        <f t="shared" si="22"/>
        <v>0</v>
      </c>
      <c r="G479" s="10" t="str">
        <f t="shared" si="23"/>
        <v/>
      </c>
      <c r="I479" s="44"/>
      <c r="J479" s="44"/>
      <c r="K479" s="44"/>
    </row>
    <row r="480" spans="1:11" s="43" customFormat="1" ht="20.100000000000001" hidden="1" customHeight="1" x14ac:dyDescent="0.25">
      <c r="A480" s="6">
        <f t="shared" si="21"/>
        <v>69</v>
      </c>
      <c r="B480" s="45" t="s">
        <v>874</v>
      </c>
      <c r="C480" s="46" t="s">
        <v>1347</v>
      </c>
      <c r="D480" s="47">
        <v>0</v>
      </c>
      <c r="E480" s="47">
        <v>0</v>
      </c>
      <c r="F480" s="48">
        <f t="shared" si="22"/>
        <v>0</v>
      </c>
      <c r="G480" s="10" t="str">
        <f t="shared" si="23"/>
        <v/>
      </c>
      <c r="I480" s="44"/>
      <c r="J480" s="44"/>
      <c r="K480" s="44"/>
    </row>
    <row r="481" spans="1:11" s="43" customFormat="1" ht="20.100000000000001" hidden="1" customHeight="1" x14ac:dyDescent="0.25">
      <c r="A481" s="6">
        <f t="shared" si="21"/>
        <v>69</v>
      </c>
      <c r="B481" s="45" t="s">
        <v>875</v>
      </c>
      <c r="C481" s="46" t="s">
        <v>1348</v>
      </c>
      <c r="D481" s="47">
        <v>0</v>
      </c>
      <c r="E481" s="47">
        <v>0</v>
      </c>
      <c r="F481" s="48">
        <f t="shared" si="22"/>
        <v>0</v>
      </c>
      <c r="G481" s="10" t="str">
        <f t="shared" si="23"/>
        <v/>
      </c>
      <c r="I481" s="44"/>
      <c r="J481" s="44"/>
      <c r="K481" s="44"/>
    </row>
    <row r="482" spans="1:11" s="43" customFormat="1" ht="20.100000000000001" hidden="1" customHeight="1" x14ac:dyDescent="0.25">
      <c r="A482" s="6">
        <f t="shared" si="21"/>
        <v>69</v>
      </c>
      <c r="B482" s="45" t="s">
        <v>876</v>
      </c>
      <c r="C482" s="46" t="s">
        <v>1349</v>
      </c>
      <c r="D482" s="47">
        <v>0</v>
      </c>
      <c r="E482" s="47">
        <v>0</v>
      </c>
      <c r="F482" s="48">
        <f t="shared" si="22"/>
        <v>0</v>
      </c>
      <c r="G482" s="10" t="str">
        <f t="shared" si="23"/>
        <v/>
      </c>
      <c r="I482" s="44"/>
      <c r="J482" s="44"/>
      <c r="K482" s="44"/>
    </row>
    <row r="483" spans="1:11" s="43" customFormat="1" ht="20.100000000000001" hidden="1" customHeight="1" x14ac:dyDescent="0.25">
      <c r="A483" s="6">
        <f t="shared" si="21"/>
        <v>69</v>
      </c>
      <c r="B483" s="45" t="s">
        <v>877</v>
      </c>
      <c r="C483" s="46" t="s">
        <v>1350</v>
      </c>
      <c r="D483" s="47">
        <v>0</v>
      </c>
      <c r="E483" s="47">
        <v>0</v>
      </c>
      <c r="F483" s="48">
        <f t="shared" si="22"/>
        <v>0</v>
      </c>
      <c r="G483" s="10" t="str">
        <f t="shared" si="23"/>
        <v/>
      </c>
      <c r="I483" s="44"/>
      <c r="J483" s="44"/>
      <c r="K483" s="44"/>
    </row>
    <row r="484" spans="1:11" s="43" customFormat="1" ht="20.100000000000001" hidden="1" customHeight="1" x14ac:dyDescent="0.25">
      <c r="A484" s="6">
        <f t="shared" si="21"/>
        <v>69</v>
      </c>
      <c r="B484" s="45" t="s">
        <v>878</v>
      </c>
      <c r="C484" s="46" t="s">
        <v>1351</v>
      </c>
      <c r="D484" s="47">
        <v>0</v>
      </c>
      <c r="E484" s="47">
        <v>0</v>
      </c>
      <c r="F484" s="48">
        <f t="shared" si="22"/>
        <v>0</v>
      </c>
      <c r="G484" s="10" t="str">
        <f t="shared" si="23"/>
        <v/>
      </c>
      <c r="I484" s="44"/>
      <c r="J484" s="44"/>
      <c r="K484" s="44"/>
    </row>
    <row r="485" spans="1:11" s="43" customFormat="1" ht="20.100000000000001" hidden="1" customHeight="1" x14ac:dyDescent="0.25">
      <c r="A485" s="6">
        <f t="shared" si="21"/>
        <v>69</v>
      </c>
      <c r="B485" s="45" t="s">
        <v>879</v>
      </c>
      <c r="C485" s="46" t="s">
        <v>1352</v>
      </c>
      <c r="D485" s="47">
        <v>0</v>
      </c>
      <c r="E485" s="47">
        <v>0</v>
      </c>
      <c r="F485" s="48">
        <f t="shared" si="22"/>
        <v>0</v>
      </c>
      <c r="G485" s="10" t="str">
        <f t="shared" si="23"/>
        <v/>
      </c>
      <c r="I485" s="44"/>
      <c r="J485" s="44"/>
      <c r="K485" s="44"/>
    </row>
    <row r="486" spans="1:11" s="43" customFormat="1" ht="20.100000000000001" hidden="1" customHeight="1" x14ac:dyDescent="0.25">
      <c r="A486" s="6">
        <f t="shared" si="21"/>
        <v>69</v>
      </c>
      <c r="B486" s="45" t="s">
        <v>880</v>
      </c>
      <c r="C486" s="46" t="s">
        <v>1353</v>
      </c>
      <c r="D486" s="47">
        <v>0</v>
      </c>
      <c r="E486" s="47">
        <v>0</v>
      </c>
      <c r="F486" s="48">
        <f t="shared" si="22"/>
        <v>0</v>
      </c>
      <c r="G486" s="10" t="str">
        <f t="shared" si="23"/>
        <v/>
      </c>
      <c r="I486" s="44"/>
      <c r="J486" s="44"/>
      <c r="K486" s="44"/>
    </row>
    <row r="487" spans="1:11" s="43" customFormat="1" ht="20.100000000000001" hidden="1" customHeight="1" x14ac:dyDescent="0.25">
      <c r="A487" s="6">
        <f t="shared" si="21"/>
        <v>69</v>
      </c>
      <c r="B487" s="45" t="s">
        <v>881</v>
      </c>
      <c r="C487" s="46" t="s">
        <v>1354</v>
      </c>
      <c r="D487" s="47">
        <v>0</v>
      </c>
      <c r="E487" s="47">
        <v>0</v>
      </c>
      <c r="F487" s="48">
        <f t="shared" si="22"/>
        <v>0</v>
      </c>
      <c r="G487" s="10" t="str">
        <f t="shared" si="23"/>
        <v/>
      </c>
      <c r="I487" s="44"/>
      <c r="J487" s="44"/>
      <c r="K487" s="44"/>
    </row>
    <row r="488" spans="1:11" s="43" customFormat="1" ht="20.100000000000001" hidden="1" customHeight="1" x14ac:dyDescent="0.25">
      <c r="A488" s="6">
        <f t="shared" si="21"/>
        <v>69</v>
      </c>
      <c r="B488" s="45" t="s">
        <v>882</v>
      </c>
      <c r="C488" s="46" t="s">
        <v>1355</v>
      </c>
      <c r="D488" s="47">
        <v>0</v>
      </c>
      <c r="E488" s="47">
        <v>0</v>
      </c>
      <c r="F488" s="48">
        <f t="shared" si="22"/>
        <v>0</v>
      </c>
      <c r="G488" s="10" t="str">
        <f t="shared" si="23"/>
        <v/>
      </c>
      <c r="I488" s="44"/>
      <c r="J488" s="44"/>
      <c r="K488" s="44"/>
    </row>
    <row r="489" spans="1:11" s="43" customFormat="1" ht="20.100000000000001" hidden="1" customHeight="1" x14ac:dyDescent="0.25">
      <c r="A489" s="6">
        <f t="shared" si="21"/>
        <v>69</v>
      </c>
      <c r="B489" s="45" t="s">
        <v>883</v>
      </c>
      <c r="C489" s="46" t="s">
        <v>1356</v>
      </c>
      <c r="D489" s="47">
        <v>0</v>
      </c>
      <c r="E489" s="47">
        <v>0</v>
      </c>
      <c r="F489" s="48">
        <f t="shared" si="22"/>
        <v>0</v>
      </c>
      <c r="G489" s="10" t="str">
        <f t="shared" si="23"/>
        <v/>
      </c>
      <c r="I489" s="44"/>
      <c r="J489" s="44"/>
      <c r="K489" s="44"/>
    </row>
    <row r="490" spans="1:11" s="43" customFormat="1" ht="20.100000000000001" hidden="1" customHeight="1" x14ac:dyDescent="0.25">
      <c r="A490" s="6">
        <f t="shared" si="21"/>
        <v>69</v>
      </c>
      <c r="B490" s="45" t="s">
        <v>884</v>
      </c>
      <c r="C490" s="46" t="s">
        <v>1357</v>
      </c>
      <c r="D490" s="47">
        <v>0</v>
      </c>
      <c r="E490" s="47">
        <v>0</v>
      </c>
      <c r="F490" s="48">
        <f t="shared" si="22"/>
        <v>0</v>
      </c>
      <c r="G490" s="10" t="str">
        <f t="shared" si="23"/>
        <v/>
      </c>
      <c r="I490" s="44"/>
      <c r="J490" s="44"/>
      <c r="K490" s="44"/>
    </row>
    <row r="491" spans="1:11" s="43" customFormat="1" ht="20.100000000000001" hidden="1" customHeight="1" x14ac:dyDescent="0.25">
      <c r="A491" s="6">
        <f t="shared" si="21"/>
        <v>69</v>
      </c>
      <c r="B491" s="45" t="s">
        <v>885</v>
      </c>
      <c r="C491" s="46" t="s">
        <v>1358</v>
      </c>
      <c r="D491" s="47">
        <v>0</v>
      </c>
      <c r="E491" s="47">
        <v>0</v>
      </c>
      <c r="F491" s="48">
        <f t="shared" si="22"/>
        <v>0</v>
      </c>
      <c r="G491" s="10" t="str">
        <f t="shared" si="23"/>
        <v/>
      </c>
      <c r="I491" s="44"/>
      <c r="J491" s="44"/>
      <c r="K491" s="44"/>
    </row>
    <row r="492" spans="1:11" s="43" customFormat="1" ht="20.100000000000001" hidden="1" customHeight="1" x14ac:dyDescent="0.25">
      <c r="A492" s="6">
        <f t="shared" si="21"/>
        <v>69</v>
      </c>
      <c r="B492" s="45" t="s">
        <v>886</v>
      </c>
      <c r="C492" s="46" t="s">
        <v>1359</v>
      </c>
      <c r="D492" s="47">
        <v>0</v>
      </c>
      <c r="E492" s="47">
        <v>0</v>
      </c>
      <c r="F492" s="48">
        <f t="shared" si="22"/>
        <v>0</v>
      </c>
      <c r="G492" s="10" t="str">
        <f t="shared" si="23"/>
        <v/>
      </c>
      <c r="I492" s="44"/>
      <c r="J492" s="44"/>
      <c r="K492" s="44"/>
    </row>
    <row r="493" spans="1:11" s="43" customFormat="1" ht="20.100000000000001" hidden="1" customHeight="1" x14ac:dyDescent="0.25">
      <c r="A493" s="6">
        <f t="shared" si="21"/>
        <v>69</v>
      </c>
      <c r="B493" s="45" t="s">
        <v>887</v>
      </c>
      <c r="C493" s="46" t="s">
        <v>1360</v>
      </c>
      <c r="D493" s="47">
        <v>0</v>
      </c>
      <c r="E493" s="47">
        <v>0</v>
      </c>
      <c r="F493" s="48">
        <f t="shared" si="22"/>
        <v>0</v>
      </c>
      <c r="G493" s="10" t="str">
        <f t="shared" si="23"/>
        <v/>
      </c>
      <c r="I493" s="44"/>
      <c r="J493" s="44"/>
      <c r="K493" s="44"/>
    </row>
    <row r="494" spans="1:11" s="43" customFormat="1" ht="20.100000000000001" hidden="1" customHeight="1" x14ac:dyDescent="0.25">
      <c r="A494" s="6">
        <f t="shared" si="21"/>
        <v>69</v>
      </c>
      <c r="B494" s="45" t="s">
        <v>888</v>
      </c>
      <c r="C494" s="46" t="s">
        <v>1361</v>
      </c>
      <c r="D494" s="47">
        <v>0</v>
      </c>
      <c r="E494" s="47">
        <v>0</v>
      </c>
      <c r="F494" s="48">
        <f t="shared" si="22"/>
        <v>0</v>
      </c>
      <c r="G494" s="10" t="str">
        <f t="shared" si="23"/>
        <v/>
      </c>
      <c r="I494" s="44"/>
      <c r="J494" s="44"/>
      <c r="K494" s="44"/>
    </row>
    <row r="495" spans="1:11" s="43" customFormat="1" ht="20.100000000000001" hidden="1" customHeight="1" x14ac:dyDescent="0.25">
      <c r="A495" s="6">
        <f t="shared" si="21"/>
        <v>69</v>
      </c>
      <c r="B495" s="45" t="s">
        <v>889</v>
      </c>
      <c r="C495" s="46" t="s">
        <v>1362</v>
      </c>
      <c r="D495" s="47">
        <v>0</v>
      </c>
      <c r="E495" s="47">
        <v>0</v>
      </c>
      <c r="F495" s="48">
        <f t="shared" si="22"/>
        <v>0</v>
      </c>
      <c r="G495" s="10" t="str">
        <f t="shared" si="23"/>
        <v/>
      </c>
      <c r="I495" s="44"/>
      <c r="J495" s="44"/>
      <c r="K495" s="44"/>
    </row>
    <row r="496" spans="1:11" s="43" customFormat="1" ht="20.100000000000001" hidden="1" customHeight="1" x14ac:dyDescent="0.25">
      <c r="A496" s="6">
        <f t="shared" si="21"/>
        <v>69</v>
      </c>
      <c r="B496" s="45" t="s">
        <v>890</v>
      </c>
      <c r="C496" s="46" t="s">
        <v>1363</v>
      </c>
      <c r="D496" s="47">
        <v>0</v>
      </c>
      <c r="E496" s="47">
        <v>0</v>
      </c>
      <c r="F496" s="48">
        <f t="shared" si="22"/>
        <v>0</v>
      </c>
      <c r="G496" s="10" t="str">
        <f t="shared" si="23"/>
        <v/>
      </c>
      <c r="I496" s="44"/>
      <c r="J496" s="44"/>
      <c r="K496" s="44"/>
    </row>
    <row r="497" spans="1:11" s="43" customFormat="1" ht="20.100000000000001" hidden="1" customHeight="1" x14ac:dyDescent="0.25">
      <c r="A497" s="6">
        <f t="shared" si="21"/>
        <v>69</v>
      </c>
      <c r="B497" s="45" t="s">
        <v>891</v>
      </c>
      <c r="C497" s="46" t="s">
        <v>1364</v>
      </c>
      <c r="D497" s="47">
        <v>0</v>
      </c>
      <c r="E497" s="47">
        <v>0</v>
      </c>
      <c r="F497" s="48">
        <f t="shared" si="22"/>
        <v>0</v>
      </c>
      <c r="G497" s="10" t="str">
        <f t="shared" si="23"/>
        <v/>
      </c>
      <c r="I497" s="44"/>
      <c r="J497" s="44"/>
      <c r="K497" s="44"/>
    </row>
    <row r="498" spans="1:11" s="43" customFormat="1" ht="20.100000000000001" customHeight="1" x14ac:dyDescent="0.25">
      <c r="A498" s="6">
        <f t="shared" si="21"/>
        <v>70</v>
      </c>
      <c r="B498" s="45" t="s">
        <v>892</v>
      </c>
      <c r="C498" s="46" t="s">
        <v>1365</v>
      </c>
      <c r="D498" s="47">
        <v>300</v>
      </c>
      <c r="E498" s="47">
        <v>300</v>
      </c>
      <c r="F498" s="48">
        <f t="shared" si="22"/>
        <v>300</v>
      </c>
      <c r="G498" s="10">
        <f t="shared" si="23"/>
        <v>1</v>
      </c>
      <c r="I498" s="44"/>
      <c r="J498" s="44"/>
      <c r="K498" s="44"/>
    </row>
    <row r="499" spans="1:11" s="43" customFormat="1" ht="20.100000000000001" hidden="1" customHeight="1" x14ac:dyDescent="0.25">
      <c r="A499" s="6">
        <f t="shared" si="21"/>
        <v>70</v>
      </c>
      <c r="B499" s="45" t="s">
        <v>893</v>
      </c>
      <c r="C499" s="46" t="s">
        <v>1366</v>
      </c>
      <c r="D499" s="47">
        <v>0</v>
      </c>
      <c r="E499" s="47">
        <v>0</v>
      </c>
      <c r="F499" s="48">
        <f t="shared" si="22"/>
        <v>0</v>
      </c>
      <c r="G499" s="10" t="str">
        <f t="shared" si="23"/>
        <v/>
      </c>
      <c r="I499" s="44"/>
      <c r="J499" s="44"/>
      <c r="K499" s="44"/>
    </row>
    <row r="500" spans="1:11" s="43" customFormat="1" ht="20.100000000000001" hidden="1" customHeight="1" x14ac:dyDescent="0.25">
      <c r="A500" s="6">
        <f t="shared" si="21"/>
        <v>70</v>
      </c>
      <c r="B500" s="45" t="s">
        <v>894</v>
      </c>
      <c r="C500" s="46" t="s">
        <v>1367</v>
      </c>
      <c r="D500" s="47">
        <v>0</v>
      </c>
      <c r="E500" s="47">
        <v>0</v>
      </c>
      <c r="F500" s="48">
        <f t="shared" si="22"/>
        <v>0</v>
      </c>
      <c r="G500" s="10" t="str">
        <f t="shared" si="23"/>
        <v/>
      </c>
      <c r="I500" s="44"/>
      <c r="J500" s="44"/>
      <c r="K500" s="44"/>
    </row>
    <row r="501" spans="1:11" s="43" customFormat="1" ht="20.100000000000001" hidden="1" customHeight="1" x14ac:dyDescent="0.25">
      <c r="A501" s="6">
        <f t="shared" si="21"/>
        <v>70</v>
      </c>
      <c r="B501" s="45" t="s">
        <v>895</v>
      </c>
      <c r="C501" s="46" t="s">
        <v>1368</v>
      </c>
      <c r="D501" s="47">
        <v>0</v>
      </c>
      <c r="E501" s="47">
        <v>0</v>
      </c>
      <c r="F501" s="48">
        <f t="shared" si="22"/>
        <v>0</v>
      </c>
      <c r="G501" s="10" t="str">
        <f t="shared" si="23"/>
        <v/>
      </c>
      <c r="I501" s="44"/>
      <c r="J501" s="44"/>
      <c r="K501" s="44"/>
    </row>
    <row r="502" spans="1:11" s="43" customFormat="1" ht="20.100000000000001" hidden="1" customHeight="1" x14ac:dyDescent="0.25">
      <c r="A502" s="6">
        <f t="shared" si="21"/>
        <v>70</v>
      </c>
      <c r="B502" s="45" t="s">
        <v>896</v>
      </c>
      <c r="C502" s="46" t="s">
        <v>1369</v>
      </c>
      <c r="D502" s="47">
        <v>0</v>
      </c>
      <c r="E502" s="47">
        <v>0</v>
      </c>
      <c r="F502" s="48">
        <f t="shared" si="22"/>
        <v>0</v>
      </c>
      <c r="G502" s="10" t="str">
        <f t="shared" si="23"/>
        <v/>
      </c>
      <c r="I502" s="44"/>
      <c r="J502" s="44"/>
      <c r="K502" s="44"/>
    </row>
    <row r="503" spans="1:11" s="43" customFormat="1" ht="20.100000000000001" hidden="1" customHeight="1" x14ac:dyDescent="0.25">
      <c r="A503" s="6">
        <f t="shared" si="21"/>
        <v>70</v>
      </c>
      <c r="B503" s="45" t="s">
        <v>897</v>
      </c>
      <c r="C503" s="46" t="s">
        <v>1370</v>
      </c>
      <c r="D503" s="47">
        <v>0</v>
      </c>
      <c r="E503" s="47">
        <v>0</v>
      </c>
      <c r="F503" s="48">
        <f t="shared" si="22"/>
        <v>0</v>
      </c>
      <c r="G503" s="10" t="str">
        <f t="shared" si="23"/>
        <v/>
      </c>
      <c r="I503" s="44"/>
      <c r="J503" s="44"/>
      <c r="K503" s="44"/>
    </row>
    <row r="504" spans="1:11" s="43" customFormat="1" ht="20.100000000000001" hidden="1" customHeight="1" x14ac:dyDescent="0.25">
      <c r="A504" s="6">
        <f t="shared" si="21"/>
        <v>70</v>
      </c>
      <c r="B504" s="45" t="s">
        <v>898</v>
      </c>
      <c r="C504" s="46" t="s">
        <v>1371</v>
      </c>
      <c r="D504" s="47">
        <v>0</v>
      </c>
      <c r="E504" s="47">
        <v>0</v>
      </c>
      <c r="F504" s="48">
        <f t="shared" si="22"/>
        <v>0</v>
      </c>
      <c r="G504" s="10" t="str">
        <f t="shared" si="23"/>
        <v/>
      </c>
      <c r="I504" s="44"/>
      <c r="J504" s="44"/>
      <c r="K504" s="44"/>
    </row>
    <row r="505" spans="1:11" s="43" customFormat="1" ht="20.100000000000001" hidden="1" customHeight="1" x14ac:dyDescent="0.25">
      <c r="A505" s="6">
        <f t="shared" si="21"/>
        <v>70</v>
      </c>
      <c r="B505" s="45" t="s">
        <v>899</v>
      </c>
      <c r="C505" s="46" t="s">
        <v>1372</v>
      </c>
      <c r="D505" s="47">
        <v>0</v>
      </c>
      <c r="E505" s="47">
        <v>0</v>
      </c>
      <c r="F505" s="48">
        <f t="shared" si="22"/>
        <v>0</v>
      </c>
      <c r="G505" s="10" t="str">
        <f t="shared" si="23"/>
        <v/>
      </c>
      <c r="I505" s="44"/>
      <c r="J505" s="44"/>
      <c r="K505" s="44"/>
    </row>
    <row r="506" spans="1:11" s="43" customFormat="1" ht="20.100000000000001" hidden="1" customHeight="1" x14ac:dyDescent="0.25">
      <c r="A506" s="6">
        <f t="shared" si="21"/>
        <v>70</v>
      </c>
      <c r="B506" s="45" t="s">
        <v>900</v>
      </c>
      <c r="C506" s="46" t="s">
        <v>1373</v>
      </c>
      <c r="D506" s="47">
        <v>0</v>
      </c>
      <c r="E506" s="47">
        <v>0</v>
      </c>
      <c r="F506" s="48">
        <f t="shared" si="22"/>
        <v>0</v>
      </c>
      <c r="G506" s="10" t="str">
        <f t="shared" si="23"/>
        <v/>
      </c>
      <c r="I506" s="44"/>
      <c r="J506" s="44"/>
      <c r="K506" s="44"/>
    </row>
    <row r="507" spans="1:11" s="43" customFormat="1" ht="20.100000000000001" hidden="1" customHeight="1" x14ac:dyDescent="0.25">
      <c r="A507" s="6">
        <f t="shared" si="21"/>
        <v>70</v>
      </c>
      <c r="B507" s="45" t="s">
        <v>901</v>
      </c>
      <c r="C507" s="46" t="s">
        <v>1374</v>
      </c>
      <c r="D507" s="47">
        <v>0</v>
      </c>
      <c r="E507" s="47">
        <v>0</v>
      </c>
      <c r="F507" s="48">
        <f t="shared" si="22"/>
        <v>0</v>
      </c>
      <c r="G507" s="10" t="str">
        <f t="shared" si="23"/>
        <v/>
      </c>
      <c r="I507" s="44"/>
      <c r="J507" s="44"/>
      <c r="K507" s="44"/>
    </row>
    <row r="508" spans="1:11" s="43" customFormat="1" ht="20.100000000000001" hidden="1" customHeight="1" x14ac:dyDescent="0.25">
      <c r="A508" s="6">
        <f t="shared" si="21"/>
        <v>70</v>
      </c>
      <c r="B508" s="45" t="s">
        <v>902</v>
      </c>
      <c r="C508" s="46" t="s">
        <v>1375</v>
      </c>
      <c r="D508" s="47">
        <v>0</v>
      </c>
      <c r="E508" s="47">
        <v>0</v>
      </c>
      <c r="F508" s="48">
        <f t="shared" si="22"/>
        <v>0</v>
      </c>
      <c r="G508" s="10" t="str">
        <f t="shared" si="23"/>
        <v/>
      </c>
      <c r="I508" s="44"/>
      <c r="J508" s="44"/>
      <c r="K508" s="44"/>
    </row>
    <row r="509" spans="1:11" s="43" customFormat="1" ht="20.100000000000001" hidden="1" customHeight="1" x14ac:dyDescent="0.25">
      <c r="A509" s="6">
        <f t="shared" si="21"/>
        <v>70</v>
      </c>
      <c r="B509" s="45" t="s">
        <v>903</v>
      </c>
      <c r="C509" s="46" t="s">
        <v>1376</v>
      </c>
      <c r="D509" s="47">
        <v>0</v>
      </c>
      <c r="E509" s="47">
        <v>0</v>
      </c>
      <c r="F509" s="48">
        <f t="shared" si="22"/>
        <v>0</v>
      </c>
      <c r="G509" s="10" t="str">
        <f t="shared" si="23"/>
        <v/>
      </c>
      <c r="I509" s="44"/>
      <c r="J509" s="44"/>
      <c r="K509" s="44"/>
    </row>
    <row r="510" spans="1:11" s="43" customFormat="1" ht="20.100000000000001" hidden="1" customHeight="1" x14ac:dyDescent="0.25">
      <c r="A510" s="6">
        <f t="shared" si="21"/>
        <v>70</v>
      </c>
      <c r="B510" s="45" t="s">
        <v>904</v>
      </c>
      <c r="C510" s="46" t="s">
        <v>1377</v>
      </c>
      <c r="D510" s="47">
        <v>0</v>
      </c>
      <c r="E510" s="47">
        <v>0</v>
      </c>
      <c r="F510" s="48">
        <f t="shared" si="22"/>
        <v>0</v>
      </c>
      <c r="G510" s="10" t="str">
        <f t="shared" si="23"/>
        <v/>
      </c>
      <c r="I510" s="44"/>
      <c r="J510" s="44"/>
      <c r="K510" s="44"/>
    </row>
    <row r="511" spans="1:11" s="43" customFormat="1" ht="20.100000000000001" hidden="1" customHeight="1" x14ac:dyDescent="0.25">
      <c r="A511" s="6">
        <f t="shared" si="21"/>
        <v>70</v>
      </c>
      <c r="B511" s="45" t="s">
        <v>905</v>
      </c>
      <c r="C511" s="46" t="s">
        <v>1378</v>
      </c>
      <c r="D511" s="47">
        <v>0</v>
      </c>
      <c r="E511" s="47">
        <v>0</v>
      </c>
      <c r="F511" s="48">
        <f t="shared" si="22"/>
        <v>0</v>
      </c>
      <c r="G511" s="10" t="str">
        <f t="shared" si="23"/>
        <v/>
      </c>
      <c r="I511" s="44"/>
      <c r="J511" s="44"/>
      <c r="K511" s="44"/>
    </row>
    <row r="512" spans="1:11" s="43" customFormat="1" ht="20.100000000000001" hidden="1" customHeight="1" x14ac:dyDescent="0.25">
      <c r="A512" s="6">
        <f t="shared" si="21"/>
        <v>70</v>
      </c>
      <c r="B512" s="45" t="s">
        <v>906</v>
      </c>
      <c r="C512" s="46" t="s">
        <v>1379</v>
      </c>
      <c r="D512" s="47">
        <v>0</v>
      </c>
      <c r="E512" s="47">
        <v>0</v>
      </c>
      <c r="F512" s="48">
        <f t="shared" si="22"/>
        <v>0</v>
      </c>
      <c r="G512" s="10" t="str">
        <f t="shared" si="23"/>
        <v/>
      </c>
      <c r="I512" s="44"/>
      <c r="J512" s="44"/>
      <c r="K512" s="44"/>
    </row>
    <row r="513" spans="1:11" s="43" customFormat="1" ht="20.100000000000001" hidden="1" customHeight="1" x14ac:dyDescent="0.25">
      <c r="A513" s="6">
        <f t="shared" si="21"/>
        <v>70</v>
      </c>
      <c r="B513" s="45" t="s">
        <v>907</v>
      </c>
      <c r="C513" s="46" t="s">
        <v>1380</v>
      </c>
      <c r="D513" s="47">
        <v>0</v>
      </c>
      <c r="E513" s="47">
        <v>0</v>
      </c>
      <c r="F513" s="48">
        <f t="shared" si="22"/>
        <v>0</v>
      </c>
      <c r="G513" s="10" t="str">
        <f t="shared" si="23"/>
        <v/>
      </c>
      <c r="I513" s="44"/>
      <c r="J513" s="44"/>
      <c r="K513" s="44"/>
    </row>
    <row r="514" spans="1:11" s="43" customFormat="1" ht="20.100000000000001" hidden="1" customHeight="1" x14ac:dyDescent="0.25">
      <c r="A514" s="6">
        <f t="shared" si="21"/>
        <v>70</v>
      </c>
      <c r="B514" s="45" t="s">
        <v>908</v>
      </c>
      <c r="C514" s="46" t="s">
        <v>1381</v>
      </c>
      <c r="D514" s="47">
        <v>0</v>
      </c>
      <c r="E514" s="47">
        <v>0</v>
      </c>
      <c r="F514" s="48">
        <f t="shared" si="22"/>
        <v>0</v>
      </c>
      <c r="G514" s="10" t="str">
        <f t="shared" si="23"/>
        <v/>
      </c>
      <c r="I514" s="44"/>
      <c r="J514" s="44"/>
      <c r="K514" s="44"/>
    </row>
    <row r="515" spans="1:11" s="43" customFormat="1" ht="20.100000000000001" hidden="1" customHeight="1" x14ac:dyDescent="0.25">
      <c r="A515" s="6">
        <f t="shared" si="21"/>
        <v>70</v>
      </c>
      <c r="B515" s="45" t="s">
        <v>909</v>
      </c>
      <c r="C515" s="46" t="s">
        <v>1382</v>
      </c>
      <c r="D515" s="47">
        <v>0</v>
      </c>
      <c r="E515" s="47">
        <v>0</v>
      </c>
      <c r="F515" s="48">
        <f t="shared" si="22"/>
        <v>0</v>
      </c>
      <c r="G515" s="10" t="str">
        <f t="shared" si="23"/>
        <v/>
      </c>
      <c r="I515" s="44"/>
      <c r="J515" s="44"/>
      <c r="K515" s="44"/>
    </row>
    <row r="516" spans="1:11" s="43" customFormat="1" ht="20.100000000000001" hidden="1" customHeight="1" x14ac:dyDescent="0.25">
      <c r="A516" s="6">
        <f t="shared" si="21"/>
        <v>70</v>
      </c>
      <c r="B516" s="45" t="s">
        <v>910</v>
      </c>
      <c r="C516" s="46" t="s">
        <v>1383</v>
      </c>
      <c r="D516" s="47">
        <v>0</v>
      </c>
      <c r="E516" s="47">
        <v>0</v>
      </c>
      <c r="F516" s="48">
        <f t="shared" si="22"/>
        <v>0</v>
      </c>
      <c r="G516" s="10" t="str">
        <f t="shared" si="23"/>
        <v/>
      </c>
      <c r="I516" s="44"/>
      <c r="J516" s="44"/>
      <c r="K516" s="44"/>
    </row>
    <row r="517" spans="1:11" s="43" customFormat="1" ht="20.100000000000001" hidden="1" customHeight="1" x14ac:dyDescent="0.25">
      <c r="A517" s="6">
        <f t="shared" si="21"/>
        <v>70</v>
      </c>
      <c r="B517" s="45" t="s">
        <v>911</v>
      </c>
      <c r="C517" s="46" t="s">
        <v>1384</v>
      </c>
      <c r="D517" s="47">
        <v>0</v>
      </c>
      <c r="E517" s="47">
        <v>0</v>
      </c>
      <c r="F517" s="48">
        <f t="shared" si="22"/>
        <v>0</v>
      </c>
      <c r="G517" s="10" t="str">
        <f t="shared" si="23"/>
        <v/>
      </c>
      <c r="I517" s="44"/>
      <c r="J517" s="44"/>
      <c r="K517" s="44"/>
    </row>
    <row r="518" spans="1:11" s="43" customFormat="1" ht="20.100000000000001" hidden="1" customHeight="1" x14ac:dyDescent="0.25">
      <c r="A518" s="6">
        <f t="shared" si="21"/>
        <v>70</v>
      </c>
      <c r="B518" s="45" t="s">
        <v>912</v>
      </c>
      <c r="C518" s="46" t="s">
        <v>1385</v>
      </c>
      <c r="D518" s="47">
        <v>0</v>
      </c>
      <c r="E518" s="47">
        <v>0</v>
      </c>
      <c r="F518" s="48">
        <f t="shared" si="22"/>
        <v>0</v>
      </c>
      <c r="G518" s="10" t="str">
        <f t="shared" si="23"/>
        <v/>
      </c>
      <c r="I518" s="44"/>
      <c r="J518" s="44"/>
      <c r="K518" s="44"/>
    </row>
    <row r="519" spans="1:11" s="43" customFormat="1" ht="20.100000000000001" hidden="1" customHeight="1" x14ac:dyDescent="0.25">
      <c r="A519" s="6">
        <f t="shared" si="21"/>
        <v>70</v>
      </c>
      <c r="B519" s="45" t="s">
        <v>913</v>
      </c>
      <c r="C519" s="46" t="s">
        <v>1386</v>
      </c>
      <c r="D519" s="47">
        <v>0</v>
      </c>
      <c r="E519" s="47">
        <v>0</v>
      </c>
      <c r="F519" s="48">
        <f t="shared" si="22"/>
        <v>0</v>
      </c>
      <c r="G519" s="10" t="str">
        <f t="shared" si="23"/>
        <v/>
      </c>
      <c r="I519" s="44"/>
      <c r="J519" s="44"/>
      <c r="K519" s="44"/>
    </row>
    <row r="520" spans="1:11" s="43" customFormat="1" ht="20.100000000000001" hidden="1" customHeight="1" x14ac:dyDescent="0.25">
      <c r="A520" s="6">
        <f t="shared" si="21"/>
        <v>70</v>
      </c>
      <c r="B520" s="45" t="s">
        <v>914</v>
      </c>
      <c r="C520" s="46" t="s">
        <v>1387</v>
      </c>
      <c r="D520" s="47">
        <v>0</v>
      </c>
      <c r="E520" s="47">
        <v>0</v>
      </c>
      <c r="F520" s="48">
        <f t="shared" si="22"/>
        <v>0</v>
      </c>
      <c r="G520" s="10" t="str">
        <f t="shared" si="23"/>
        <v/>
      </c>
      <c r="I520" s="44"/>
      <c r="J520" s="44"/>
      <c r="K520" s="44"/>
    </row>
    <row r="521" spans="1:11" s="43" customFormat="1" ht="20.100000000000001" hidden="1" customHeight="1" x14ac:dyDescent="0.25">
      <c r="A521" s="6">
        <f t="shared" ref="A521:A584" si="24">IF(D521&gt;0,A520+1,A520)</f>
        <v>70</v>
      </c>
      <c r="B521" s="45" t="s">
        <v>915</v>
      </c>
      <c r="C521" s="46" t="s">
        <v>1388</v>
      </c>
      <c r="D521" s="47">
        <v>0</v>
      </c>
      <c r="E521" s="47">
        <v>0</v>
      </c>
      <c r="F521" s="48">
        <f t="shared" si="22"/>
        <v>0</v>
      </c>
      <c r="G521" s="10" t="str">
        <f t="shared" si="23"/>
        <v/>
      </c>
      <c r="I521" s="44"/>
      <c r="J521" s="44"/>
      <c r="K521" s="44"/>
    </row>
    <row r="522" spans="1:11" s="43" customFormat="1" ht="20.100000000000001" hidden="1" customHeight="1" x14ac:dyDescent="0.25">
      <c r="A522" s="6">
        <f t="shared" si="24"/>
        <v>70</v>
      </c>
      <c r="B522" s="45" t="s">
        <v>916</v>
      </c>
      <c r="C522" s="46" t="s">
        <v>1389</v>
      </c>
      <c r="D522" s="47">
        <v>0</v>
      </c>
      <c r="E522" s="47">
        <v>0</v>
      </c>
      <c r="F522" s="48">
        <f t="shared" ref="F522:F585" si="25">IF(E522&gt;D522,D522,E522)</f>
        <v>0</v>
      </c>
      <c r="G522" s="10" t="str">
        <f t="shared" ref="G522:G585" si="26">IFERROR(F522/D522,"")</f>
        <v/>
      </c>
      <c r="I522" s="44"/>
      <c r="J522" s="44"/>
      <c r="K522" s="44"/>
    </row>
    <row r="523" spans="1:11" s="43" customFormat="1" ht="20.100000000000001" hidden="1" customHeight="1" x14ac:dyDescent="0.25">
      <c r="A523" s="6">
        <f t="shared" si="24"/>
        <v>70</v>
      </c>
      <c r="B523" s="45" t="s">
        <v>917</v>
      </c>
      <c r="C523" s="46" t="s">
        <v>1390</v>
      </c>
      <c r="D523" s="47">
        <v>0</v>
      </c>
      <c r="E523" s="47">
        <v>0</v>
      </c>
      <c r="F523" s="48">
        <f t="shared" si="25"/>
        <v>0</v>
      </c>
      <c r="G523" s="10" t="str">
        <f t="shared" si="26"/>
        <v/>
      </c>
      <c r="I523" s="44"/>
      <c r="J523" s="44"/>
      <c r="K523" s="44"/>
    </row>
    <row r="524" spans="1:11" s="43" customFormat="1" ht="20.100000000000001" customHeight="1" x14ac:dyDescent="0.25">
      <c r="A524" s="6">
        <f t="shared" si="24"/>
        <v>71</v>
      </c>
      <c r="B524" s="45" t="s">
        <v>918</v>
      </c>
      <c r="C524" s="46" t="s">
        <v>364</v>
      </c>
      <c r="D524" s="47">
        <v>10</v>
      </c>
      <c r="E524" s="47">
        <v>10</v>
      </c>
      <c r="F524" s="48">
        <f t="shared" si="25"/>
        <v>10</v>
      </c>
      <c r="G524" s="10">
        <f t="shared" si="26"/>
        <v>1</v>
      </c>
      <c r="I524" s="44"/>
      <c r="J524" s="44"/>
      <c r="K524" s="44"/>
    </row>
    <row r="525" spans="1:11" s="43" customFormat="1" ht="20.100000000000001" hidden="1" customHeight="1" x14ac:dyDescent="0.25">
      <c r="A525" s="6">
        <f t="shared" si="24"/>
        <v>71</v>
      </c>
      <c r="B525" s="45" t="s">
        <v>919</v>
      </c>
      <c r="C525" s="46" t="s">
        <v>1391</v>
      </c>
      <c r="D525" s="47">
        <v>0</v>
      </c>
      <c r="E525" s="47">
        <v>0</v>
      </c>
      <c r="F525" s="48">
        <f t="shared" si="25"/>
        <v>0</v>
      </c>
      <c r="G525" s="10" t="str">
        <f t="shared" si="26"/>
        <v/>
      </c>
      <c r="I525" s="44"/>
      <c r="J525" s="44"/>
      <c r="K525" s="44"/>
    </row>
    <row r="526" spans="1:11" s="43" customFormat="1" ht="20.100000000000001" hidden="1" customHeight="1" x14ac:dyDescent="0.25">
      <c r="A526" s="6">
        <f t="shared" si="24"/>
        <v>71</v>
      </c>
      <c r="B526" s="45" t="s">
        <v>920</v>
      </c>
      <c r="C526" s="46" t="s">
        <v>1392</v>
      </c>
      <c r="D526" s="47">
        <v>0</v>
      </c>
      <c r="E526" s="47">
        <v>0</v>
      </c>
      <c r="F526" s="48">
        <f t="shared" si="25"/>
        <v>0</v>
      </c>
      <c r="G526" s="10" t="str">
        <f t="shared" si="26"/>
        <v/>
      </c>
      <c r="I526" s="44"/>
      <c r="J526" s="44"/>
      <c r="K526" s="44"/>
    </row>
    <row r="527" spans="1:11" s="43" customFormat="1" ht="20.100000000000001" hidden="1" customHeight="1" x14ac:dyDescent="0.25">
      <c r="A527" s="6">
        <f t="shared" si="24"/>
        <v>71</v>
      </c>
      <c r="B527" s="45" t="s">
        <v>921</v>
      </c>
      <c r="C527" s="46" t="s">
        <v>1393</v>
      </c>
      <c r="D527" s="47">
        <v>0</v>
      </c>
      <c r="E527" s="47">
        <v>0</v>
      </c>
      <c r="F527" s="48">
        <f t="shared" si="25"/>
        <v>0</v>
      </c>
      <c r="G527" s="10" t="str">
        <f t="shared" si="26"/>
        <v/>
      </c>
      <c r="I527" s="44"/>
      <c r="J527" s="44"/>
      <c r="K527" s="44"/>
    </row>
    <row r="528" spans="1:11" s="43" customFormat="1" ht="20.100000000000001" hidden="1" customHeight="1" x14ac:dyDescent="0.25">
      <c r="A528" s="6">
        <f t="shared" si="24"/>
        <v>71</v>
      </c>
      <c r="B528" s="45" t="s">
        <v>922</v>
      </c>
      <c r="C528" s="46" t="s">
        <v>1394</v>
      </c>
      <c r="D528" s="47">
        <v>0</v>
      </c>
      <c r="E528" s="47">
        <v>0</v>
      </c>
      <c r="F528" s="48">
        <f t="shared" si="25"/>
        <v>0</v>
      </c>
      <c r="G528" s="10" t="str">
        <f t="shared" si="26"/>
        <v/>
      </c>
      <c r="I528" s="44"/>
      <c r="J528" s="44"/>
      <c r="K528" s="44"/>
    </row>
    <row r="529" spans="1:11" s="43" customFormat="1" ht="20.100000000000001" hidden="1" customHeight="1" x14ac:dyDescent="0.25">
      <c r="A529" s="6">
        <f t="shared" si="24"/>
        <v>71</v>
      </c>
      <c r="B529" s="45" t="s">
        <v>923</v>
      </c>
      <c r="C529" s="46" t="s">
        <v>1395</v>
      </c>
      <c r="D529" s="47">
        <v>0</v>
      </c>
      <c r="E529" s="47">
        <v>0</v>
      </c>
      <c r="F529" s="48">
        <f t="shared" si="25"/>
        <v>0</v>
      </c>
      <c r="G529" s="10" t="str">
        <f t="shared" si="26"/>
        <v/>
      </c>
      <c r="I529" s="44"/>
      <c r="J529" s="44"/>
      <c r="K529" s="44"/>
    </row>
    <row r="530" spans="1:11" s="43" customFormat="1" ht="20.100000000000001" customHeight="1" x14ac:dyDescent="0.25">
      <c r="A530" s="6">
        <f t="shared" si="24"/>
        <v>72</v>
      </c>
      <c r="B530" s="45" t="s">
        <v>924</v>
      </c>
      <c r="C530" s="46" t="s">
        <v>1396</v>
      </c>
      <c r="D530" s="47">
        <v>300</v>
      </c>
      <c r="E530" s="47">
        <v>300</v>
      </c>
      <c r="F530" s="48">
        <f t="shared" si="25"/>
        <v>300</v>
      </c>
      <c r="G530" s="10">
        <f t="shared" si="26"/>
        <v>1</v>
      </c>
      <c r="I530" s="44"/>
      <c r="J530" s="44"/>
      <c r="K530" s="44"/>
    </row>
    <row r="531" spans="1:11" s="43" customFormat="1" ht="20.100000000000001" hidden="1" customHeight="1" x14ac:dyDescent="0.25">
      <c r="A531" s="6">
        <f t="shared" si="24"/>
        <v>72</v>
      </c>
      <c r="B531" s="45" t="s">
        <v>925</v>
      </c>
      <c r="C531" s="46" t="s">
        <v>1397</v>
      </c>
      <c r="D531" s="47">
        <v>0</v>
      </c>
      <c r="E531" s="47">
        <v>0</v>
      </c>
      <c r="F531" s="48">
        <f t="shared" si="25"/>
        <v>0</v>
      </c>
      <c r="G531" s="10" t="str">
        <f t="shared" si="26"/>
        <v/>
      </c>
      <c r="I531" s="44"/>
      <c r="J531" s="44"/>
      <c r="K531" s="44"/>
    </row>
    <row r="532" spans="1:11" s="43" customFormat="1" ht="20.100000000000001" hidden="1" customHeight="1" x14ac:dyDescent="0.25">
      <c r="A532" s="6">
        <f t="shared" si="24"/>
        <v>72</v>
      </c>
      <c r="B532" s="45" t="s">
        <v>926</v>
      </c>
      <c r="C532" s="46" t="s">
        <v>1398</v>
      </c>
      <c r="D532" s="47">
        <v>0</v>
      </c>
      <c r="E532" s="47">
        <v>0</v>
      </c>
      <c r="F532" s="48">
        <f t="shared" si="25"/>
        <v>0</v>
      </c>
      <c r="G532" s="10" t="str">
        <f t="shared" si="26"/>
        <v/>
      </c>
      <c r="I532" s="44"/>
      <c r="J532" s="44"/>
      <c r="K532" s="44"/>
    </row>
    <row r="533" spans="1:11" s="43" customFormat="1" ht="20.100000000000001" hidden="1" customHeight="1" x14ac:dyDescent="0.25">
      <c r="A533" s="6">
        <f t="shared" si="24"/>
        <v>72</v>
      </c>
      <c r="B533" s="45" t="s">
        <v>927</v>
      </c>
      <c r="C533" s="46" t="s">
        <v>1399</v>
      </c>
      <c r="D533" s="47">
        <v>0</v>
      </c>
      <c r="E533" s="47">
        <v>0</v>
      </c>
      <c r="F533" s="48">
        <f t="shared" si="25"/>
        <v>0</v>
      </c>
      <c r="G533" s="10" t="str">
        <f t="shared" si="26"/>
        <v/>
      </c>
      <c r="I533" s="44"/>
      <c r="J533" s="44"/>
      <c r="K533" s="44"/>
    </row>
    <row r="534" spans="1:11" s="43" customFormat="1" ht="20.100000000000001" hidden="1" customHeight="1" x14ac:dyDescent="0.25">
      <c r="A534" s="6">
        <f t="shared" si="24"/>
        <v>72</v>
      </c>
      <c r="B534" s="45" t="s">
        <v>928</v>
      </c>
      <c r="C534" s="46" t="s">
        <v>1400</v>
      </c>
      <c r="D534" s="47">
        <v>0</v>
      </c>
      <c r="E534" s="47">
        <v>0</v>
      </c>
      <c r="F534" s="48">
        <f t="shared" si="25"/>
        <v>0</v>
      </c>
      <c r="G534" s="10" t="str">
        <f t="shared" si="26"/>
        <v/>
      </c>
      <c r="I534" s="44"/>
      <c r="J534" s="44"/>
      <c r="K534" s="44"/>
    </row>
    <row r="535" spans="1:11" s="43" customFormat="1" ht="20.100000000000001" hidden="1" customHeight="1" x14ac:dyDescent="0.25">
      <c r="A535" s="6">
        <f t="shared" si="24"/>
        <v>72</v>
      </c>
      <c r="B535" s="45" t="s">
        <v>929</v>
      </c>
      <c r="C535" s="46" t="s">
        <v>1401</v>
      </c>
      <c r="D535" s="47">
        <v>0</v>
      </c>
      <c r="E535" s="47">
        <v>0</v>
      </c>
      <c r="F535" s="48">
        <f t="shared" si="25"/>
        <v>0</v>
      </c>
      <c r="G535" s="10" t="str">
        <f t="shared" si="26"/>
        <v/>
      </c>
      <c r="I535" s="44"/>
      <c r="J535" s="44"/>
      <c r="K535" s="44"/>
    </row>
    <row r="536" spans="1:11" s="43" customFormat="1" ht="20.100000000000001" hidden="1" customHeight="1" x14ac:dyDescent="0.25">
      <c r="A536" s="6">
        <f t="shared" si="24"/>
        <v>72</v>
      </c>
      <c r="B536" s="45" t="s">
        <v>930</v>
      </c>
      <c r="C536" s="46" t="s">
        <v>1402</v>
      </c>
      <c r="D536" s="47">
        <v>0</v>
      </c>
      <c r="E536" s="47">
        <v>0</v>
      </c>
      <c r="F536" s="48">
        <f t="shared" si="25"/>
        <v>0</v>
      </c>
      <c r="G536" s="10" t="str">
        <f t="shared" si="26"/>
        <v/>
      </c>
      <c r="I536" s="44"/>
      <c r="J536" s="44"/>
      <c r="K536" s="44"/>
    </row>
    <row r="537" spans="1:11" s="43" customFormat="1" ht="20.100000000000001" hidden="1" customHeight="1" x14ac:dyDescent="0.25">
      <c r="A537" s="6">
        <f t="shared" si="24"/>
        <v>72</v>
      </c>
      <c r="B537" s="45" t="s">
        <v>931</v>
      </c>
      <c r="C537" s="46" t="s">
        <v>1403</v>
      </c>
      <c r="D537" s="47">
        <v>0</v>
      </c>
      <c r="E537" s="47">
        <v>0</v>
      </c>
      <c r="F537" s="48">
        <f t="shared" si="25"/>
        <v>0</v>
      </c>
      <c r="G537" s="10" t="str">
        <f t="shared" si="26"/>
        <v/>
      </c>
      <c r="I537" s="44"/>
      <c r="J537" s="44"/>
      <c r="K537" s="44"/>
    </row>
    <row r="538" spans="1:11" s="43" customFormat="1" ht="20.100000000000001" hidden="1" customHeight="1" x14ac:dyDescent="0.25">
      <c r="A538" s="6">
        <f t="shared" si="24"/>
        <v>72</v>
      </c>
      <c r="B538" s="45" t="s">
        <v>932</v>
      </c>
      <c r="C538" s="46" t="s">
        <v>1404</v>
      </c>
      <c r="D538" s="47">
        <v>0</v>
      </c>
      <c r="E538" s="47">
        <v>0</v>
      </c>
      <c r="F538" s="48">
        <f t="shared" si="25"/>
        <v>0</v>
      </c>
      <c r="G538" s="10" t="str">
        <f t="shared" si="26"/>
        <v/>
      </c>
      <c r="I538" s="44"/>
      <c r="J538" s="44"/>
      <c r="K538" s="44"/>
    </row>
    <row r="539" spans="1:11" s="43" customFormat="1" ht="20.100000000000001" hidden="1" customHeight="1" x14ac:dyDescent="0.25">
      <c r="A539" s="6">
        <f t="shared" si="24"/>
        <v>72</v>
      </c>
      <c r="B539" s="45" t="s">
        <v>933</v>
      </c>
      <c r="C539" s="46" t="s">
        <v>1405</v>
      </c>
      <c r="D539" s="47">
        <v>0</v>
      </c>
      <c r="E539" s="47">
        <v>0</v>
      </c>
      <c r="F539" s="48">
        <f t="shared" si="25"/>
        <v>0</v>
      </c>
      <c r="G539" s="10" t="str">
        <f t="shared" si="26"/>
        <v/>
      </c>
      <c r="I539" s="44"/>
      <c r="J539" s="44"/>
      <c r="K539" s="44"/>
    </row>
    <row r="540" spans="1:11" s="43" customFormat="1" ht="20.100000000000001" hidden="1" customHeight="1" x14ac:dyDescent="0.25">
      <c r="A540" s="6">
        <f t="shared" si="24"/>
        <v>72</v>
      </c>
      <c r="B540" s="45" t="s">
        <v>934</v>
      </c>
      <c r="C540" s="46" t="s">
        <v>1406</v>
      </c>
      <c r="D540" s="47">
        <v>0</v>
      </c>
      <c r="E540" s="47">
        <v>0</v>
      </c>
      <c r="F540" s="48">
        <f t="shared" si="25"/>
        <v>0</v>
      </c>
      <c r="G540" s="10" t="str">
        <f t="shared" si="26"/>
        <v/>
      </c>
      <c r="I540" s="44"/>
      <c r="J540" s="44"/>
      <c r="K540" s="44"/>
    </row>
    <row r="541" spans="1:11" s="43" customFormat="1" ht="20.100000000000001" hidden="1" customHeight="1" x14ac:dyDescent="0.25">
      <c r="A541" s="6">
        <f t="shared" si="24"/>
        <v>72</v>
      </c>
      <c r="B541" s="45" t="s">
        <v>935</v>
      </c>
      <c r="C541" s="46" t="s">
        <v>1407</v>
      </c>
      <c r="D541" s="47">
        <v>0</v>
      </c>
      <c r="E541" s="47">
        <v>0</v>
      </c>
      <c r="F541" s="48">
        <f t="shared" si="25"/>
        <v>0</v>
      </c>
      <c r="G541" s="10" t="str">
        <f t="shared" si="26"/>
        <v/>
      </c>
      <c r="I541" s="44"/>
      <c r="J541" s="44"/>
      <c r="K541" s="44"/>
    </row>
    <row r="542" spans="1:11" ht="20.100000000000001" customHeight="1" x14ac:dyDescent="0.25">
      <c r="A542" s="6">
        <f t="shared" si="24"/>
        <v>73</v>
      </c>
      <c r="B542" s="49" t="s">
        <v>40</v>
      </c>
      <c r="C542" s="49" t="s">
        <v>130</v>
      </c>
      <c r="D542" s="50">
        <v>2535</v>
      </c>
      <c r="E542" s="50">
        <v>1860</v>
      </c>
      <c r="F542" s="48">
        <f t="shared" si="25"/>
        <v>1860</v>
      </c>
      <c r="G542" s="10">
        <f t="shared" si="26"/>
        <v>0.73372781065088755</v>
      </c>
    </row>
    <row r="543" spans="1:11" ht="20.100000000000001" customHeight="1" x14ac:dyDescent="0.25">
      <c r="A543" s="6">
        <f t="shared" si="24"/>
        <v>74</v>
      </c>
      <c r="B543" s="49" t="s">
        <v>41</v>
      </c>
      <c r="C543" s="49" t="s">
        <v>131</v>
      </c>
      <c r="D543" s="50">
        <v>500</v>
      </c>
      <c r="E543" s="50">
        <v>500</v>
      </c>
      <c r="F543" s="48">
        <f t="shared" si="25"/>
        <v>500</v>
      </c>
      <c r="G543" s="10">
        <f t="shared" si="26"/>
        <v>1</v>
      </c>
    </row>
    <row r="544" spans="1:11" ht="20.100000000000001" customHeight="1" x14ac:dyDescent="0.25">
      <c r="A544" s="6">
        <f t="shared" si="24"/>
        <v>75</v>
      </c>
      <c r="B544" s="49" t="s">
        <v>42</v>
      </c>
      <c r="C544" s="49" t="s">
        <v>132</v>
      </c>
      <c r="D544" s="50">
        <v>3072</v>
      </c>
      <c r="E544" s="50">
        <v>3072</v>
      </c>
      <c r="F544" s="48">
        <f t="shared" si="25"/>
        <v>3072</v>
      </c>
      <c r="G544" s="10">
        <f t="shared" si="26"/>
        <v>1</v>
      </c>
    </row>
    <row r="545" spans="1:7" ht="20.100000000000001" customHeight="1" x14ac:dyDescent="0.25">
      <c r="A545" s="6">
        <f t="shared" si="24"/>
        <v>76</v>
      </c>
      <c r="B545" s="49" t="s">
        <v>43</v>
      </c>
      <c r="C545" s="49" t="s">
        <v>133</v>
      </c>
      <c r="D545" s="50">
        <v>1000</v>
      </c>
      <c r="E545" s="50">
        <v>992</v>
      </c>
      <c r="F545" s="48">
        <f t="shared" si="25"/>
        <v>992</v>
      </c>
      <c r="G545" s="10">
        <f t="shared" si="26"/>
        <v>0.99199999999999999</v>
      </c>
    </row>
    <row r="546" spans="1:7" ht="20.100000000000001" customHeight="1" x14ac:dyDescent="0.25">
      <c r="A546" s="6">
        <f t="shared" si="24"/>
        <v>77</v>
      </c>
      <c r="B546" s="49" t="s">
        <v>44</v>
      </c>
      <c r="C546" s="49" t="s">
        <v>134</v>
      </c>
      <c r="D546" s="50">
        <v>8550</v>
      </c>
      <c r="E546" s="50">
        <v>8550</v>
      </c>
      <c r="F546" s="48">
        <f t="shared" si="25"/>
        <v>8550</v>
      </c>
      <c r="G546" s="10">
        <f t="shared" si="26"/>
        <v>1</v>
      </c>
    </row>
    <row r="547" spans="1:7" ht="20.100000000000001" customHeight="1" x14ac:dyDescent="0.25">
      <c r="A547" s="6">
        <f t="shared" si="24"/>
        <v>78</v>
      </c>
      <c r="B547" s="49" t="s">
        <v>45</v>
      </c>
      <c r="C547" s="49" t="s">
        <v>135</v>
      </c>
      <c r="D547" s="50">
        <v>6130</v>
      </c>
      <c r="E547" s="50">
        <v>6130</v>
      </c>
      <c r="F547" s="48">
        <f t="shared" si="25"/>
        <v>6130</v>
      </c>
      <c r="G547" s="10">
        <f t="shared" si="26"/>
        <v>1</v>
      </c>
    </row>
    <row r="548" spans="1:7" ht="20.100000000000001" customHeight="1" x14ac:dyDescent="0.25">
      <c r="A548" s="6">
        <f t="shared" si="24"/>
        <v>79</v>
      </c>
      <c r="B548" s="49" t="s">
        <v>46</v>
      </c>
      <c r="C548" s="49" t="s">
        <v>136</v>
      </c>
      <c r="D548" s="50">
        <v>1441</v>
      </c>
      <c r="E548" s="50">
        <v>1441</v>
      </c>
      <c r="F548" s="48">
        <f t="shared" si="25"/>
        <v>1441</v>
      </c>
      <c r="G548" s="10">
        <f t="shared" si="26"/>
        <v>1</v>
      </c>
    </row>
    <row r="549" spans="1:7" ht="20.100000000000001" hidden="1" customHeight="1" x14ac:dyDescent="0.25">
      <c r="A549" s="6">
        <f t="shared" si="24"/>
        <v>79</v>
      </c>
      <c r="B549" s="49" t="s">
        <v>47</v>
      </c>
      <c r="C549" s="49" t="s">
        <v>137</v>
      </c>
      <c r="D549" s="50">
        <v>0</v>
      </c>
      <c r="E549" s="50">
        <v>0</v>
      </c>
      <c r="F549" s="48">
        <f t="shared" si="25"/>
        <v>0</v>
      </c>
      <c r="G549" s="10" t="str">
        <f t="shared" si="26"/>
        <v/>
      </c>
    </row>
    <row r="550" spans="1:7" ht="20.100000000000001" customHeight="1" x14ac:dyDescent="0.25">
      <c r="A550" s="6">
        <f t="shared" si="24"/>
        <v>80</v>
      </c>
      <c r="B550" s="49" t="s">
        <v>48</v>
      </c>
      <c r="C550" s="49" t="s">
        <v>138</v>
      </c>
      <c r="D550" s="50">
        <v>300</v>
      </c>
      <c r="E550" s="50">
        <v>300</v>
      </c>
      <c r="F550" s="48">
        <f t="shared" si="25"/>
        <v>300</v>
      </c>
      <c r="G550" s="10">
        <f t="shared" si="26"/>
        <v>1</v>
      </c>
    </row>
    <row r="551" spans="1:7" ht="20.100000000000001" hidden="1" customHeight="1" x14ac:dyDescent="0.25">
      <c r="A551" s="6">
        <f t="shared" si="24"/>
        <v>80</v>
      </c>
      <c r="B551" s="49" t="s">
        <v>49</v>
      </c>
      <c r="C551" s="49" t="s">
        <v>139</v>
      </c>
      <c r="D551" s="50">
        <v>0</v>
      </c>
      <c r="E551" s="50">
        <v>0</v>
      </c>
      <c r="F551" s="48">
        <f t="shared" si="25"/>
        <v>0</v>
      </c>
      <c r="G551" s="10" t="str">
        <f t="shared" si="26"/>
        <v/>
      </c>
    </row>
    <row r="552" spans="1:7" ht="20.100000000000001" hidden="1" customHeight="1" x14ac:dyDescent="0.25">
      <c r="A552" s="6">
        <f t="shared" si="24"/>
        <v>80</v>
      </c>
      <c r="B552" s="49" t="s">
        <v>50</v>
      </c>
      <c r="C552" s="49" t="s">
        <v>140</v>
      </c>
      <c r="D552" s="50">
        <v>0</v>
      </c>
      <c r="E552" s="50">
        <v>0</v>
      </c>
      <c r="F552" s="48">
        <f t="shared" si="25"/>
        <v>0</v>
      </c>
      <c r="G552" s="10" t="str">
        <f t="shared" si="26"/>
        <v/>
      </c>
    </row>
    <row r="553" spans="1:7" ht="20.100000000000001" hidden="1" customHeight="1" x14ac:dyDescent="0.25">
      <c r="A553" s="6">
        <f t="shared" si="24"/>
        <v>80</v>
      </c>
      <c r="B553" s="49" t="s">
        <v>51</v>
      </c>
      <c r="C553" s="49" t="s">
        <v>141</v>
      </c>
      <c r="D553" s="50">
        <v>0</v>
      </c>
      <c r="E553" s="50">
        <v>0</v>
      </c>
      <c r="F553" s="48">
        <f t="shared" si="25"/>
        <v>0</v>
      </c>
      <c r="G553" s="10" t="str">
        <f t="shared" si="26"/>
        <v/>
      </c>
    </row>
    <row r="554" spans="1:7" ht="20.100000000000001" hidden="1" customHeight="1" x14ac:dyDescent="0.25">
      <c r="A554" s="6">
        <f t="shared" si="24"/>
        <v>80</v>
      </c>
      <c r="B554" s="49" t="s">
        <v>52</v>
      </c>
      <c r="C554" s="49" t="s">
        <v>142</v>
      </c>
      <c r="D554" s="50">
        <v>0</v>
      </c>
      <c r="E554" s="50">
        <v>0</v>
      </c>
      <c r="F554" s="48">
        <f t="shared" si="25"/>
        <v>0</v>
      </c>
      <c r="G554" s="10" t="str">
        <f t="shared" si="26"/>
        <v/>
      </c>
    </row>
    <row r="555" spans="1:7" ht="20.100000000000001" hidden="1" customHeight="1" x14ac:dyDescent="0.25">
      <c r="A555" s="6">
        <f t="shared" si="24"/>
        <v>80</v>
      </c>
      <c r="B555" s="49" t="s">
        <v>53</v>
      </c>
      <c r="C555" s="49" t="s">
        <v>143</v>
      </c>
      <c r="D555" s="50">
        <v>0</v>
      </c>
      <c r="E555" s="50">
        <v>0</v>
      </c>
      <c r="F555" s="48">
        <f t="shared" si="25"/>
        <v>0</v>
      </c>
      <c r="G555" s="10" t="str">
        <f t="shared" si="26"/>
        <v/>
      </c>
    </row>
    <row r="556" spans="1:7" ht="20.100000000000001" hidden="1" customHeight="1" x14ac:dyDescent="0.25">
      <c r="A556" s="6">
        <f t="shared" si="24"/>
        <v>80</v>
      </c>
      <c r="B556" s="49" t="s">
        <v>54</v>
      </c>
      <c r="C556" s="49" t="s">
        <v>144</v>
      </c>
      <c r="D556" s="50">
        <v>0</v>
      </c>
      <c r="E556" s="50">
        <v>0</v>
      </c>
      <c r="F556" s="48">
        <f t="shared" si="25"/>
        <v>0</v>
      </c>
      <c r="G556" s="10" t="str">
        <f t="shared" si="26"/>
        <v/>
      </c>
    </row>
    <row r="557" spans="1:7" ht="20.100000000000001" hidden="1" customHeight="1" x14ac:dyDescent="0.25">
      <c r="A557" s="6">
        <f t="shared" si="24"/>
        <v>80</v>
      </c>
      <c r="B557" s="49" t="s">
        <v>55</v>
      </c>
      <c r="C557" s="49" t="s">
        <v>145</v>
      </c>
      <c r="D557" s="50">
        <v>0</v>
      </c>
      <c r="E557" s="50">
        <v>0</v>
      </c>
      <c r="F557" s="48">
        <f t="shared" si="25"/>
        <v>0</v>
      </c>
      <c r="G557" s="10" t="str">
        <f t="shared" si="26"/>
        <v/>
      </c>
    </row>
    <row r="558" spans="1:7" ht="20.100000000000001" hidden="1" customHeight="1" x14ac:dyDescent="0.25">
      <c r="A558" s="6">
        <f t="shared" si="24"/>
        <v>80</v>
      </c>
      <c r="B558" s="49" t="s">
        <v>56</v>
      </c>
      <c r="C558" s="49" t="s">
        <v>146</v>
      </c>
      <c r="D558" s="50">
        <v>0</v>
      </c>
      <c r="E558" s="50">
        <v>0</v>
      </c>
      <c r="F558" s="48">
        <f t="shared" si="25"/>
        <v>0</v>
      </c>
      <c r="G558" s="10" t="str">
        <f t="shared" si="26"/>
        <v/>
      </c>
    </row>
    <row r="559" spans="1:7" ht="20.100000000000001" hidden="1" customHeight="1" x14ac:dyDescent="0.25">
      <c r="A559" s="6">
        <f t="shared" si="24"/>
        <v>80</v>
      </c>
      <c r="B559" s="49" t="s">
        <v>57</v>
      </c>
      <c r="C559" s="49" t="s">
        <v>147</v>
      </c>
      <c r="D559" s="50">
        <v>0</v>
      </c>
      <c r="E559" s="50">
        <v>0</v>
      </c>
      <c r="F559" s="48">
        <f t="shared" si="25"/>
        <v>0</v>
      </c>
      <c r="G559" s="10" t="str">
        <f t="shared" si="26"/>
        <v/>
      </c>
    </row>
    <row r="560" spans="1:7" ht="20.100000000000001" hidden="1" customHeight="1" x14ac:dyDescent="0.25">
      <c r="A560" s="6">
        <f t="shared" si="24"/>
        <v>80</v>
      </c>
      <c r="B560" s="49" t="s">
        <v>58</v>
      </c>
      <c r="C560" s="49" t="s">
        <v>148</v>
      </c>
      <c r="D560" s="50">
        <v>0</v>
      </c>
      <c r="E560" s="50">
        <v>0</v>
      </c>
      <c r="F560" s="48">
        <f t="shared" si="25"/>
        <v>0</v>
      </c>
      <c r="G560" s="10" t="str">
        <f t="shared" si="26"/>
        <v/>
      </c>
    </row>
    <row r="561" spans="1:7" ht="20.100000000000001" hidden="1" customHeight="1" x14ac:dyDescent="0.25">
      <c r="A561" s="6">
        <f t="shared" si="24"/>
        <v>80</v>
      </c>
      <c r="B561" s="49" t="s">
        <v>59</v>
      </c>
      <c r="C561" s="49" t="s">
        <v>149</v>
      </c>
      <c r="D561" s="50">
        <v>0</v>
      </c>
      <c r="E561" s="50">
        <v>0</v>
      </c>
      <c r="F561" s="48">
        <f t="shared" si="25"/>
        <v>0</v>
      </c>
      <c r="G561" s="10" t="str">
        <f t="shared" si="26"/>
        <v/>
      </c>
    </row>
    <row r="562" spans="1:7" ht="20.100000000000001" hidden="1" customHeight="1" x14ac:dyDescent="0.25">
      <c r="A562" s="6">
        <f t="shared" si="24"/>
        <v>80</v>
      </c>
      <c r="B562" s="49" t="s">
        <v>60</v>
      </c>
      <c r="C562" s="49" t="s">
        <v>150</v>
      </c>
      <c r="D562" s="50">
        <v>0</v>
      </c>
      <c r="E562" s="50">
        <v>0</v>
      </c>
      <c r="F562" s="48">
        <f t="shared" si="25"/>
        <v>0</v>
      </c>
      <c r="G562" s="10" t="str">
        <f t="shared" si="26"/>
        <v/>
      </c>
    </row>
    <row r="563" spans="1:7" ht="20.100000000000001" hidden="1" customHeight="1" x14ac:dyDescent="0.25">
      <c r="A563" s="6">
        <f t="shared" si="24"/>
        <v>80</v>
      </c>
      <c r="B563" s="49" t="s">
        <v>61</v>
      </c>
      <c r="C563" s="49" t="s">
        <v>151</v>
      </c>
      <c r="D563" s="50">
        <v>0</v>
      </c>
      <c r="E563" s="50">
        <v>0</v>
      </c>
      <c r="F563" s="48">
        <f t="shared" si="25"/>
        <v>0</v>
      </c>
      <c r="G563" s="10" t="str">
        <f t="shared" si="26"/>
        <v/>
      </c>
    </row>
    <row r="564" spans="1:7" ht="20.100000000000001" hidden="1" customHeight="1" x14ac:dyDescent="0.25">
      <c r="A564" s="6">
        <f t="shared" si="24"/>
        <v>80</v>
      </c>
      <c r="B564" s="49">
        <v>5</v>
      </c>
      <c r="C564" s="49" t="s">
        <v>152</v>
      </c>
      <c r="D564" s="50">
        <v>0</v>
      </c>
      <c r="E564" s="50">
        <v>0</v>
      </c>
      <c r="F564" s="48">
        <f t="shared" si="25"/>
        <v>0</v>
      </c>
      <c r="G564" s="10" t="str">
        <f t="shared" si="26"/>
        <v/>
      </c>
    </row>
    <row r="565" spans="1:7" ht="20.100000000000001" customHeight="1" x14ac:dyDescent="0.25">
      <c r="A565" s="6">
        <f t="shared" si="24"/>
        <v>81</v>
      </c>
      <c r="B565" s="49" t="s">
        <v>62</v>
      </c>
      <c r="C565" s="49" t="s">
        <v>153</v>
      </c>
      <c r="D565" s="50">
        <v>25000</v>
      </c>
      <c r="E565" s="50">
        <v>30500</v>
      </c>
      <c r="F565" s="48">
        <f t="shared" si="25"/>
        <v>25000</v>
      </c>
      <c r="G565" s="10">
        <f t="shared" si="26"/>
        <v>1</v>
      </c>
    </row>
    <row r="566" spans="1:7" ht="20.100000000000001" customHeight="1" x14ac:dyDescent="0.25">
      <c r="A566" s="6">
        <f t="shared" si="24"/>
        <v>82</v>
      </c>
      <c r="B566" s="49" t="s">
        <v>63</v>
      </c>
      <c r="C566" s="49" t="s">
        <v>154</v>
      </c>
      <c r="D566" s="50">
        <v>33000</v>
      </c>
      <c r="E566" s="50">
        <v>32650</v>
      </c>
      <c r="F566" s="48">
        <f t="shared" si="25"/>
        <v>32650</v>
      </c>
      <c r="G566" s="10">
        <f t="shared" si="26"/>
        <v>0.98939393939393938</v>
      </c>
    </row>
    <row r="567" spans="1:7" ht="20.100000000000001" customHeight="1" x14ac:dyDescent="0.25">
      <c r="A567" s="6">
        <f t="shared" si="24"/>
        <v>83</v>
      </c>
      <c r="B567" s="49" t="s">
        <v>64</v>
      </c>
      <c r="C567" s="49" t="s">
        <v>155</v>
      </c>
      <c r="D567" s="50">
        <v>10600</v>
      </c>
      <c r="E567" s="50">
        <v>9200</v>
      </c>
      <c r="F567" s="48">
        <f t="shared" si="25"/>
        <v>9200</v>
      </c>
      <c r="G567" s="10">
        <f t="shared" si="26"/>
        <v>0.86792452830188682</v>
      </c>
    </row>
    <row r="568" spans="1:7" ht="20.100000000000001" customHeight="1" x14ac:dyDescent="0.25">
      <c r="A568" s="6">
        <f t="shared" si="24"/>
        <v>84</v>
      </c>
      <c r="B568" s="49" t="s">
        <v>65</v>
      </c>
      <c r="C568" s="49" t="s">
        <v>156</v>
      </c>
      <c r="D568" s="50">
        <v>12000</v>
      </c>
      <c r="E568" s="50">
        <v>9300</v>
      </c>
      <c r="F568" s="48">
        <f t="shared" si="25"/>
        <v>9300</v>
      </c>
      <c r="G568" s="10">
        <f t="shared" si="26"/>
        <v>0.77500000000000002</v>
      </c>
    </row>
    <row r="569" spans="1:7" ht="20.100000000000001" customHeight="1" x14ac:dyDescent="0.25">
      <c r="A569" s="6">
        <f t="shared" si="24"/>
        <v>85</v>
      </c>
      <c r="B569" s="49" t="s">
        <v>66</v>
      </c>
      <c r="C569" s="49" t="s">
        <v>157</v>
      </c>
      <c r="D569" s="50">
        <v>12000</v>
      </c>
      <c r="E569" s="50">
        <v>9300</v>
      </c>
      <c r="F569" s="48">
        <f t="shared" si="25"/>
        <v>9300</v>
      </c>
      <c r="G569" s="10">
        <f t="shared" si="26"/>
        <v>0.77500000000000002</v>
      </c>
    </row>
    <row r="570" spans="1:7" ht="20.100000000000001" customHeight="1" x14ac:dyDescent="0.25">
      <c r="A570" s="6">
        <f t="shared" si="24"/>
        <v>86</v>
      </c>
      <c r="B570" s="49" t="s">
        <v>67</v>
      </c>
      <c r="C570" s="49" t="s">
        <v>158</v>
      </c>
      <c r="D570" s="50">
        <v>12000</v>
      </c>
      <c r="E570" s="50">
        <v>9300</v>
      </c>
      <c r="F570" s="48">
        <f t="shared" si="25"/>
        <v>9300</v>
      </c>
      <c r="G570" s="10">
        <f t="shared" si="26"/>
        <v>0.77500000000000002</v>
      </c>
    </row>
    <row r="571" spans="1:7" ht="20.100000000000001" customHeight="1" x14ac:dyDescent="0.25">
      <c r="A571" s="6">
        <f t="shared" si="24"/>
        <v>87</v>
      </c>
      <c r="B571" s="49" t="s">
        <v>68</v>
      </c>
      <c r="C571" s="49" t="s">
        <v>159</v>
      </c>
      <c r="D571" s="50">
        <v>5600</v>
      </c>
      <c r="E571" s="50">
        <v>4582</v>
      </c>
      <c r="F571" s="48">
        <f t="shared" si="25"/>
        <v>4582</v>
      </c>
      <c r="G571" s="10">
        <f t="shared" si="26"/>
        <v>0.81821428571428567</v>
      </c>
    </row>
    <row r="572" spans="1:7" ht="20.100000000000001" customHeight="1" x14ac:dyDescent="0.25">
      <c r="A572" s="6">
        <f t="shared" si="24"/>
        <v>88</v>
      </c>
      <c r="B572" s="49" t="s">
        <v>69</v>
      </c>
      <c r="C572" s="49" t="s">
        <v>160</v>
      </c>
      <c r="D572" s="50">
        <v>24000</v>
      </c>
      <c r="E572" s="50">
        <v>14204</v>
      </c>
      <c r="F572" s="48">
        <f t="shared" si="25"/>
        <v>14204</v>
      </c>
      <c r="G572" s="10">
        <f t="shared" si="26"/>
        <v>0.59183333333333332</v>
      </c>
    </row>
    <row r="573" spans="1:7" ht="20.100000000000001" hidden="1" customHeight="1" x14ac:dyDescent="0.25">
      <c r="A573" s="6">
        <f t="shared" si="24"/>
        <v>88</v>
      </c>
      <c r="B573" s="49" t="s">
        <v>70</v>
      </c>
      <c r="C573" s="49" t="s">
        <v>161</v>
      </c>
      <c r="D573" s="50">
        <v>0</v>
      </c>
      <c r="E573" s="50">
        <v>0</v>
      </c>
      <c r="F573" s="48">
        <f t="shared" si="25"/>
        <v>0</v>
      </c>
      <c r="G573" s="10" t="str">
        <f t="shared" si="26"/>
        <v/>
      </c>
    </row>
    <row r="574" spans="1:7" ht="20.100000000000001" hidden="1" customHeight="1" x14ac:dyDescent="0.25">
      <c r="A574" s="6">
        <f t="shared" si="24"/>
        <v>88</v>
      </c>
      <c r="B574" s="49" t="s">
        <v>71</v>
      </c>
      <c r="C574" s="49" t="s">
        <v>162</v>
      </c>
      <c r="D574" s="50">
        <v>0</v>
      </c>
      <c r="E574" s="50">
        <v>0</v>
      </c>
      <c r="F574" s="48">
        <f t="shared" si="25"/>
        <v>0</v>
      </c>
      <c r="G574" s="10" t="str">
        <f t="shared" si="26"/>
        <v/>
      </c>
    </row>
    <row r="575" spans="1:7" ht="20.100000000000001" hidden="1" customHeight="1" x14ac:dyDescent="0.25">
      <c r="A575" s="6">
        <f t="shared" si="24"/>
        <v>88</v>
      </c>
      <c r="B575" s="49" t="s">
        <v>72</v>
      </c>
      <c r="C575" s="49" t="s">
        <v>163</v>
      </c>
      <c r="D575" s="50">
        <v>0</v>
      </c>
      <c r="E575" s="50">
        <v>0</v>
      </c>
      <c r="F575" s="48">
        <f t="shared" si="25"/>
        <v>0</v>
      </c>
      <c r="G575" s="10" t="str">
        <f t="shared" si="26"/>
        <v/>
      </c>
    </row>
    <row r="576" spans="1:7" ht="20.100000000000001" customHeight="1" x14ac:dyDescent="0.25">
      <c r="A576" s="6">
        <f t="shared" si="24"/>
        <v>89</v>
      </c>
      <c r="B576" s="49" t="s">
        <v>73</v>
      </c>
      <c r="C576" s="49" t="s">
        <v>164</v>
      </c>
      <c r="D576" s="50">
        <v>1600</v>
      </c>
      <c r="E576" s="50">
        <v>1788</v>
      </c>
      <c r="F576" s="48">
        <f t="shared" si="25"/>
        <v>1600</v>
      </c>
      <c r="G576" s="10">
        <f t="shared" si="26"/>
        <v>1</v>
      </c>
    </row>
    <row r="577" spans="1:7" ht="20.100000000000001" customHeight="1" x14ac:dyDescent="0.25">
      <c r="A577" s="6">
        <f t="shared" si="24"/>
        <v>90</v>
      </c>
      <c r="B577" s="49" t="s">
        <v>74</v>
      </c>
      <c r="C577" s="49" t="s">
        <v>165</v>
      </c>
      <c r="D577" s="50">
        <v>4300</v>
      </c>
      <c r="E577" s="50">
        <v>2111</v>
      </c>
      <c r="F577" s="48">
        <f t="shared" si="25"/>
        <v>2111</v>
      </c>
      <c r="G577" s="10">
        <f t="shared" si="26"/>
        <v>0.49093023255813956</v>
      </c>
    </row>
    <row r="578" spans="1:7" ht="20.100000000000001" hidden="1" customHeight="1" x14ac:dyDescent="0.25">
      <c r="A578" s="6">
        <f t="shared" si="24"/>
        <v>90</v>
      </c>
      <c r="B578" s="49" t="s">
        <v>75</v>
      </c>
      <c r="C578" s="49" t="s">
        <v>166</v>
      </c>
      <c r="D578" s="50">
        <v>0</v>
      </c>
      <c r="E578" s="50">
        <v>0</v>
      </c>
      <c r="F578" s="48">
        <f t="shared" si="25"/>
        <v>0</v>
      </c>
      <c r="G578" s="10" t="str">
        <f t="shared" si="26"/>
        <v/>
      </c>
    </row>
    <row r="579" spans="1:7" ht="20.100000000000001" hidden="1" customHeight="1" x14ac:dyDescent="0.25">
      <c r="A579" s="6">
        <f t="shared" si="24"/>
        <v>90</v>
      </c>
      <c r="B579" s="49" t="s">
        <v>76</v>
      </c>
      <c r="C579" s="49" t="s">
        <v>228</v>
      </c>
      <c r="D579" s="50">
        <v>0</v>
      </c>
      <c r="E579" s="50">
        <v>0</v>
      </c>
      <c r="F579" s="48">
        <f t="shared" si="25"/>
        <v>0</v>
      </c>
      <c r="G579" s="10" t="str">
        <f t="shared" si="26"/>
        <v/>
      </c>
    </row>
    <row r="580" spans="1:7" ht="20.100000000000001" hidden="1" customHeight="1" x14ac:dyDescent="0.25">
      <c r="A580" s="6">
        <f t="shared" si="24"/>
        <v>90</v>
      </c>
      <c r="B580" s="49" t="s">
        <v>77</v>
      </c>
      <c r="C580" s="49" t="s">
        <v>168</v>
      </c>
      <c r="D580" s="50">
        <v>0</v>
      </c>
      <c r="E580" s="50">
        <v>0</v>
      </c>
      <c r="F580" s="48">
        <f t="shared" si="25"/>
        <v>0</v>
      </c>
      <c r="G580" s="10" t="str">
        <f t="shared" si="26"/>
        <v/>
      </c>
    </row>
    <row r="581" spans="1:7" ht="20.100000000000001" hidden="1" customHeight="1" x14ac:dyDescent="0.25">
      <c r="A581" s="6">
        <f t="shared" si="24"/>
        <v>90</v>
      </c>
      <c r="B581" s="49" t="s">
        <v>78</v>
      </c>
      <c r="C581" s="49" t="s">
        <v>169</v>
      </c>
      <c r="D581" s="50">
        <v>0</v>
      </c>
      <c r="E581" s="50">
        <v>0</v>
      </c>
      <c r="F581" s="48">
        <f t="shared" si="25"/>
        <v>0</v>
      </c>
      <c r="G581" s="10" t="str">
        <f t="shared" si="26"/>
        <v/>
      </c>
    </row>
    <row r="582" spans="1:7" ht="20.100000000000001" customHeight="1" x14ac:dyDescent="0.25">
      <c r="A582" s="6">
        <f t="shared" si="24"/>
        <v>91</v>
      </c>
      <c r="B582" s="49" t="s">
        <v>79</v>
      </c>
      <c r="C582" s="49" t="s">
        <v>170</v>
      </c>
      <c r="D582" s="50">
        <v>850</v>
      </c>
      <c r="E582" s="50">
        <v>109</v>
      </c>
      <c r="F582" s="48">
        <f t="shared" si="25"/>
        <v>109</v>
      </c>
      <c r="G582" s="10">
        <f t="shared" si="26"/>
        <v>0.12823529411764706</v>
      </c>
    </row>
    <row r="583" spans="1:7" ht="20.100000000000001" hidden="1" customHeight="1" x14ac:dyDescent="0.25">
      <c r="A583" s="6">
        <f t="shared" si="24"/>
        <v>91</v>
      </c>
      <c r="B583" s="49" t="s">
        <v>80</v>
      </c>
      <c r="C583" s="49" t="s">
        <v>171</v>
      </c>
      <c r="D583" s="50">
        <v>0</v>
      </c>
      <c r="E583" s="50">
        <v>0</v>
      </c>
      <c r="F583" s="48">
        <f t="shared" si="25"/>
        <v>0</v>
      </c>
      <c r="G583" s="10" t="str">
        <f t="shared" si="26"/>
        <v/>
      </c>
    </row>
    <row r="584" spans="1:7" ht="20.100000000000001" customHeight="1" x14ac:dyDescent="0.25">
      <c r="A584" s="6">
        <f t="shared" si="24"/>
        <v>92</v>
      </c>
      <c r="B584" s="49" t="s">
        <v>81</v>
      </c>
      <c r="C584" s="49" t="s">
        <v>172</v>
      </c>
      <c r="D584" s="50">
        <v>1800</v>
      </c>
      <c r="E584" s="50">
        <v>940</v>
      </c>
      <c r="F584" s="48">
        <f t="shared" si="25"/>
        <v>940</v>
      </c>
      <c r="G584" s="10">
        <f t="shared" si="26"/>
        <v>0.52222222222222225</v>
      </c>
    </row>
    <row r="585" spans="1:7" ht="20.100000000000001" customHeight="1" x14ac:dyDescent="0.25">
      <c r="A585" s="6">
        <f t="shared" ref="A585:A648" si="27">IF(D585&gt;0,A584+1,A584)</f>
        <v>93</v>
      </c>
      <c r="B585" s="49" t="s">
        <v>82</v>
      </c>
      <c r="C585" s="49" t="s">
        <v>173</v>
      </c>
      <c r="D585" s="50">
        <v>598</v>
      </c>
      <c r="E585" s="50">
        <v>598</v>
      </c>
      <c r="F585" s="48">
        <f t="shared" si="25"/>
        <v>598</v>
      </c>
      <c r="G585" s="10">
        <f t="shared" si="26"/>
        <v>1</v>
      </c>
    </row>
    <row r="586" spans="1:7" ht="20.100000000000001" customHeight="1" x14ac:dyDescent="0.25">
      <c r="A586" s="6">
        <f t="shared" si="27"/>
        <v>94</v>
      </c>
      <c r="B586" s="49" t="s">
        <v>83</v>
      </c>
      <c r="C586" s="49" t="s">
        <v>174</v>
      </c>
      <c r="D586" s="50">
        <v>2500</v>
      </c>
      <c r="E586" s="50">
        <v>2687</v>
      </c>
      <c r="F586" s="48">
        <f t="shared" ref="F586:F649" si="28">IF(E586&gt;D586,D586,E586)</f>
        <v>2500</v>
      </c>
      <c r="G586" s="10">
        <f t="shared" ref="G586:G649" si="29">IFERROR(F586/D586,"")</f>
        <v>1</v>
      </c>
    </row>
    <row r="587" spans="1:7" ht="20.100000000000001" hidden="1" customHeight="1" x14ac:dyDescent="0.25">
      <c r="A587" s="6">
        <f t="shared" si="27"/>
        <v>94</v>
      </c>
      <c r="B587" s="49" t="s">
        <v>84</v>
      </c>
      <c r="C587" s="49" t="s">
        <v>175</v>
      </c>
      <c r="D587" s="50">
        <v>0</v>
      </c>
      <c r="E587" s="50">
        <v>0</v>
      </c>
      <c r="F587" s="48">
        <f t="shared" si="28"/>
        <v>0</v>
      </c>
      <c r="G587" s="10" t="str">
        <f t="shared" si="29"/>
        <v/>
      </c>
    </row>
    <row r="588" spans="1:7" ht="20.100000000000001" customHeight="1" x14ac:dyDescent="0.25">
      <c r="A588" s="6">
        <f t="shared" si="27"/>
        <v>95</v>
      </c>
      <c r="B588" s="49" t="s">
        <v>85</v>
      </c>
      <c r="C588" s="49" t="s">
        <v>176</v>
      </c>
      <c r="D588" s="50">
        <v>300</v>
      </c>
      <c r="E588" s="50">
        <v>99</v>
      </c>
      <c r="F588" s="48">
        <f t="shared" si="28"/>
        <v>99</v>
      </c>
      <c r="G588" s="10">
        <f t="shared" si="29"/>
        <v>0.33</v>
      </c>
    </row>
    <row r="589" spans="1:7" ht="20.100000000000001" customHeight="1" x14ac:dyDescent="0.25">
      <c r="A589" s="6">
        <f t="shared" si="27"/>
        <v>96</v>
      </c>
      <c r="B589" s="49" t="s">
        <v>86</v>
      </c>
      <c r="C589" s="49" t="s">
        <v>229</v>
      </c>
      <c r="D589" s="50">
        <v>2000</v>
      </c>
      <c r="E589" s="50">
        <v>240</v>
      </c>
      <c r="F589" s="48">
        <f t="shared" si="28"/>
        <v>240</v>
      </c>
      <c r="G589" s="10">
        <f t="shared" si="29"/>
        <v>0.12</v>
      </c>
    </row>
    <row r="590" spans="1:7" ht="20.100000000000001" hidden="1" customHeight="1" x14ac:dyDescent="0.25">
      <c r="A590" s="6">
        <f t="shared" si="27"/>
        <v>96</v>
      </c>
      <c r="B590" s="49" t="s">
        <v>87</v>
      </c>
      <c r="C590" s="49" t="s">
        <v>178</v>
      </c>
      <c r="D590" s="50">
        <v>0</v>
      </c>
      <c r="E590" s="50">
        <v>0</v>
      </c>
      <c r="F590" s="48">
        <f t="shared" si="28"/>
        <v>0</v>
      </c>
      <c r="G590" s="10" t="str">
        <f t="shared" si="29"/>
        <v/>
      </c>
    </row>
    <row r="591" spans="1:7" ht="20.100000000000001" customHeight="1" x14ac:dyDescent="0.25">
      <c r="A591" s="6">
        <f t="shared" si="27"/>
        <v>97</v>
      </c>
      <c r="B591" s="49" t="s">
        <v>88</v>
      </c>
      <c r="C591" s="49" t="s">
        <v>179</v>
      </c>
      <c r="D591" s="50">
        <v>800</v>
      </c>
      <c r="E591" s="50">
        <v>421</v>
      </c>
      <c r="F591" s="48">
        <f t="shared" si="28"/>
        <v>421</v>
      </c>
      <c r="G591" s="10">
        <f t="shared" si="29"/>
        <v>0.52625</v>
      </c>
    </row>
    <row r="592" spans="1:7" ht="20.100000000000001" customHeight="1" x14ac:dyDescent="0.25">
      <c r="A592" s="6">
        <f t="shared" si="27"/>
        <v>98</v>
      </c>
      <c r="B592" s="49" t="s">
        <v>89</v>
      </c>
      <c r="C592" s="49" t="s">
        <v>180</v>
      </c>
      <c r="D592" s="50">
        <v>3200</v>
      </c>
      <c r="E592" s="50">
        <v>1863</v>
      </c>
      <c r="F592" s="48">
        <f t="shared" si="28"/>
        <v>1863</v>
      </c>
      <c r="G592" s="10">
        <f t="shared" si="29"/>
        <v>0.58218749999999997</v>
      </c>
    </row>
    <row r="593" spans="1:7" ht="20.100000000000001" hidden="1" customHeight="1" x14ac:dyDescent="0.25">
      <c r="A593" s="6">
        <f t="shared" si="27"/>
        <v>98</v>
      </c>
      <c r="B593" s="49" t="s">
        <v>90</v>
      </c>
      <c r="C593" s="49" t="s">
        <v>181</v>
      </c>
      <c r="D593" s="50">
        <v>0</v>
      </c>
      <c r="E593" s="50">
        <v>0</v>
      </c>
      <c r="F593" s="48">
        <f t="shared" si="28"/>
        <v>0</v>
      </c>
      <c r="G593" s="10" t="str">
        <f t="shared" si="29"/>
        <v/>
      </c>
    </row>
    <row r="594" spans="1:7" ht="20.100000000000001" hidden="1" customHeight="1" x14ac:dyDescent="0.25">
      <c r="A594" s="6">
        <f t="shared" si="27"/>
        <v>98</v>
      </c>
      <c r="B594" s="49" t="s">
        <v>91</v>
      </c>
      <c r="C594" s="49" t="s">
        <v>182</v>
      </c>
      <c r="D594" s="50">
        <v>0</v>
      </c>
      <c r="E594" s="50">
        <v>0</v>
      </c>
      <c r="F594" s="48">
        <f t="shared" si="28"/>
        <v>0</v>
      </c>
      <c r="G594" s="10" t="str">
        <f t="shared" si="29"/>
        <v/>
      </c>
    </row>
    <row r="595" spans="1:7" ht="20.100000000000001" hidden="1" customHeight="1" x14ac:dyDescent="0.25">
      <c r="A595" s="6">
        <f t="shared" si="27"/>
        <v>98</v>
      </c>
      <c r="B595" s="49" t="s">
        <v>92</v>
      </c>
      <c r="C595" s="49" t="s">
        <v>183</v>
      </c>
      <c r="D595" s="50">
        <v>0</v>
      </c>
      <c r="E595" s="50">
        <v>0</v>
      </c>
      <c r="F595" s="48">
        <f t="shared" si="28"/>
        <v>0</v>
      </c>
      <c r="G595" s="10" t="str">
        <f t="shared" si="29"/>
        <v/>
      </c>
    </row>
    <row r="596" spans="1:7" ht="20.100000000000001" customHeight="1" x14ac:dyDescent="0.25">
      <c r="A596" s="6">
        <f t="shared" si="27"/>
        <v>99</v>
      </c>
      <c r="B596" s="49" t="s">
        <v>93</v>
      </c>
      <c r="C596" s="49" t="s">
        <v>184</v>
      </c>
      <c r="D596" s="50">
        <v>700</v>
      </c>
      <c r="E596" s="50">
        <v>388</v>
      </c>
      <c r="F596" s="48">
        <f t="shared" si="28"/>
        <v>388</v>
      </c>
      <c r="G596" s="10">
        <f t="shared" si="29"/>
        <v>0.55428571428571427</v>
      </c>
    </row>
    <row r="597" spans="1:7" ht="20.100000000000001" customHeight="1" x14ac:dyDescent="0.25">
      <c r="A597" s="6">
        <f t="shared" si="27"/>
        <v>100</v>
      </c>
      <c r="B597" s="49" t="s">
        <v>94</v>
      </c>
      <c r="C597" s="49" t="s">
        <v>185</v>
      </c>
      <c r="D597" s="50">
        <v>4300</v>
      </c>
      <c r="E597" s="50">
        <v>3796</v>
      </c>
      <c r="F597" s="48">
        <f t="shared" si="28"/>
        <v>3796</v>
      </c>
      <c r="G597" s="10">
        <f t="shared" si="29"/>
        <v>0.88279069767441865</v>
      </c>
    </row>
    <row r="598" spans="1:7" ht="20.100000000000001" hidden="1" customHeight="1" x14ac:dyDescent="0.25">
      <c r="A598" s="6">
        <f t="shared" si="27"/>
        <v>100</v>
      </c>
      <c r="B598" s="49" t="s">
        <v>95</v>
      </c>
      <c r="C598" s="49" t="s">
        <v>186</v>
      </c>
      <c r="D598" s="50">
        <v>0</v>
      </c>
      <c r="E598" s="50">
        <v>0</v>
      </c>
      <c r="F598" s="48">
        <f t="shared" si="28"/>
        <v>0</v>
      </c>
      <c r="G598" s="10" t="str">
        <f t="shared" si="29"/>
        <v/>
      </c>
    </row>
    <row r="599" spans="1:7" ht="20.100000000000001" customHeight="1" x14ac:dyDescent="0.25">
      <c r="A599" s="6">
        <f t="shared" si="27"/>
        <v>101</v>
      </c>
      <c r="B599" s="49" t="s">
        <v>96</v>
      </c>
      <c r="C599" s="49" t="s">
        <v>187</v>
      </c>
      <c r="D599" s="50">
        <v>800</v>
      </c>
      <c r="E599" s="50">
        <v>607</v>
      </c>
      <c r="F599" s="48">
        <f t="shared" si="28"/>
        <v>607</v>
      </c>
      <c r="G599" s="10">
        <f t="shared" si="29"/>
        <v>0.75875000000000004</v>
      </c>
    </row>
    <row r="600" spans="1:7" ht="20.100000000000001" customHeight="1" x14ac:dyDescent="0.25">
      <c r="A600" s="6">
        <f t="shared" si="27"/>
        <v>102</v>
      </c>
      <c r="B600" s="49" t="s">
        <v>97</v>
      </c>
      <c r="C600" s="49" t="s">
        <v>188</v>
      </c>
      <c r="D600" s="50">
        <v>3000</v>
      </c>
      <c r="E600" s="50">
        <v>2390</v>
      </c>
      <c r="F600" s="48">
        <f t="shared" si="28"/>
        <v>2390</v>
      </c>
      <c r="G600" s="10">
        <f t="shared" si="29"/>
        <v>0.79666666666666663</v>
      </c>
    </row>
    <row r="601" spans="1:7" ht="20.100000000000001" hidden="1" customHeight="1" x14ac:dyDescent="0.25">
      <c r="A601" s="6">
        <f t="shared" si="27"/>
        <v>102</v>
      </c>
      <c r="B601" s="49" t="s">
        <v>98</v>
      </c>
      <c r="C601" s="49" t="s">
        <v>189</v>
      </c>
      <c r="D601" s="50">
        <v>0</v>
      </c>
      <c r="E601" s="50">
        <v>0</v>
      </c>
      <c r="F601" s="48">
        <f t="shared" si="28"/>
        <v>0</v>
      </c>
      <c r="G601" s="10" t="str">
        <f t="shared" si="29"/>
        <v/>
      </c>
    </row>
    <row r="602" spans="1:7" ht="20.100000000000001" hidden="1" customHeight="1" x14ac:dyDescent="0.25">
      <c r="A602" s="6">
        <f t="shared" si="27"/>
        <v>102</v>
      </c>
      <c r="B602" s="49" t="s">
        <v>99</v>
      </c>
      <c r="C602" s="49" t="s">
        <v>190</v>
      </c>
      <c r="D602" s="50">
        <v>0</v>
      </c>
      <c r="E602" s="50">
        <v>0</v>
      </c>
      <c r="F602" s="48">
        <f t="shared" si="28"/>
        <v>0</v>
      </c>
      <c r="G602" s="10" t="str">
        <f t="shared" si="29"/>
        <v/>
      </c>
    </row>
    <row r="603" spans="1:7" ht="20.100000000000001" customHeight="1" x14ac:dyDescent="0.25">
      <c r="A603" s="6">
        <f t="shared" si="27"/>
        <v>103</v>
      </c>
      <c r="B603" s="49" t="s">
        <v>100</v>
      </c>
      <c r="C603" s="49" t="s">
        <v>191</v>
      </c>
      <c r="D603" s="50">
        <v>91</v>
      </c>
      <c r="E603" s="50">
        <v>91</v>
      </c>
      <c r="F603" s="48">
        <f t="shared" si="28"/>
        <v>91</v>
      </c>
      <c r="G603" s="10">
        <f t="shared" si="29"/>
        <v>1</v>
      </c>
    </row>
    <row r="604" spans="1:7" ht="20.100000000000001" hidden="1" customHeight="1" x14ac:dyDescent="0.25">
      <c r="A604" s="6">
        <f t="shared" si="27"/>
        <v>103</v>
      </c>
      <c r="B604" s="49" t="s">
        <v>101</v>
      </c>
      <c r="C604" s="49" t="s">
        <v>192</v>
      </c>
      <c r="D604" s="50">
        <v>0</v>
      </c>
      <c r="E604" s="50">
        <v>0</v>
      </c>
      <c r="F604" s="48">
        <f t="shared" si="28"/>
        <v>0</v>
      </c>
      <c r="G604" s="10" t="str">
        <f t="shared" si="29"/>
        <v/>
      </c>
    </row>
    <row r="605" spans="1:7" ht="20.100000000000001" hidden="1" customHeight="1" x14ac:dyDescent="0.25">
      <c r="A605" s="6">
        <f t="shared" si="27"/>
        <v>103</v>
      </c>
      <c r="B605" s="49" t="s">
        <v>102</v>
      </c>
      <c r="C605" s="49" t="s">
        <v>193</v>
      </c>
      <c r="D605" s="50">
        <v>0</v>
      </c>
      <c r="E605" s="50">
        <v>0</v>
      </c>
      <c r="F605" s="48">
        <f t="shared" si="28"/>
        <v>0</v>
      </c>
      <c r="G605" s="10" t="str">
        <f t="shared" si="29"/>
        <v/>
      </c>
    </row>
    <row r="606" spans="1:7" ht="20.100000000000001" hidden="1" customHeight="1" x14ac:dyDescent="0.25">
      <c r="A606" s="6">
        <f t="shared" si="27"/>
        <v>103</v>
      </c>
      <c r="B606" s="49" t="s">
        <v>103</v>
      </c>
      <c r="C606" s="49" t="s">
        <v>194</v>
      </c>
      <c r="D606" s="50">
        <v>0</v>
      </c>
      <c r="E606" s="50">
        <v>0</v>
      </c>
      <c r="F606" s="48">
        <f t="shared" si="28"/>
        <v>0</v>
      </c>
      <c r="G606" s="10" t="str">
        <f t="shared" si="29"/>
        <v/>
      </c>
    </row>
    <row r="607" spans="1:7" ht="20.100000000000001" hidden="1" customHeight="1" x14ac:dyDescent="0.25">
      <c r="A607" s="6">
        <f t="shared" si="27"/>
        <v>103</v>
      </c>
      <c r="B607" s="49" t="s">
        <v>104</v>
      </c>
      <c r="C607" s="49" t="s">
        <v>195</v>
      </c>
      <c r="D607" s="50">
        <v>0</v>
      </c>
      <c r="E607" s="50">
        <v>0</v>
      </c>
      <c r="F607" s="48">
        <f t="shared" si="28"/>
        <v>0</v>
      </c>
      <c r="G607" s="10" t="str">
        <f t="shared" si="29"/>
        <v/>
      </c>
    </row>
    <row r="608" spans="1:7" ht="20.100000000000001" hidden="1" customHeight="1" x14ac:dyDescent="0.25">
      <c r="A608" s="6">
        <f t="shared" si="27"/>
        <v>103</v>
      </c>
      <c r="B608" s="49" t="s">
        <v>105</v>
      </c>
      <c r="C608" s="49" t="s">
        <v>196</v>
      </c>
      <c r="D608" s="50">
        <v>0</v>
      </c>
      <c r="E608" s="50">
        <v>0</v>
      </c>
      <c r="F608" s="48">
        <f t="shared" si="28"/>
        <v>0</v>
      </c>
      <c r="G608" s="10" t="str">
        <f t="shared" si="29"/>
        <v/>
      </c>
    </row>
    <row r="609" spans="1:7" ht="20.100000000000001" customHeight="1" x14ac:dyDescent="0.25">
      <c r="A609" s="6">
        <f t="shared" si="27"/>
        <v>104</v>
      </c>
      <c r="B609" s="49" t="s">
        <v>106</v>
      </c>
      <c r="C609" s="49" t="s">
        <v>197</v>
      </c>
      <c r="D609" s="50">
        <v>330</v>
      </c>
      <c r="E609" s="50">
        <v>239</v>
      </c>
      <c r="F609" s="48">
        <f t="shared" si="28"/>
        <v>239</v>
      </c>
      <c r="G609" s="10">
        <f t="shared" si="29"/>
        <v>0.72424242424242424</v>
      </c>
    </row>
    <row r="610" spans="1:7" ht="20.100000000000001" customHeight="1" x14ac:dyDescent="0.25">
      <c r="A610" s="6">
        <f t="shared" si="27"/>
        <v>105</v>
      </c>
      <c r="B610" s="49" t="s">
        <v>107</v>
      </c>
      <c r="C610" s="49" t="s">
        <v>198</v>
      </c>
      <c r="D610" s="50">
        <v>300</v>
      </c>
      <c r="E610" s="50">
        <v>314</v>
      </c>
      <c r="F610" s="48">
        <f t="shared" si="28"/>
        <v>300</v>
      </c>
      <c r="G610" s="10">
        <f t="shared" si="29"/>
        <v>1</v>
      </c>
    </row>
    <row r="611" spans="1:7" ht="20.100000000000001" customHeight="1" x14ac:dyDescent="0.25">
      <c r="A611" s="6">
        <f t="shared" si="27"/>
        <v>106</v>
      </c>
      <c r="B611" s="49" t="s">
        <v>108</v>
      </c>
      <c r="C611" s="49" t="s">
        <v>199</v>
      </c>
      <c r="D611" s="50">
        <v>170</v>
      </c>
      <c r="E611" s="50">
        <v>81</v>
      </c>
      <c r="F611" s="48">
        <f t="shared" si="28"/>
        <v>81</v>
      </c>
      <c r="G611" s="10">
        <f t="shared" si="29"/>
        <v>0.47647058823529409</v>
      </c>
    </row>
    <row r="612" spans="1:7" ht="20.100000000000001" customHeight="1" x14ac:dyDescent="0.25">
      <c r="A612" s="6">
        <f t="shared" si="27"/>
        <v>107</v>
      </c>
      <c r="B612" s="49" t="s">
        <v>109</v>
      </c>
      <c r="C612" s="49" t="s">
        <v>200</v>
      </c>
      <c r="D612" s="50">
        <v>2000</v>
      </c>
      <c r="E612" s="50">
        <v>1432</v>
      </c>
      <c r="F612" s="48">
        <f t="shared" si="28"/>
        <v>1432</v>
      </c>
      <c r="G612" s="10">
        <f t="shared" si="29"/>
        <v>0.71599999999999997</v>
      </c>
    </row>
    <row r="613" spans="1:7" ht="20.100000000000001" customHeight="1" x14ac:dyDescent="0.25">
      <c r="A613" s="6">
        <f t="shared" si="27"/>
        <v>108</v>
      </c>
      <c r="B613" s="49" t="s">
        <v>110</v>
      </c>
      <c r="C613" s="49" t="s">
        <v>201</v>
      </c>
      <c r="D613" s="50">
        <v>2000</v>
      </c>
      <c r="E613" s="50">
        <v>1437</v>
      </c>
      <c r="F613" s="48">
        <f t="shared" si="28"/>
        <v>1437</v>
      </c>
      <c r="G613" s="10">
        <f t="shared" si="29"/>
        <v>0.71850000000000003</v>
      </c>
    </row>
    <row r="614" spans="1:7" ht="20.100000000000001" customHeight="1" x14ac:dyDescent="0.25">
      <c r="A614" s="6">
        <f t="shared" si="27"/>
        <v>109</v>
      </c>
      <c r="B614" s="49" t="s">
        <v>111</v>
      </c>
      <c r="C614" s="49" t="s">
        <v>202</v>
      </c>
      <c r="D614" s="50">
        <v>3500</v>
      </c>
      <c r="E614" s="50">
        <v>3029</v>
      </c>
      <c r="F614" s="48">
        <f t="shared" si="28"/>
        <v>3029</v>
      </c>
      <c r="G614" s="10">
        <f t="shared" si="29"/>
        <v>0.86542857142857144</v>
      </c>
    </row>
    <row r="615" spans="1:7" ht="20.100000000000001" customHeight="1" x14ac:dyDescent="0.25">
      <c r="A615" s="6">
        <f t="shared" si="27"/>
        <v>110</v>
      </c>
      <c r="B615" s="49" t="s">
        <v>112</v>
      </c>
      <c r="C615" s="49" t="s">
        <v>203</v>
      </c>
      <c r="D615" s="50">
        <v>3500</v>
      </c>
      <c r="E615" s="50">
        <v>3029</v>
      </c>
      <c r="F615" s="48">
        <f t="shared" si="28"/>
        <v>3029</v>
      </c>
      <c r="G615" s="10">
        <f t="shared" si="29"/>
        <v>0.86542857142857144</v>
      </c>
    </row>
    <row r="616" spans="1:7" ht="20.100000000000001" customHeight="1" x14ac:dyDescent="0.25">
      <c r="A616" s="6">
        <f t="shared" si="27"/>
        <v>111</v>
      </c>
      <c r="B616" s="49" t="s">
        <v>113</v>
      </c>
      <c r="C616" s="49" t="s">
        <v>204</v>
      </c>
      <c r="D616" s="50">
        <v>5000</v>
      </c>
      <c r="E616" s="50">
        <v>1492</v>
      </c>
      <c r="F616" s="48">
        <f t="shared" si="28"/>
        <v>1492</v>
      </c>
      <c r="G616" s="10">
        <f t="shared" si="29"/>
        <v>0.2984</v>
      </c>
    </row>
    <row r="617" spans="1:7" ht="20.100000000000001" customHeight="1" x14ac:dyDescent="0.25">
      <c r="A617" s="6">
        <f t="shared" si="27"/>
        <v>112</v>
      </c>
      <c r="B617" s="49" t="s">
        <v>114</v>
      </c>
      <c r="C617" s="49" t="s">
        <v>205</v>
      </c>
      <c r="D617" s="50">
        <v>5000</v>
      </c>
      <c r="E617" s="50">
        <v>1492</v>
      </c>
      <c r="F617" s="48">
        <f t="shared" si="28"/>
        <v>1492</v>
      </c>
      <c r="G617" s="10">
        <f t="shared" si="29"/>
        <v>0.2984</v>
      </c>
    </row>
    <row r="618" spans="1:7" ht="20.100000000000001" hidden="1" customHeight="1" x14ac:dyDescent="0.25">
      <c r="A618" s="6">
        <f t="shared" si="27"/>
        <v>112</v>
      </c>
      <c r="B618" s="49" t="s">
        <v>115</v>
      </c>
      <c r="C618" s="49" t="s">
        <v>206</v>
      </c>
      <c r="D618" s="50">
        <v>0</v>
      </c>
      <c r="E618" s="50">
        <v>0</v>
      </c>
      <c r="F618" s="48">
        <f t="shared" si="28"/>
        <v>0</v>
      </c>
      <c r="G618" s="10" t="str">
        <f t="shared" si="29"/>
        <v/>
      </c>
    </row>
    <row r="619" spans="1:7" ht="20.100000000000001" hidden="1" customHeight="1" x14ac:dyDescent="0.25">
      <c r="A619" s="6">
        <f t="shared" si="27"/>
        <v>112</v>
      </c>
      <c r="B619" s="49" t="s">
        <v>116</v>
      </c>
      <c r="C619" s="49" t="s">
        <v>207</v>
      </c>
      <c r="D619" s="50">
        <v>0</v>
      </c>
      <c r="E619" s="50">
        <v>0</v>
      </c>
      <c r="F619" s="48">
        <f t="shared" si="28"/>
        <v>0</v>
      </c>
      <c r="G619" s="10" t="str">
        <f t="shared" si="29"/>
        <v/>
      </c>
    </row>
    <row r="620" spans="1:7" ht="20.100000000000001" hidden="1" customHeight="1" x14ac:dyDescent="0.25">
      <c r="A620" s="6">
        <f t="shared" si="27"/>
        <v>112</v>
      </c>
      <c r="B620" s="49" t="s">
        <v>117</v>
      </c>
      <c r="C620" s="49" t="s">
        <v>208</v>
      </c>
      <c r="D620" s="50">
        <v>0</v>
      </c>
      <c r="E620" s="50">
        <v>0</v>
      </c>
      <c r="F620" s="48">
        <f t="shared" si="28"/>
        <v>0</v>
      </c>
      <c r="G620" s="10" t="str">
        <f t="shared" si="29"/>
        <v/>
      </c>
    </row>
    <row r="621" spans="1:7" ht="20.100000000000001" customHeight="1" x14ac:dyDescent="0.25">
      <c r="A621" s="6">
        <f t="shared" si="27"/>
        <v>113</v>
      </c>
      <c r="B621" s="49" t="s">
        <v>118</v>
      </c>
      <c r="C621" s="49" t="s">
        <v>209</v>
      </c>
      <c r="D621" s="50">
        <v>4500</v>
      </c>
      <c r="E621" s="50">
        <v>3699</v>
      </c>
      <c r="F621" s="48">
        <f t="shared" si="28"/>
        <v>3699</v>
      </c>
      <c r="G621" s="10">
        <f t="shared" si="29"/>
        <v>0.82199999999999995</v>
      </c>
    </row>
    <row r="622" spans="1:7" ht="20.100000000000001" hidden="1" customHeight="1" x14ac:dyDescent="0.25">
      <c r="A622" s="6">
        <f t="shared" si="27"/>
        <v>113</v>
      </c>
      <c r="B622" s="49" t="s">
        <v>119</v>
      </c>
      <c r="C622" s="49" t="s">
        <v>210</v>
      </c>
      <c r="D622" s="50">
        <v>0</v>
      </c>
      <c r="E622" s="50">
        <v>0</v>
      </c>
      <c r="F622" s="48">
        <f t="shared" si="28"/>
        <v>0</v>
      </c>
      <c r="G622" s="10" t="str">
        <f t="shared" si="29"/>
        <v/>
      </c>
    </row>
    <row r="623" spans="1:7" ht="20.100000000000001" hidden="1" customHeight="1" x14ac:dyDescent="0.25">
      <c r="A623" s="6">
        <f t="shared" si="27"/>
        <v>113</v>
      </c>
      <c r="B623" s="49" t="s">
        <v>120</v>
      </c>
      <c r="C623" s="49" t="s">
        <v>211</v>
      </c>
      <c r="D623" s="50">
        <v>0</v>
      </c>
      <c r="E623" s="50">
        <v>0</v>
      </c>
      <c r="F623" s="48">
        <f t="shared" si="28"/>
        <v>0</v>
      </c>
      <c r="G623" s="10" t="str">
        <f t="shared" si="29"/>
        <v/>
      </c>
    </row>
    <row r="624" spans="1:7" ht="20.100000000000001" hidden="1" customHeight="1" x14ac:dyDescent="0.25">
      <c r="A624" s="6">
        <f t="shared" si="27"/>
        <v>113</v>
      </c>
      <c r="B624" s="49" t="s">
        <v>121</v>
      </c>
      <c r="C624" s="49" t="s">
        <v>212</v>
      </c>
      <c r="D624" s="50">
        <v>0</v>
      </c>
      <c r="E624" s="50">
        <v>0</v>
      </c>
      <c r="F624" s="48">
        <f t="shared" si="28"/>
        <v>0</v>
      </c>
      <c r="G624" s="10" t="str">
        <f t="shared" si="29"/>
        <v/>
      </c>
    </row>
    <row r="625" spans="1:7" ht="20.100000000000001" hidden="1" customHeight="1" x14ac:dyDescent="0.25">
      <c r="A625" s="6">
        <f t="shared" si="27"/>
        <v>113</v>
      </c>
      <c r="B625" s="49" t="s">
        <v>122</v>
      </c>
      <c r="C625" s="49" t="s">
        <v>213</v>
      </c>
      <c r="D625" s="50">
        <v>0</v>
      </c>
      <c r="E625" s="50">
        <v>0</v>
      </c>
      <c r="F625" s="48">
        <f t="shared" si="28"/>
        <v>0</v>
      </c>
      <c r="G625" s="10" t="str">
        <f t="shared" si="29"/>
        <v/>
      </c>
    </row>
    <row r="626" spans="1:7" ht="20.100000000000001" hidden="1" customHeight="1" x14ac:dyDescent="0.25">
      <c r="A626" s="6">
        <f t="shared" si="27"/>
        <v>113</v>
      </c>
      <c r="B626" s="49" t="s">
        <v>123</v>
      </c>
      <c r="C626" s="49" t="s">
        <v>214</v>
      </c>
      <c r="D626" s="50">
        <v>0</v>
      </c>
      <c r="E626" s="50">
        <v>0</v>
      </c>
      <c r="F626" s="48">
        <f t="shared" si="28"/>
        <v>0</v>
      </c>
      <c r="G626" s="10" t="str">
        <f t="shared" si="29"/>
        <v/>
      </c>
    </row>
    <row r="627" spans="1:7" ht="20.100000000000001" hidden="1" customHeight="1" x14ac:dyDescent="0.25">
      <c r="A627" s="6">
        <f t="shared" si="27"/>
        <v>113</v>
      </c>
      <c r="B627" s="49" t="s">
        <v>124</v>
      </c>
      <c r="C627" s="49" t="s">
        <v>215</v>
      </c>
      <c r="D627" s="50">
        <v>0</v>
      </c>
      <c r="E627" s="50">
        <v>0</v>
      </c>
      <c r="F627" s="48">
        <f t="shared" si="28"/>
        <v>0</v>
      </c>
      <c r="G627" s="10" t="str">
        <f t="shared" si="29"/>
        <v/>
      </c>
    </row>
    <row r="628" spans="1:7" ht="20.100000000000001" customHeight="1" x14ac:dyDescent="0.25">
      <c r="A628" s="6">
        <f t="shared" si="27"/>
        <v>114</v>
      </c>
      <c r="B628" s="49" t="s">
        <v>125</v>
      </c>
      <c r="C628" s="49" t="s">
        <v>216</v>
      </c>
      <c r="D628" s="50">
        <v>266</v>
      </c>
      <c r="E628" s="50">
        <v>285</v>
      </c>
      <c r="F628" s="48">
        <f t="shared" si="28"/>
        <v>266</v>
      </c>
      <c r="G628" s="10">
        <f t="shared" si="29"/>
        <v>1</v>
      </c>
    </row>
    <row r="629" spans="1:7" ht="20.100000000000001" customHeight="1" x14ac:dyDescent="0.25">
      <c r="A629" s="6">
        <f t="shared" si="27"/>
        <v>115</v>
      </c>
      <c r="B629" s="49" t="s">
        <v>126</v>
      </c>
      <c r="C629" s="49" t="s">
        <v>217</v>
      </c>
      <c r="D629" s="50">
        <v>10</v>
      </c>
      <c r="E629" s="50">
        <v>10</v>
      </c>
      <c r="F629" s="48">
        <f t="shared" si="28"/>
        <v>10</v>
      </c>
      <c r="G629" s="10">
        <f t="shared" si="29"/>
        <v>1</v>
      </c>
    </row>
    <row r="630" spans="1:7" ht="20.100000000000001" hidden="1" customHeight="1" x14ac:dyDescent="0.25">
      <c r="A630" s="6">
        <f t="shared" si="27"/>
        <v>115</v>
      </c>
      <c r="B630" s="49" t="s">
        <v>127</v>
      </c>
      <c r="C630" s="49" t="s">
        <v>218</v>
      </c>
      <c r="D630" s="50">
        <v>0</v>
      </c>
      <c r="E630" s="50">
        <v>0</v>
      </c>
      <c r="F630" s="48">
        <f t="shared" si="28"/>
        <v>0</v>
      </c>
      <c r="G630" s="10" t="str">
        <f t="shared" si="29"/>
        <v/>
      </c>
    </row>
    <row r="631" spans="1:7" ht="20.100000000000001" hidden="1" customHeight="1" x14ac:dyDescent="0.25">
      <c r="A631" s="6">
        <f t="shared" si="27"/>
        <v>115</v>
      </c>
      <c r="B631" s="49" t="s">
        <v>128</v>
      </c>
      <c r="C631" s="49" t="s">
        <v>219</v>
      </c>
      <c r="D631" s="50">
        <v>0</v>
      </c>
      <c r="E631" s="50">
        <v>0</v>
      </c>
      <c r="F631" s="48">
        <f t="shared" si="28"/>
        <v>0</v>
      </c>
      <c r="G631" s="10" t="str">
        <f t="shared" si="29"/>
        <v/>
      </c>
    </row>
    <row r="632" spans="1:7" ht="20.100000000000001" hidden="1" customHeight="1" x14ac:dyDescent="0.25">
      <c r="A632" s="6">
        <f t="shared" si="27"/>
        <v>115</v>
      </c>
      <c r="B632" s="49" t="s">
        <v>129</v>
      </c>
      <c r="C632" s="49" t="s">
        <v>220</v>
      </c>
      <c r="D632" s="50">
        <v>0</v>
      </c>
      <c r="E632" s="50">
        <v>0</v>
      </c>
      <c r="F632" s="48">
        <f t="shared" si="28"/>
        <v>0</v>
      </c>
      <c r="G632" s="10" t="str">
        <f t="shared" si="29"/>
        <v/>
      </c>
    </row>
    <row r="633" spans="1:7" ht="20.100000000000001" hidden="1" customHeight="1" x14ac:dyDescent="0.25">
      <c r="A633" s="6">
        <f t="shared" si="27"/>
        <v>115</v>
      </c>
      <c r="B633" s="49" t="s">
        <v>230</v>
      </c>
      <c r="C633" s="49" t="s">
        <v>231</v>
      </c>
      <c r="D633" s="50">
        <v>0</v>
      </c>
      <c r="E633" s="50">
        <v>0</v>
      </c>
      <c r="F633" s="48">
        <f t="shared" si="28"/>
        <v>0</v>
      </c>
      <c r="G633" s="10" t="str">
        <f t="shared" si="29"/>
        <v/>
      </c>
    </row>
    <row r="634" spans="1:7" ht="20.100000000000001" customHeight="1" x14ac:dyDescent="0.25">
      <c r="A634" s="6">
        <f t="shared" si="27"/>
        <v>116</v>
      </c>
      <c r="B634" s="49" t="s">
        <v>232</v>
      </c>
      <c r="C634" s="49" t="s">
        <v>233</v>
      </c>
      <c r="D634" s="50">
        <v>7200</v>
      </c>
      <c r="E634" s="50">
        <v>7200</v>
      </c>
      <c r="F634" s="48">
        <f t="shared" si="28"/>
        <v>7200</v>
      </c>
      <c r="G634" s="10">
        <f t="shared" si="29"/>
        <v>1</v>
      </c>
    </row>
    <row r="635" spans="1:7" ht="20.100000000000001" hidden="1" customHeight="1" x14ac:dyDescent="0.25">
      <c r="A635" s="6">
        <f t="shared" si="27"/>
        <v>116</v>
      </c>
      <c r="B635" s="49" t="s">
        <v>234</v>
      </c>
      <c r="C635" s="49" t="s">
        <v>235</v>
      </c>
      <c r="D635" s="50">
        <v>0</v>
      </c>
      <c r="E635" s="50">
        <v>0</v>
      </c>
      <c r="F635" s="48">
        <f t="shared" si="28"/>
        <v>0</v>
      </c>
      <c r="G635" s="10" t="str">
        <f t="shared" si="29"/>
        <v/>
      </c>
    </row>
    <row r="636" spans="1:7" ht="20.100000000000001" hidden="1" customHeight="1" x14ac:dyDescent="0.25">
      <c r="A636" s="6">
        <f t="shared" si="27"/>
        <v>116</v>
      </c>
      <c r="B636" s="49" t="s">
        <v>236</v>
      </c>
      <c r="C636" s="49" t="s">
        <v>237</v>
      </c>
      <c r="D636" s="50">
        <v>0</v>
      </c>
      <c r="E636" s="50">
        <v>0</v>
      </c>
      <c r="F636" s="48">
        <f t="shared" si="28"/>
        <v>0</v>
      </c>
      <c r="G636" s="10" t="str">
        <f t="shared" si="29"/>
        <v/>
      </c>
    </row>
    <row r="637" spans="1:7" ht="20.100000000000001" hidden="1" customHeight="1" x14ac:dyDescent="0.25">
      <c r="A637" s="6">
        <f t="shared" si="27"/>
        <v>116</v>
      </c>
      <c r="B637" s="49" t="s">
        <v>238</v>
      </c>
      <c r="C637" s="49" t="s">
        <v>239</v>
      </c>
      <c r="D637" s="50">
        <v>0</v>
      </c>
      <c r="E637" s="50">
        <v>0</v>
      </c>
      <c r="F637" s="48">
        <f t="shared" si="28"/>
        <v>0</v>
      </c>
      <c r="G637" s="10" t="str">
        <f t="shared" si="29"/>
        <v/>
      </c>
    </row>
    <row r="638" spans="1:7" ht="20.100000000000001" hidden="1" customHeight="1" x14ac:dyDescent="0.25">
      <c r="A638" s="6">
        <f t="shared" si="27"/>
        <v>116</v>
      </c>
      <c r="B638" s="49" t="s">
        <v>240</v>
      </c>
      <c r="C638" s="49" t="s">
        <v>241</v>
      </c>
      <c r="D638" s="50">
        <v>0</v>
      </c>
      <c r="E638" s="50">
        <v>0</v>
      </c>
      <c r="F638" s="48">
        <f t="shared" si="28"/>
        <v>0</v>
      </c>
      <c r="G638" s="10" t="str">
        <f t="shared" si="29"/>
        <v/>
      </c>
    </row>
    <row r="639" spans="1:7" ht="20.100000000000001" hidden="1" customHeight="1" x14ac:dyDescent="0.25">
      <c r="A639" s="6">
        <f t="shared" si="27"/>
        <v>116</v>
      </c>
      <c r="B639" s="49" t="s">
        <v>242</v>
      </c>
      <c r="C639" s="49" t="s">
        <v>243</v>
      </c>
      <c r="D639" s="50">
        <v>0</v>
      </c>
      <c r="E639" s="50">
        <v>0</v>
      </c>
      <c r="F639" s="48">
        <f t="shared" si="28"/>
        <v>0</v>
      </c>
      <c r="G639" s="10" t="str">
        <f t="shared" si="29"/>
        <v/>
      </c>
    </row>
    <row r="640" spans="1:7" ht="20.100000000000001" hidden="1" customHeight="1" x14ac:dyDescent="0.25">
      <c r="A640" s="6">
        <f t="shared" si="27"/>
        <v>116</v>
      </c>
      <c r="B640" s="49" t="s">
        <v>244</v>
      </c>
      <c r="C640" s="49" t="s">
        <v>245</v>
      </c>
      <c r="D640" s="50">
        <v>0</v>
      </c>
      <c r="E640" s="50">
        <v>0</v>
      </c>
      <c r="F640" s="48">
        <f t="shared" si="28"/>
        <v>0</v>
      </c>
      <c r="G640" s="10" t="str">
        <f t="shared" si="29"/>
        <v/>
      </c>
    </row>
    <row r="641" spans="1:7" ht="20.100000000000001" hidden="1" customHeight="1" x14ac:dyDescent="0.25">
      <c r="A641" s="6">
        <f t="shared" si="27"/>
        <v>116</v>
      </c>
      <c r="B641" s="49" t="s">
        <v>246</v>
      </c>
      <c r="C641" s="49" t="s">
        <v>247</v>
      </c>
      <c r="D641" s="50">
        <v>0</v>
      </c>
      <c r="E641" s="50">
        <v>0</v>
      </c>
      <c r="F641" s="48">
        <f t="shared" si="28"/>
        <v>0</v>
      </c>
      <c r="G641" s="10" t="str">
        <f t="shared" si="29"/>
        <v/>
      </c>
    </row>
    <row r="642" spans="1:7" ht="20.100000000000001" hidden="1" customHeight="1" x14ac:dyDescent="0.25">
      <c r="A642" s="6">
        <f t="shared" si="27"/>
        <v>116</v>
      </c>
      <c r="B642" s="49" t="s">
        <v>248</v>
      </c>
      <c r="C642" s="49" t="s">
        <v>249</v>
      </c>
      <c r="D642" s="50">
        <v>0</v>
      </c>
      <c r="E642" s="50">
        <v>0</v>
      </c>
      <c r="F642" s="48">
        <f t="shared" si="28"/>
        <v>0</v>
      </c>
      <c r="G642" s="10" t="str">
        <f t="shared" si="29"/>
        <v/>
      </c>
    </row>
    <row r="643" spans="1:7" ht="20.100000000000001" customHeight="1" x14ac:dyDescent="0.25">
      <c r="A643" s="6">
        <f t="shared" si="27"/>
        <v>117</v>
      </c>
      <c r="B643" s="49" t="s">
        <v>250</v>
      </c>
      <c r="C643" s="49" t="s">
        <v>251</v>
      </c>
      <c r="D643" s="50">
        <v>700</v>
      </c>
      <c r="E643" s="50">
        <v>700</v>
      </c>
      <c r="F643" s="48">
        <f t="shared" si="28"/>
        <v>700</v>
      </c>
      <c r="G643" s="10">
        <f t="shared" si="29"/>
        <v>1</v>
      </c>
    </row>
    <row r="644" spans="1:7" ht="20.100000000000001" customHeight="1" x14ac:dyDescent="0.25">
      <c r="A644" s="6">
        <f t="shared" si="27"/>
        <v>118</v>
      </c>
      <c r="B644" s="49" t="s">
        <v>252</v>
      </c>
      <c r="C644" s="49" t="s">
        <v>253</v>
      </c>
      <c r="D644" s="50">
        <v>11800</v>
      </c>
      <c r="E644" s="50">
        <v>11800</v>
      </c>
      <c r="F644" s="48">
        <f t="shared" si="28"/>
        <v>11800</v>
      </c>
      <c r="G644" s="10">
        <f t="shared" si="29"/>
        <v>1</v>
      </c>
    </row>
    <row r="645" spans="1:7" ht="20.100000000000001" customHeight="1" x14ac:dyDescent="0.25">
      <c r="A645" s="6">
        <f t="shared" si="27"/>
        <v>119</v>
      </c>
      <c r="B645" s="49" t="s">
        <v>254</v>
      </c>
      <c r="C645" s="49" t="s">
        <v>255</v>
      </c>
      <c r="D645" s="50">
        <v>3130</v>
      </c>
      <c r="E645" s="50">
        <v>2530</v>
      </c>
      <c r="F645" s="48">
        <f t="shared" si="28"/>
        <v>2530</v>
      </c>
      <c r="G645" s="10">
        <f t="shared" si="29"/>
        <v>0.80830670926517567</v>
      </c>
    </row>
    <row r="646" spans="1:7" ht="20.100000000000001" customHeight="1" x14ac:dyDescent="0.25">
      <c r="A646" s="6">
        <f t="shared" si="27"/>
        <v>120</v>
      </c>
      <c r="B646" s="49" t="s">
        <v>256</v>
      </c>
      <c r="C646" s="49" t="s">
        <v>257</v>
      </c>
      <c r="D646" s="50">
        <v>7290</v>
      </c>
      <c r="E646" s="50">
        <v>7290</v>
      </c>
      <c r="F646" s="48">
        <f t="shared" si="28"/>
        <v>7290</v>
      </c>
      <c r="G646" s="10">
        <f t="shared" si="29"/>
        <v>1</v>
      </c>
    </row>
    <row r="647" spans="1:7" ht="20.100000000000001" hidden="1" customHeight="1" x14ac:dyDescent="0.25">
      <c r="A647" s="6">
        <f t="shared" si="27"/>
        <v>120</v>
      </c>
      <c r="B647" s="49" t="s">
        <v>258</v>
      </c>
      <c r="C647" s="49" t="s">
        <v>259</v>
      </c>
      <c r="D647" s="50">
        <v>0</v>
      </c>
      <c r="E647" s="50">
        <v>0</v>
      </c>
      <c r="F647" s="48">
        <f t="shared" si="28"/>
        <v>0</v>
      </c>
      <c r="G647" s="10" t="str">
        <f t="shared" si="29"/>
        <v/>
      </c>
    </row>
    <row r="648" spans="1:7" ht="20.100000000000001" hidden="1" customHeight="1" x14ac:dyDescent="0.25">
      <c r="A648" s="6">
        <f t="shared" si="27"/>
        <v>120</v>
      </c>
      <c r="B648" s="49" t="s">
        <v>260</v>
      </c>
      <c r="C648" s="49" t="s">
        <v>261</v>
      </c>
      <c r="D648" s="50">
        <v>0</v>
      </c>
      <c r="E648" s="50">
        <v>0</v>
      </c>
      <c r="F648" s="48">
        <f t="shared" si="28"/>
        <v>0</v>
      </c>
      <c r="G648" s="10" t="str">
        <f t="shared" si="29"/>
        <v/>
      </c>
    </row>
    <row r="649" spans="1:7" ht="20.100000000000001" hidden="1" customHeight="1" x14ac:dyDescent="0.25">
      <c r="A649" s="6">
        <f t="shared" ref="A649:A680" si="30">IF(D649&gt;0,A648+1,A648)</f>
        <v>120</v>
      </c>
      <c r="B649" s="49" t="s">
        <v>262</v>
      </c>
      <c r="C649" s="49" t="s">
        <v>263</v>
      </c>
      <c r="D649" s="50">
        <v>0</v>
      </c>
      <c r="E649" s="50">
        <v>0</v>
      </c>
      <c r="F649" s="48">
        <f t="shared" si="28"/>
        <v>0</v>
      </c>
      <c r="G649" s="10" t="str">
        <f t="shared" si="29"/>
        <v/>
      </c>
    </row>
    <row r="650" spans="1:7" ht="20.100000000000001" hidden="1" customHeight="1" x14ac:dyDescent="0.25">
      <c r="A650" s="6">
        <f t="shared" si="30"/>
        <v>120</v>
      </c>
      <c r="B650" s="49" t="s">
        <v>264</v>
      </c>
      <c r="C650" s="49" t="s">
        <v>265</v>
      </c>
      <c r="D650" s="50">
        <v>0</v>
      </c>
      <c r="E650" s="50">
        <v>0</v>
      </c>
      <c r="F650" s="48">
        <f t="shared" ref="F650:F679" si="31">IF(E650&gt;D650,D650,E650)</f>
        <v>0</v>
      </c>
      <c r="G650" s="10" t="str">
        <f t="shared" ref="G650:G680" si="32">IFERROR(F650/D650,"")</f>
        <v/>
      </c>
    </row>
    <row r="651" spans="1:7" ht="20.100000000000001" hidden="1" customHeight="1" x14ac:dyDescent="0.25">
      <c r="A651" s="6">
        <f t="shared" si="30"/>
        <v>120</v>
      </c>
      <c r="B651" s="49" t="s">
        <v>266</v>
      </c>
      <c r="C651" s="49" t="s">
        <v>267</v>
      </c>
      <c r="D651" s="50">
        <v>0</v>
      </c>
      <c r="E651" s="50">
        <v>0</v>
      </c>
      <c r="F651" s="48">
        <f t="shared" si="31"/>
        <v>0</v>
      </c>
      <c r="G651" s="10" t="str">
        <f t="shared" si="32"/>
        <v/>
      </c>
    </row>
    <row r="652" spans="1:7" ht="20.100000000000001" hidden="1" customHeight="1" x14ac:dyDescent="0.25">
      <c r="A652" s="6">
        <f t="shared" si="30"/>
        <v>120</v>
      </c>
      <c r="B652" s="49" t="s">
        <v>268</v>
      </c>
      <c r="C652" s="49" t="s">
        <v>269</v>
      </c>
      <c r="D652" s="50">
        <v>0</v>
      </c>
      <c r="E652" s="50">
        <v>0</v>
      </c>
      <c r="F652" s="48">
        <f t="shared" si="31"/>
        <v>0</v>
      </c>
      <c r="G652" s="10" t="str">
        <f t="shared" si="32"/>
        <v/>
      </c>
    </row>
    <row r="653" spans="1:7" ht="20.100000000000001" hidden="1" customHeight="1" x14ac:dyDescent="0.25">
      <c r="A653" s="6">
        <f t="shared" si="30"/>
        <v>120</v>
      </c>
      <c r="B653" s="49" t="s">
        <v>270</v>
      </c>
      <c r="C653" s="49" t="s">
        <v>271</v>
      </c>
      <c r="D653" s="50">
        <v>0</v>
      </c>
      <c r="E653" s="50">
        <v>0</v>
      </c>
      <c r="F653" s="48">
        <f t="shared" si="31"/>
        <v>0</v>
      </c>
      <c r="G653" s="10" t="str">
        <f t="shared" si="32"/>
        <v/>
      </c>
    </row>
    <row r="654" spans="1:7" ht="20.100000000000001" hidden="1" customHeight="1" x14ac:dyDescent="0.25">
      <c r="A654" s="6">
        <f t="shared" si="30"/>
        <v>120</v>
      </c>
      <c r="B654" s="49" t="s">
        <v>272</v>
      </c>
      <c r="C654" s="49" t="s">
        <v>273</v>
      </c>
      <c r="D654" s="50">
        <v>0</v>
      </c>
      <c r="E654" s="50">
        <v>0</v>
      </c>
      <c r="F654" s="48">
        <f t="shared" si="31"/>
        <v>0</v>
      </c>
      <c r="G654" s="10" t="str">
        <f t="shared" si="32"/>
        <v/>
      </c>
    </row>
    <row r="655" spans="1:7" ht="20.100000000000001" hidden="1" customHeight="1" x14ac:dyDescent="0.25">
      <c r="A655" s="6">
        <f t="shared" si="30"/>
        <v>120</v>
      </c>
      <c r="B655" s="49" t="s">
        <v>274</v>
      </c>
      <c r="C655" s="49" t="s">
        <v>275</v>
      </c>
      <c r="D655" s="50">
        <v>0</v>
      </c>
      <c r="E655" s="50">
        <v>0</v>
      </c>
      <c r="F655" s="48">
        <f t="shared" si="31"/>
        <v>0</v>
      </c>
      <c r="G655" s="10" t="str">
        <f t="shared" si="32"/>
        <v/>
      </c>
    </row>
    <row r="656" spans="1:7" ht="20.100000000000001" hidden="1" customHeight="1" x14ac:dyDescent="0.25">
      <c r="A656" s="6">
        <f t="shared" si="30"/>
        <v>120</v>
      </c>
      <c r="B656" s="49" t="s">
        <v>276</v>
      </c>
      <c r="C656" s="49" t="s">
        <v>277</v>
      </c>
      <c r="D656" s="50">
        <v>0</v>
      </c>
      <c r="E656" s="50">
        <v>0</v>
      </c>
      <c r="F656" s="48">
        <f t="shared" si="31"/>
        <v>0</v>
      </c>
      <c r="G656" s="10" t="str">
        <f t="shared" si="32"/>
        <v/>
      </c>
    </row>
    <row r="657" spans="1:7" ht="20.100000000000001" customHeight="1" x14ac:dyDescent="0.25">
      <c r="A657" s="6">
        <f t="shared" si="30"/>
        <v>121</v>
      </c>
      <c r="B657" s="49" t="s">
        <v>278</v>
      </c>
      <c r="C657" s="49" t="s">
        <v>279</v>
      </c>
      <c r="D657" s="50">
        <v>50</v>
      </c>
      <c r="E657" s="50">
        <v>50</v>
      </c>
      <c r="F657" s="48">
        <f t="shared" si="31"/>
        <v>50</v>
      </c>
      <c r="G657" s="10">
        <f t="shared" si="32"/>
        <v>1</v>
      </c>
    </row>
    <row r="658" spans="1:7" ht="20.100000000000001" customHeight="1" x14ac:dyDescent="0.25">
      <c r="A658" s="6">
        <f t="shared" si="30"/>
        <v>122</v>
      </c>
      <c r="B658" s="49" t="s">
        <v>280</v>
      </c>
      <c r="C658" s="49" t="s">
        <v>281</v>
      </c>
      <c r="D658" s="50">
        <v>305</v>
      </c>
      <c r="E658" s="50">
        <v>305</v>
      </c>
      <c r="F658" s="48">
        <f t="shared" si="31"/>
        <v>305</v>
      </c>
      <c r="G658" s="10">
        <f t="shared" si="32"/>
        <v>1</v>
      </c>
    </row>
    <row r="659" spans="1:7" ht="20.100000000000001" customHeight="1" x14ac:dyDescent="0.25">
      <c r="A659" s="6">
        <f t="shared" si="30"/>
        <v>123</v>
      </c>
      <c r="B659" s="49" t="s">
        <v>282</v>
      </c>
      <c r="C659" s="49" t="s">
        <v>283</v>
      </c>
      <c r="D659" s="50">
        <v>10</v>
      </c>
      <c r="E659" s="50">
        <v>10</v>
      </c>
      <c r="F659" s="48">
        <f t="shared" si="31"/>
        <v>10</v>
      </c>
      <c r="G659" s="10">
        <f t="shared" si="32"/>
        <v>1</v>
      </c>
    </row>
    <row r="660" spans="1:7" ht="20.100000000000001" customHeight="1" x14ac:dyDescent="0.25">
      <c r="A660" s="6">
        <f t="shared" si="30"/>
        <v>124</v>
      </c>
      <c r="B660" s="49" t="s">
        <v>284</v>
      </c>
      <c r="C660" s="49" t="s">
        <v>285</v>
      </c>
      <c r="D660" s="50">
        <v>2880</v>
      </c>
      <c r="E660" s="50">
        <v>2880</v>
      </c>
      <c r="F660" s="48">
        <f t="shared" si="31"/>
        <v>2880</v>
      </c>
      <c r="G660" s="10">
        <f t="shared" si="32"/>
        <v>1</v>
      </c>
    </row>
    <row r="661" spans="1:7" ht="20.100000000000001" customHeight="1" x14ac:dyDescent="0.25">
      <c r="A661" s="6">
        <f t="shared" si="30"/>
        <v>125</v>
      </c>
      <c r="B661" s="49" t="s">
        <v>286</v>
      </c>
      <c r="C661" s="49" t="s">
        <v>287</v>
      </c>
      <c r="D661" s="50">
        <v>2670</v>
      </c>
      <c r="E661" s="50">
        <v>2670</v>
      </c>
      <c r="F661" s="48">
        <f t="shared" si="31"/>
        <v>2670</v>
      </c>
      <c r="G661" s="10">
        <f t="shared" si="32"/>
        <v>1</v>
      </c>
    </row>
    <row r="662" spans="1:7" ht="20.100000000000001" hidden="1" customHeight="1" x14ac:dyDescent="0.25">
      <c r="A662" s="6">
        <f t="shared" si="30"/>
        <v>125</v>
      </c>
      <c r="B662" s="49" t="s">
        <v>288</v>
      </c>
      <c r="C662" s="49" t="s">
        <v>289</v>
      </c>
      <c r="D662" s="50">
        <v>0</v>
      </c>
      <c r="E662" s="50">
        <v>0</v>
      </c>
      <c r="F662" s="48">
        <f t="shared" si="31"/>
        <v>0</v>
      </c>
      <c r="G662" s="10" t="str">
        <f t="shared" si="32"/>
        <v/>
      </c>
    </row>
    <row r="663" spans="1:7" ht="20.100000000000001" hidden="1" customHeight="1" x14ac:dyDescent="0.25">
      <c r="A663" s="6">
        <f t="shared" si="30"/>
        <v>125</v>
      </c>
      <c r="B663" s="49" t="s">
        <v>290</v>
      </c>
      <c r="C663" s="49" t="s">
        <v>291</v>
      </c>
      <c r="D663" s="50">
        <v>0</v>
      </c>
      <c r="E663" s="50">
        <v>0</v>
      </c>
      <c r="F663" s="48">
        <f t="shared" si="31"/>
        <v>0</v>
      </c>
      <c r="G663" s="10" t="str">
        <f t="shared" si="32"/>
        <v/>
      </c>
    </row>
    <row r="664" spans="1:7" ht="20.100000000000001" hidden="1" customHeight="1" x14ac:dyDescent="0.25">
      <c r="A664" s="6">
        <f t="shared" si="30"/>
        <v>125</v>
      </c>
      <c r="B664" s="49" t="s">
        <v>292</v>
      </c>
      <c r="C664" s="49" t="s">
        <v>293</v>
      </c>
      <c r="D664" s="50">
        <v>0</v>
      </c>
      <c r="E664" s="50">
        <v>0</v>
      </c>
      <c r="F664" s="48">
        <f t="shared" si="31"/>
        <v>0</v>
      </c>
      <c r="G664" s="10" t="str">
        <f t="shared" si="32"/>
        <v/>
      </c>
    </row>
    <row r="665" spans="1:7" ht="20.100000000000001" hidden="1" customHeight="1" x14ac:dyDescent="0.25">
      <c r="A665" s="6">
        <f t="shared" si="30"/>
        <v>125</v>
      </c>
      <c r="B665" s="49" t="s">
        <v>294</v>
      </c>
      <c r="C665" s="49" t="s">
        <v>295</v>
      </c>
      <c r="D665" s="50">
        <v>0</v>
      </c>
      <c r="E665" s="50">
        <v>0</v>
      </c>
      <c r="F665" s="48">
        <f t="shared" si="31"/>
        <v>0</v>
      </c>
      <c r="G665" s="10" t="str">
        <f t="shared" si="32"/>
        <v/>
      </c>
    </row>
    <row r="666" spans="1:7" ht="20.100000000000001" hidden="1" customHeight="1" x14ac:dyDescent="0.25">
      <c r="A666" s="6">
        <f t="shared" si="30"/>
        <v>125</v>
      </c>
      <c r="B666" s="49" t="s">
        <v>296</v>
      </c>
      <c r="C666" s="49" t="s">
        <v>297</v>
      </c>
      <c r="D666" s="50">
        <v>0</v>
      </c>
      <c r="E666" s="50">
        <v>0</v>
      </c>
      <c r="F666" s="48">
        <f t="shared" si="31"/>
        <v>0</v>
      </c>
      <c r="G666" s="10" t="str">
        <f t="shared" si="32"/>
        <v/>
      </c>
    </row>
    <row r="667" spans="1:7" ht="20.100000000000001" hidden="1" customHeight="1" x14ac:dyDescent="0.25">
      <c r="A667" s="6">
        <f t="shared" si="30"/>
        <v>125</v>
      </c>
      <c r="B667" s="49" t="s">
        <v>298</v>
      </c>
      <c r="C667" s="49" t="s">
        <v>299</v>
      </c>
      <c r="D667" s="50">
        <v>0</v>
      </c>
      <c r="E667" s="50">
        <v>0</v>
      </c>
      <c r="F667" s="48">
        <f t="shared" si="31"/>
        <v>0</v>
      </c>
      <c r="G667" s="10" t="str">
        <f t="shared" si="32"/>
        <v/>
      </c>
    </row>
    <row r="668" spans="1:7" ht="20.100000000000001" hidden="1" customHeight="1" x14ac:dyDescent="0.25">
      <c r="A668" s="6">
        <f t="shared" si="30"/>
        <v>125</v>
      </c>
      <c r="B668" s="49" t="s">
        <v>300</v>
      </c>
      <c r="C668" s="49" t="s">
        <v>301</v>
      </c>
      <c r="D668" s="50">
        <v>0</v>
      </c>
      <c r="E668" s="50">
        <v>0</v>
      </c>
      <c r="F668" s="48">
        <f t="shared" si="31"/>
        <v>0</v>
      </c>
      <c r="G668" s="10" t="str">
        <f t="shared" si="32"/>
        <v/>
      </c>
    </row>
    <row r="669" spans="1:7" ht="20.100000000000001" hidden="1" customHeight="1" x14ac:dyDescent="0.25">
      <c r="A669" s="6">
        <f t="shared" si="30"/>
        <v>125</v>
      </c>
      <c r="B669" s="49" t="s">
        <v>302</v>
      </c>
      <c r="C669" s="49" t="s">
        <v>303</v>
      </c>
      <c r="D669" s="50">
        <v>0</v>
      </c>
      <c r="E669" s="50">
        <v>0</v>
      </c>
      <c r="F669" s="48">
        <f t="shared" si="31"/>
        <v>0</v>
      </c>
      <c r="G669" s="10" t="str">
        <f t="shared" si="32"/>
        <v/>
      </c>
    </row>
    <row r="670" spans="1:7" ht="20.100000000000001" hidden="1" customHeight="1" x14ac:dyDescent="0.25">
      <c r="A670" s="6">
        <f t="shared" si="30"/>
        <v>125</v>
      </c>
      <c r="B670" s="49" t="s">
        <v>304</v>
      </c>
      <c r="C670" s="49" t="s">
        <v>305</v>
      </c>
      <c r="D670" s="50">
        <v>0</v>
      </c>
      <c r="E670" s="50">
        <v>0</v>
      </c>
      <c r="F670" s="48">
        <f t="shared" si="31"/>
        <v>0</v>
      </c>
      <c r="G670" s="10" t="str">
        <f t="shared" si="32"/>
        <v/>
      </c>
    </row>
    <row r="671" spans="1:7" ht="20.100000000000001" hidden="1" customHeight="1" x14ac:dyDescent="0.25">
      <c r="A671" s="6">
        <f t="shared" si="30"/>
        <v>125</v>
      </c>
      <c r="B671" s="49" t="s">
        <v>306</v>
      </c>
      <c r="C671" s="49" t="s">
        <v>307</v>
      </c>
      <c r="D671" s="50">
        <v>0</v>
      </c>
      <c r="E671" s="50">
        <v>0</v>
      </c>
      <c r="F671" s="48">
        <f t="shared" si="31"/>
        <v>0</v>
      </c>
      <c r="G671" s="10" t="str">
        <f t="shared" si="32"/>
        <v/>
      </c>
    </row>
    <row r="672" spans="1:7" ht="20.100000000000001" hidden="1" customHeight="1" x14ac:dyDescent="0.25">
      <c r="A672" s="6">
        <f t="shared" si="30"/>
        <v>125</v>
      </c>
      <c r="B672" s="49" t="s">
        <v>308</v>
      </c>
      <c r="C672" s="49" t="s">
        <v>309</v>
      </c>
      <c r="D672" s="50">
        <v>0</v>
      </c>
      <c r="E672" s="50">
        <v>0</v>
      </c>
      <c r="F672" s="48">
        <f t="shared" si="31"/>
        <v>0</v>
      </c>
      <c r="G672" s="10" t="str">
        <f t="shared" si="32"/>
        <v/>
      </c>
    </row>
    <row r="673" spans="1:9" ht="20.100000000000001" customHeight="1" x14ac:dyDescent="0.25">
      <c r="A673" s="6">
        <f t="shared" si="30"/>
        <v>126</v>
      </c>
      <c r="B673" s="49" t="s">
        <v>1412</v>
      </c>
      <c r="C673" s="49" t="s">
        <v>1417</v>
      </c>
      <c r="D673" s="50">
        <v>2831</v>
      </c>
      <c r="E673" s="50">
        <v>2831</v>
      </c>
      <c r="F673" s="48">
        <f t="shared" si="31"/>
        <v>2831</v>
      </c>
      <c r="G673" s="10">
        <f t="shared" si="32"/>
        <v>1</v>
      </c>
    </row>
    <row r="674" spans="1:9" ht="20.100000000000001" customHeight="1" x14ac:dyDescent="0.25">
      <c r="A674" s="6">
        <f t="shared" si="30"/>
        <v>127</v>
      </c>
      <c r="B674" s="49" t="s">
        <v>1413</v>
      </c>
      <c r="C674" s="49" t="s">
        <v>1418</v>
      </c>
      <c r="D674" s="50">
        <v>6000</v>
      </c>
      <c r="E674" s="50">
        <v>6000</v>
      </c>
      <c r="F674" s="48">
        <f t="shared" si="31"/>
        <v>6000</v>
      </c>
      <c r="G674" s="10">
        <f t="shared" si="32"/>
        <v>1</v>
      </c>
    </row>
    <row r="675" spans="1:9" ht="20.100000000000001" hidden="1" customHeight="1" x14ac:dyDescent="0.25">
      <c r="A675" s="6">
        <f t="shared" si="30"/>
        <v>127</v>
      </c>
      <c r="B675" s="49" t="s">
        <v>1414</v>
      </c>
      <c r="C675" s="49" t="s">
        <v>1419</v>
      </c>
      <c r="D675" s="50">
        <v>0</v>
      </c>
      <c r="E675" s="50">
        <v>0</v>
      </c>
      <c r="F675" s="48">
        <f t="shared" si="31"/>
        <v>0</v>
      </c>
      <c r="G675" s="10" t="str">
        <f t="shared" si="32"/>
        <v/>
      </c>
    </row>
    <row r="676" spans="1:9" ht="20.100000000000001" hidden="1" customHeight="1" x14ac:dyDescent="0.25">
      <c r="A676" s="6">
        <f t="shared" si="30"/>
        <v>127</v>
      </c>
      <c r="B676" s="49" t="s">
        <v>1415</v>
      </c>
      <c r="C676" s="49" t="s">
        <v>1420</v>
      </c>
      <c r="D676" s="50">
        <v>0</v>
      </c>
      <c r="E676" s="50">
        <v>0</v>
      </c>
      <c r="F676" s="48">
        <f t="shared" si="31"/>
        <v>0</v>
      </c>
      <c r="G676" s="10" t="str">
        <f t="shared" si="32"/>
        <v/>
      </c>
    </row>
    <row r="677" spans="1:9" ht="20.100000000000001" hidden="1" customHeight="1" x14ac:dyDescent="0.25">
      <c r="A677" s="6">
        <f t="shared" si="30"/>
        <v>127</v>
      </c>
      <c r="B677" s="49" t="s">
        <v>1416</v>
      </c>
      <c r="C677" s="49" t="s">
        <v>1421</v>
      </c>
      <c r="D677" s="50">
        <v>0</v>
      </c>
      <c r="E677" s="50">
        <v>0</v>
      </c>
      <c r="F677" s="48">
        <f t="shared" si="31"/>
        <v>0</v>
      </c>
      <c r="G677" s="10" t="str">
        <f t="shared" si="32"/>
        <v/>
      </c>
    </row>
    <row r="678" spans="1:9" ht="20.100000000000001" hidden="1" customHeight="1" x14ac:dyDescent="0.25">
      <c r="A678" s="6">
        <f t="shared" si="30"/>
        <v>127</v>
      </c>
      <c r="B678" s="49" t="s">
        <v>447</v>
      </c>
      <c r="C678" s="49" t="s">
        <v>449</v>
      </c>
      <c r="D678" s="50">
        <v>0</v>
      </c>
      <c r="E678" s="50">
        <v>0</v>
      </c>
      <c r="F678" s="48">
        <f t="shared" si="31"/>
        <v>0</v>
      </c>
      <c r="G678" s="10" t="str">
        <f t="shared" si="32"/>
        <v/>
      </c>
    </row>
    <row r="679" spans="1:9" ht="20.100000000000001" hidden="1" customHeight="1" x14ac:dyDescent="0.25">
      <c r="A679" s="6">
        <f t="shared" si="30"/>
        <v>127</v>
      </c>
      <c r="B679" s="49" t="s">
        <v>446</v>
      </c>
      <c r="C679" s="49" t="s">
        <v>448</v>
      </c>
      <c r="D679" s="50">
        <v>0</v>
      </c>
      <c r="E679" s="50">
        <v>0</v>
      </c>
      <c r="F679" s="48">
        <f t="shared" si="31"/>
        <v>0</v>
      </c>
      <c r="G679" s="10" t="str">
        <f t="shared" si="32"/>
        <v/>
      </c>
    </row>
    <row r="680" spans="1:9" ht="20.100000000000001" hidden="1" customHeight="1" x14ac:dyDescent="0.25">
      <c r="A680" s="6">
        <f t="shared" si="30"/>
        <v>127</v>
      </c>
      <c r="B680" s="49">
        <v>0</v>
      </c>
      <c r="C680" s="49">
        <v>0</v>
      </c>
      <c r="D680" s="50">
        <v>0</v>
      </c>
      <c r="E680" s="50">
        <v>0</v>
      </c>
      <c r="F680" s="48">
        <f t="shared" ref="F680" si="33">IF(E680&gt;D680,D680,E680)</f>
        <v>0</v>
      </c>
      <c r="G680" s="10" t="str">
        <f t="shared" si="32"/>
        <v/>
      </c>
    </row>
    <row r="681" spans="1:9" ht="25.5" customHeight="1" x14ac:dyDescent="0.25">
      <c r="A681" s="75" t="s">
        <v>5</v>
      </c>
      <c r="B681" s="75"/>
      <c r="C681" s="75"/>
      <c r="D681" s="12">
        <f>SUM(D9:D680)</f>
        <v>265552</v>
      </c>
      <c r="E681" s="42"/>
      <c r="F681" s="12">
        <f>SUM(F9:F680)</f>
        <v>222339</v>
      </c>
      <c r="G681" s="42"/>
    </row>
    <row r="682" spans="1:9" ht="25.5" customHeight="1" x14ac:dyDescent="0.25">
      <c r="A682" s="72" t="s">
        <v>9</v>
      </c>
      <c r="B682" s="72"/>
      <c r="C682" s="72"/>
      <c r="D682" s="73">
        <f>F681/D681</f>
        <v>0.837271042959571</v>
      </c>
      <c r="E682" s="73"/>
      <c r="F682" s="73"/>
      <c r="G682" s="13"/>
    </row>
    <row r="683" spans="1:9" ht="25.5" customHeight="1" x14ac:dyDescent="0.25">
      <c r="A683" s="74" t="s">
        <v>225</v>
      </c>
      <c r="B683" s="74"/>
      <c r="C683" s="74"/>
      <c r="D683" s="74" t="str">
        <f>IF(D682&lt;50%,B690,IF(D682&lt;70%,B689,IF(D682&lt;80%,B688,IF(D682&lt;90%,B687,B686))))</f>
        <v>B</v>
      </c>
      <c r="E683" s="74"/>
      <c r="F683" s="74"/>
      <c r="G683" s="14"/>
    </row>
    <row r="684" spans="1:9" ht="20.100000000000001" customHeight="1" x14ac:dyDescent="0.25">
      <c r="E684" s="15"/>
      <c r="F684" s="15"/>
      <c r="I684" s="1" t="s">
        <v>1411</v>
      </c>
    </row>
    <row r="685" spans="1:9" ht="35.25" customHeight="1" x14ac:dyDescent="0.25">
      <c r="B685" s="16" t="s">
        <v>223</v>
      </c>
    </row>
    <row r="686" spans="1:9" ht="20.100000000000001" customHeight="1" x14ac:dyDescent="0.25">
      <c r="B686" s="17" t="s">
        <v>10</v>
      </c>
      <c r="C686" s="18" t="s">
        <v>11</v>
      </c>
    </row>
    <row r="687" spans="1:9" ht="20.100000000000001" customHeight="1" x14ac:dyDescent="0.25">
      <c r="B687" s="17" t="s">
        <v>12</v>
      </c>
      <c r="C687" s="18" t="s">
        <v>13</v>
      </c>
    </row>
    <row r="688" spans="1:9" ht="20.100000000000001" customHeight="1" x14ac:dyDescent="0.25">
      <c r="B688" s="17" t="s">
        <v>14</v>
      </c>
      <c r="C688" s="18" t="s">
        <v>15</v>
      </c>
    </row>
    <row r="689" spans="1:7" ht="20.100000000000001" customHeight="1" x14ac:dyDescent="0.25">
      <c r="B689" s="17" t="s">
        <v>16</v>
      </c>
      <c r="C689" s="18" t="s">
        <v>17</v>
      </c>
    </row>
    <row r="690" spans="1:7" ht="20.100000000000001" customHeight="1" x14ac:dyDescent="0.25">
      <c r="B690" s="17" t="s">
        <v>18</v>
      </c>
      <c r="C690" s="18" t="s">
        <v>19</v>
      </c>
    </row>
    <row r="692" spans="1:7" ht="20.100000000000001" customHeight="1" x14ac:dyDescent="0.25">
      <c r="A692" s="40"/>
      <c r="B692" s="58" t="s">
        <v>1422</v>
      </c>
      <c r="C692" s="58"/>
      <c r="D692" s="58"/>
      <c r="E692" s="58"/>
      <c r="F692" s="58"/>
      <c r="G692" s="58"/>
    </row>
    <row r="693" spans="1:7" ht="20.100000000000001" customHeight="1" x14ac:dyDescent="0.25">
      <c r="A693" s="58" t="s">
        <v>20</v>
      </c>
      <c r="B693" s="58"/>
      <c r="C693" s="58"/>
      <c r="D693" s="58" t="s">
        <v>222</v>
      </c>
      <c r="E693" s="58"/>
      <c r="F693" s="58"/>
      <c r="G693" s="58"/>
    </row>
    <row r="694" spans="1:7" ht="53.25" customHeight="1" x14ac:dyDescent="0.25">
      <c r="A694" s="40"/>
      <c r="B694" s="40"/>
      <c r="C694" s="20"/>
      <c r="D694" s="20"/>
      <c r="E694" s="20"/>
      <c r="F694" s="20"/>
      <c r="G694" s="20"/>
    </row>
    <row r="695" spans="1:7" ht="20.100000000000001" customHeight="1" x14ac:dyDescent="0.25">
      <c r="A695" s="59" t="s">
        <v>38</v>
      </c>
      <c r="B695" s="59"/>
      <c r="C695" s="59"/>
      <c r="D695" s="58" t="s">
        <v>21</v>
      </c>
      <c r="E695" s="58"/>
      <c r="F695" s="58"/>
      <c r="G695" s="58"/>
    </row>
    <row r="696" spans="1:7" ht="20.100000000000001" customHeight="1" x14ac:dyDescent="0.25">
      <c r="A696" s="58" t="s">
        <v>226</v>
      </c>
      <c r="B696" s="58"/>
      <c r="C696" s="58"/>
      <c r="D696" s="58"/>
      <c r="E696" s="58"/>
      <c r="F696" s="58"/>
      <c r="G696" s="58"/>
    </row>
  </sheetData>
  <autoFilter ref="A8:G683">
    <filterColumn colId="1" showButton="0"/>
    <filterColumn colId="3">
      <filters>
        <filter val="1,000"/>
        <filter val="1,441"/>
        <filter val="1,600"/>
        <filter val="1,800"/>
        <filter val="10"/>
        <filter val="10,600"/>
        <filter val="100"/>
        <filter val="11,800"/>
        <filter val="110"/>
        <filter val="12"/>
        <filter val="12,000"/>
        <filter val="150"/>
        <filter val="170"/>
        <filter val="185"/>
        <filter val="195"/>
        <filter val="2,000"/>
        <filter val="2,500"/>
        <filter val="2,535"/>
        <filter val="2,670"/>
        <filter val="2,831"/>
        <filter val="2,880"/>
        <filter val="20"/>
        <filter val="200"/>
        <filter val="24"/>
        <filter val="24,000"/>
        <filter val="25,000"/>
        <filter val="26"/>
        <filter val="265,552"/>
        <filter val="266"/>
        <filter val="3,000"/>
        <filter val="3,072"/>
        <filter val="3,130"/>
        <filter val="3,200"/>
        <filter val="3,500"/>
        <filter val="300"/>
        <filter val="305"/>
        <filter val="33,000"/>
        <filter val="330"/>
        <filter val="4"/>
        <filter val="4,300"/>
        <filter val="4,500"/>
        <filter val="400"/>
        <filter val="5"/>
        <filter val="5,000"/>
        <filter val="5,600"/>
        <filter val="50"/>
        <filter val="500"/>
        <filter val="55"/>
        <filter val="598"/>
        <filter val="6"/>
        <filter val="6,000"/>
        <filter val="6,130"/>
        <filter val="623"/>
        <filter val="7,200"/>
        <filter val="7,290"/>
        <filter val="70"/>
        <filter val="700"/>
        <filter val="8"/>
        <filter val="8,550"/>
        <filter val="800"/>
        <filter val="83.73%"/>
        <filter val="850"/>
        <filter val="900"/>
        <filter val="91"/>
        <filter val="B"/>
      </filters>
    </filterColumn>
  </autoFilter>
  <mergeCells count="21">
    <mergeCell ref="A693:C693"/>
    <mergeCell ref="D693:G693"/>
    <mergeCell ref="A695:C695"/>
    <mergeCell ref="D695:G695"/>
    <mergeCell ref="A696:C696"/>
    <mergeCell ref="D696:G696"/>
    <mergeCell ref="B692:G692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681:C681"/>
    <mergeCell ref="A682:C682"/>
    <mergeCell ref="D682:F682"/>
    <mergeCell ref="A683:C683"/>
    <mergeCell ref="D683:F683"/>
  </mergeCells>
  <conditionalFormatting sqref="G9:G680">
    <cfRule type="cellIs" dxfId="5" priority="1" operator="lessThan">
      <formula>0.9</formula>
    </cfRule>
    <cfRule type="cellIs" dxfId="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837"/>
  <sheetViews>
    <sheetView zoomScale="90" zoomScaleNormal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5" sqref="A5:G5"/>
    </sheetView>
  </sheetViews>
  <sheetFormatPr defaultRowHeight="20.100000000000001" customHeight="1" x14ac:dyDescent="0.25"/>
  <cols>
    <col min="1" max="1" width="6" style="15" customWidth="1"/>
    <col min="2" max="2" width="11.85546875" style="15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57.7109375" style="1" bestFit="1" customWidth="1"/>
    <col min="10" max="16384" width="9.140625" style="1"/>
  </cols>
  <sheetData>
    <row r="1" spans="1:11" ht="20.100000000000001" customHeight="1" x14ac:dyDescent="0.25">
      <c r="A1" s="60" t="s">
        <v>0</v>
      </c>
      <c r="B1" s="60"/>
      <c r="C1" s="60"/>
      <c r="D1" s="60"/>
      <c r="E1" s="60"/>
      <c r="F1" s="60"/>
      <c r="G1" s="60"/>
    </row>
    <row r="2" spans="1:11" ht="20.100000000000001" customHeight="1" x14ac:dyDescent="0.25">
      <c r="A2" s="61" t="s">
        <v>1</v>
      </c>
      <c r="B2" s="61"/>
      <c r="C2" s="61"/>
      <c r="D2" s="61"/>
      <c r="E2" s="61"/>
      <c r="F2" s="61"/>
      <c r="G2" s="61"/>
    </row>
    <row r="3" spans="1:11" ht="20.100000000000001" customHeight="1" x14ac:dyDescent="0.25">
      <c r="A3" s="62" t="s">
        <v>224</v>
      </c>
      <c r="B3" s="62"/>
      <c r="C3" s="62"/>
      <c r="D3" s="62"/>
      <c r="E3" s="62"/>
      <c r="F3" s="62"/>
      <c r="G3" s="62"/>
    </row>
    <row r="4" spans="1:11" ht="20.100000000000001" customHeight="1" x14ac:dyDescent="0.25">
      <c r="A4" s="2"/>
      <c r="B4" s="2"/>
      <c r="C4" s="3"/>
      <c r="D4" s="3"/>
      <c r="E4" s="3"/>
      <c r="F4" s="3"/>
      <c r="G4" s="3"/>
    </row>
    <row r="5" spans="1:11" ht="30.75" customHeight="1" x14ac:dyDescent="0.25">
      <c r="A5" s="63" t="s">
        <v>37</v>
      </c>
      <c r="B5" s="63"/>
      <c r="C5" s="63"/>
      <c r="D5" s="63"/>
      <c r="E5" s="63"/>
      <c r="F5" s="63"/>
      <c r="G5" s="63"/>
    </row>
    <row r="6" spans="1:11" ht="20.100000000000001" customHeight="1" x14ac:dyDescent="0.25">
      <c r="A6" s="64" t="s">
        <v>1440</v>
      </c>
      <c r="B6" s="64"/>
      <c r="C6" s="64"/>
      <c r="D6" s="64"/>
      <c r="E6" s="64"/>
      <c r="F6" s="64"/>
      <c r="G6" s="64"/>
    </row>
    <row r="7" spans="1:11" s="4" customFormat="1" ht="20.100000000000001" customHeight="1" x14ac:dyDescent="0.25">
      <c r="A7" s="65" t="s">
        <v>2</v>
      </c>
      <c r="B7" s="66" t="s">
        <v>3</v>
      </c>
      <c r="C7" s="65" t="s">
        <v>4</v>
      </c>
      <c r="D7" s="68" t="s">
        <v>5</v>
      </c>
      <c r="E7" s="69"/>
      <c r="F7" s="69"/>
      <c r="G7" s="70"/>
    </row>
    <row r="8" spans="1:11" s="4" customFormat="1" ht="20.100000000000001" customHeight="1" x14ac:dyDescent="0.25">
      <c r="A8" s="65"/>
      <c r="B8" s="67"/>
      <c r="C8" s="65"/>
      <c r="D8" s="52" t="s">
        <v>6</v>
      </c>
      <c r="E8" s="52" t="s">
        <v>7</v>
      </c>
      <c r="F8" s="52" t="s">
        <v>8</v>
      </c>
      <c r="G8" s="52" t="s">
        <v>9</v>
      </c>
      <c r="I8" s="1"/>
      <c r="J8" s="1"/>
      <c r="K8" s="1"/>
    </row>
    <row r="9" spans="1:11" s="43" customFormat="1" ht="20.100000000000001" customHeight="1" x14ac:dyDescent="0.25">
      <c r="A9" s="6">
        <f t="shared" ref="A9:A213" si="0">IF(D9&gt;0,A8+1,A8)</f>
        <v>1</v>
      </c>
      <c r="B9" s="7" t="s">
        <v>40</v>
      </c>
      <c r="C9" s="8" t="s">
        <v>130</v>
      </c>
      <c r="D9" s="31">
        <v>1155</v>
      </c>
      <c r="E9" s="31">
        <v>1200</v>
      </c>
      <c r="F9" s="9">
        <f>IF(E9&gt;D9,D9,E9)</f>
        <v>1155</v>
      </c>
      <c r="G9" s="10">
        <f>IFERROR(F9/D9,"")</f>
        <v>1</v>
      </c>
      <c r="I9" s="44"/>
      <c r="J9" s="44"/>
      <c r="K9" s="44"/>
    </row>
    <row r="10" spans="1:11" s="43" customFormat="1" ht="20.100000000000001" customHeight="1" x14ac:dyDescent="0.25">
      <c r="A10" s="6">
        <f t="shared" si="0"/>
        <v>2</v>
      </c>
      <c r="B10" s="7" t="s">
        <v>41</v>
      </c>
      <c r="C10" s="8" t="s">
        <v>131</v>
      </c>
      <c r="D10" s="31">
        <v>8</v>
      </c>
      <c r="E10" s="31">
        <v>0</v>
      </c>
      <c r="F10" s="9">
        <f t="shared" ref="F10:F73" si="1">IF(E10&gt;D10,D10,E10)</f>
        <v>0</v>
      </c>
      <c r="G10" s="10">
        <f t="shared" ref="G10:G73" si="2">IFERROR(F10/D10,"")</f>
        <v>0</v>
      </c>
      <c r="I10" s="44"/>
      <c r="J10" s="44"/>
      <c r="K10" s="44"/>
    </row>
    <row r="11" spans="1:11" s="43" customFormat="1" ht="18.75" hidden="1" customHeight="1" x14ac:dyDescent="0.25">
      <c r="A11" s="6">
        <f t="shared" si="0"/>
        <v>2</v>
      </c>
      <c r="B11" s="7" t="s">
        <v>42</v>
      </c>
      <c r="C11" s="8" t="s">
        <v>132</v>
      </c>
      <c r="D11" s="31">
        <v>0</v>
      </c>
      <c r="E11" s="31">
        <v>0</v>
      </c>
      <c r="F11" s="9">
        <f t="shared" si="1"/>
        <v>0</v>
      </c>
      <c r="G11" s="10" t="str">
        <f t="shared" si="2"/>
        <v/>
      </c>
      <c r="I11" s="44"/>
      <c r="J11" s="44"/>
      <c r="K11" s="44"/>
    </row>
    <row r="12" spans="1:11" s="43" customFormat="1" ht="18.75" customHeight="1" x14ac:dyDescent="0.25">
      <c r="A12" s="6">
        <f t="shared" si="0"/>
        <v>3</v>
      </c>
      <c r="B12" s="7" t="s">
        <v>43</v>
      </c>
      <c r="C12" s="8" t="s">
        <v>133</v>
      </c>
      <c r="D12" s="31">
        <v>1803</v>
      </c>
      <c r="E12" s="31">
        <v>2596</v>
      </c>
      <c r="F12" s="9">
        <f t="shared" si="1"/>
        <v>1803</v>
      </c>
      <c r="G12" s="10">
        <f t="shared" si="2"/>
        <v>1</v>
      </c>
      <c r="I12" s="44"/>
      <c r="J12" s="44"/>
      <c r="K12" s="44"/>
    </row>
    <row r="13" spans="1:11" s="43" customFormat="1" ht="18.75" customHeight="1" x14ac:dyDescent="0.25">
      <c r="A13" s="6">
        <f t="shared" si="0"/>
        <v>4</v>
      </c>
      <c r="B13" s="7" t="s">
        <v>44</v>
      </c>
      <c r="C13" s="8" t="s">
        <v>134</v>
      </c>
      <c r="D13" s="31">
        <v>5137</v>
      </c>
      <c r="E13" s="31">
        <v>5137</v>
      </c>
      <c r="F13" s="9">
        <f t="shared" si="1"/>
        <v>5137</v>
      </c>
      <c r="G13" s="10">
        <f t="shared" si="2"/>
        <v>1</v>
      </c>
      <c r="I13" s="44"/>
      <c r="J13" s="44"/>
      <c r="K13" s="44"/>
    </row>
    <row r="14" spans="1:11" s="43" customFormat="1" ht="18.75" customHeight="1" x14ac:dyDescent="0.25">
      <c r="A14" s="6">
        <f t="shared" si="0"/>
        <v>5</v>
      </c>
      <c r="B14" s="7" t="s">
        <v>45</v>
      </c>
      <c r="C14" s="8" t="s">
        <v>135</v>
      </c>
      <c r="D14" s="31">
        <v>5219</v>
      </c>
      <c r="E14" s="31">
        <v>5219</v>
      </c>
      <c r="F14" s="9">
        <f t="shared" si="1"/>
        <v>5219</v>
      </c>
      <c r="G14" s="10">
        <f t="shared" si="2"/>
        <v>1</v>
      </c>
      <c r="I14" s="44"/>
      <c r="J14" s="44"/>
      <c r="K14" s="44"/>
    </row>
    <row r="15" spans="1:11" s="43" customFormat="1" ht="18.75" hidden="1" customHeight="1" x14ac:dyDescent="0.25">
      <c r="A15" s="6">
        <f t="shared" si="0"/>
        <v>5</v>
      </c>
      <c r="B15" s="7" t="s">
        <v>46</v>
      </c>
      <c r="C15" s="8" t="s">
        <v>136</v>
      </c>
      <c r="D15" s="31">
        <v>0</v>
      </c>
      <c r="E15" s="31">
        <v>0</v>
      </c>
      <c r="F15" s="9">
        <f t="shared" si="1"/>
        <v>0</v>
      </c>
      <c r="G15" s="10" t="str">
        <f t="shared" si="2"/>
        <v/>
      </c>
      <c r="I15" s="44"/>
      <c r="J15" s="44"/>
      <c r="K15" s="44"/>
    </row>
    <row r="16" spans="1:11" s="43" customFormat="1" ht="18.75" hidden="1" customHeight="1" x14ac:dyDescent="0.25">
      <c r="A16" s="6">
        <f t="shared" si="0"/>
        <v>5</v>
      </c>
      <c r="B16" s="7" t="s">
        <v>47</v>
      </c>
      <c r="C16" s="8" t="s">
        <v>137</v>
      </c>
      <c r="D16" s="31">
        <v>0</v>
      </c>
      <c r="E16" s="31">
        <v>0</v>
      </c>
      <c r="F16" s="9">
        <f t="shared" si="1"/>
        <v>0</v>
      </c>
      <c r="G16" s="10" t="str">
        <f t="shared" si="2"/>
        <v/>
      </c>
      <c r="I16" s="44"/>
      <c r="J16" s="44"/>
      <c r="K16" s="44"/>
    </row>
    <row r="17" spans="1:11" s="43" customFormat="1" ht="18.75" customHeight="1" x14ac:dyDescent="0.25">
      <c r="A17" s="6">
        <f t="shared" si="0"/>
        <v>6</v>
      </c>
      <c r="B17" s="7" t="s">
        <v>48</v>
      </c>
      <c r="C17" s="8" t="s">
        <v>138</v>
      </c>
      <c r="D17" s="31">
        <v>138</v>
      </c>
      <c r="E17" s="31">
        <v>138</v>
      </c>
      <c r="F17" s="9">
        <f t="shared" si="1"/>
        <v>138</v>
      </c>
      <c r="G17" s="10">
        <f t="shared" si="2"/>
        <v>1</v>
      </c>
      <c r="I17" s="44"/>
      <c r="J17" s="44"/>
      <c r="K17" s="44"/>
    </row>
    <row r="18" spans="1:11" s="43" customFormat="1" ht="18.75" hidden="1" customHeight="1" x14ac:dyDescent="0.25">
      <c r="A18" s="6">
        <f t="shared" si="0"/>
        <v>6</v>
      </c>
      <c r="B18" s="7" t="s">
        <v>49</v>
      </c>
      <c r="C18" s="8" t="s">
        <v>139</v>
      </c>
      <c r="D18" s="31">
        <v>0</v>
      </c>
      <c r="E18" s="31">
        <v>0</v>
      </c>
      <c r="F18" s="9">
        <f t="shared" si="1"/>
        <v>0</v>
      </c>
      <c r="G18" s="10" t="str">
        <f t="shared" si="2"/>
        <v/>
      </c>
      <c r="I18" s="44"/>
      <c r="J18" s="44"/>
      <c r="K18" s="44"/>
    </row>
    <row r="19" spans="1:11" s="43" customFormat="1" ht="18.75" customHeight="1" x14ac:dyDescent="0.25">
      <c r="A19" s="6">
        <f t="shared" si="0"/>
        <v>7</v>
      </c>
      <c r="B19" s="7" t="s">
        <v>50</v>
      </c>
      <c r="C19" s="8" t="s">
        <v>140</v>
      </c>
      <c r="D19" s="31">
        <v>2</v>
      </c>
      <c r="E19" s="31">
        <v>0</v>
      </c>
      <c r="F19" s="9">
        <f t="shared" si="1"/>
        <v>0</v>
      </c>
      <c r="G19" s="10">
        <f t="shared" si="2"/>
        <v>0</v>
      </c>
      <c r="I19" s="44"/>
      <c r="J19" s="44"/>
      <c r="K19" s="44"/>
    </row>
    <row r="20" spans="1:11" s="43" customFormat="1" ht="18.75" customHeight="1" x14ac:dyDescent="0.25">
      <c r="A20" s="6">
        <f t="shared" si="0"/>
        <v>8</v>
      </c>
      <c r="B20" s="7" t="s">
        <v>51</v>
      </c>
      <c r="C20" s="8" t="s">
        <v>141</v>
      </c>
      <c r="D20" s="31">
        <v>2</v>
      </c>
      <c r="E20" s="31">
        <v>0</v>
      </c>
      <c r="F20" s="9">
        <f t="shared" si="1"/>
        <v>0</v>
      </c>
      <c r="G20" s="10">
        <f t="shared" si="2"/>
        <v>0</v>
      </c>
      <c r="I20" s="44"/>
      <c r="J20" s="44"/>
      <c r="K20" s="44"/>
    </row>
    <row r="21" spans="1:11" s="43" customFormat="1" ht="18.75" hidden="1" customHeight="1" x14ac:dyDescent="0.25">
      <c r="A21" s="6">
        <f t="shared" si="0"/>
        <v>8</v>
      </c>
      <c r="B21" s="7" t="s">
        <v>52</v>
      </c>
      <c r="C21" s="8" t="s">
        <v>142</v>
      </c>
      <c r="D21" s="31">
        <v>0</v>
      </c>
      <c r="E21" s="31">
        <v>0</v>
      </c>
      <c r="F21" s="9">
        <f t="shared" si="1"/>
        <v>0</v>
      </c>
      <c r="G21" s="10" t="str">
        <f t="shared" si="2"/>
        <v/>
      </c>
      <c r="I21" s="44"/>
      <c r="J21" s="44"/>
      <c r="K21" s="44"/>
    </row>
    <row r="22" spans="1:11" s="43" customFormat="1" ht="18.75" hidden="1" customHeight="1" x14ac:dyDescent="0.25">
      <c r="A22" s="6">
        <f t="shared" si="0"/>
        <v>8</v>
      </c>
      <c r="B22" s="7" t="s">
        <v>53</v>
      </c>
      <c r="C22" s="8" t="s">
        <v>143</v>
      </c>
      <c r="D22" s="31">
        <v>0</v>
      </c>
      <c r="E22" s="31">
        <v>0</v>
      </c>
      <c r="F22" s="9">
        <f t="shared" si="1"/>
        <v>0</v>
      </c>
      <c r="G22" s="10" t="str">
        <f t="shared" si="2"/>
        <v/>
      </c>
      <c r="I22" s="44"/>
      <c r="J22" s="44"/>
      <c r="K22" s="44"/>
    </row>
    <row r="23" spans="1:11" s="43" customFormat="1" ht="18.75" hidden="1" customHeight="1" x14ac:dyDescent="0.25">
      <c r="A23" s="6">
        <f t="shared" si="0"/>
        <v>8</v>
      </c>
      <c r="B23" s="7" t="s">
        <v>54</v>
      </c>
      <c r="C23" s="8" t="s">
        <v>144</v>
      </c>
      <c r="D23" s="31">
        <v>0</v>
      </c>
      <c r="E23" s="31">
        <v>0</v>
      </c>
      <c r="F23" s="9">
        <f t="shared" si="1"/>
        <v>0</v>
      </c>
      <c r="G23" s="10" t="str">
        <f t="shared" si="2"/>
        <v/>
      </c>
      <c r="I23" s="44"/>
      <c r="J23" s="44"/>
      <c r="K23" s="44"/>
    </row>
    <row r="24" spans="1:11" s="43" customFormat="1" ht="18.75" hidden="1" customHeight="1" x14ac:dyDescent="0.25">
      <c r="A24" s="6">
        <f t="shared" si="0"/>
        <v>8</v>
      </c>
      <c r="B24" s="7" t="s">
        <v>55</v>
      </c>
      <c r="C24" s="8" t="s">
        <v>145</v>
      </c>
      <c r="D24" s="31">
        <v>0</v>
      </c>
      <c r="E24" s="31">
        <v>0</v>
      </c>
      <c r="F24" s="9">
        <f t="shared" si="1"/>
        <v>0</v>
      </c>
      <c r="G24" s="10" t="str">
        <f t="shared" si="2"/>
        <v/>
      </c>
      <c r="I24" s="44"/>
      <c r="J24" s="44"/>
      <c r="K24" s="44"/>
    </row>
    <row r="25" spans="1:11" s="43" customFormat="1" ht="18.75" hidden="1" customHeight="1" x14ac:dyDescent="0.25">
      <c r="A25" s="6">
        <f t="shared" si="0"/>
        <v>8</v>
      </c>
      <c r="B25" s="7" t="s">
        <v>56</v>
      </c>
      <c r="C25" s="8" t="s">
        <v>146</v>
      </c>
      <c r="D25" s="31">
        <v>0</v>
      </c>
      <c r="E25" s="31">
        <v>0</v>
      </c>
      <c r="F25" s="9">
        <f t="shared" si="1"/>
        <v>0</v>
      </c>
      <c r="G25" s="10" t="str">
        <f t="shared" si="2"/>
        <v/>
      </c>
      <c r="I25" s="44"/>
      <c r="J25" s="44"/>
      <c r="K25" s="44"/>
    </row>
    <row r="26" spans="1:11" s="43" customFormat="1" ht="18.75" hidden="1" customHeight="1" x14ac:dyDescent="0.25">
      <c r="A26" s="6">
        <f t="shared" si="0"/>
        <v>8</v>
      </c>
      <c r="B26" s="7" t="s">
        <v>57</v>
      </c>
      <c r="C26" s="8" t="s">
        <v>147</v>
      </c>
      <c r="D26" s="31">
        <v>0</v>
      </c>
      <c r="E26" s="31">
        <v>0</v>
      </c>
      <c r="F26" s="9">
        <f t="shared" si="1"/>
        <v>0</v>
      </c>
      <c r="G26" s="10" t="str">
        <f t="shared" si="2"/>
        <v/>
      </c>
      <c r="I26" s="44"/>
      <c r="J26" s="44"/>
      <c r="K26" s="44"/>
    </row>
    <row r="27" spans="1:11" s="43" customFormat="1" ht="18.75" hidden="1" customHeight="1" x14ac:dyDescent="0.25">
      <c r="A27" s="6">
        <f t="shared" si="0"/>
        <v>8</v>
      </c>
      <c r="B27" s="7" t="s">
        <v>58</v>
      </c>
      <c r="C27" s="8" t="s">
        <v>148</v>
      </c>
      <c r="D27" s="31">
        <v>0</v>
      </c>
      <c r="E27" s="31">
        <v>0</v>
      </c>
      <c r="F27" s="9">
        <f t="shared" si="1"/>
        <v>0</v>
      </c>
      <c r="G27" s="10" t="str">
        <f t="shared" si="2"/>
        <v/>
      </c>
      <c r="I27" s="44"/>
      <c r="J27" s="44"/>
      <c r="K27" s="44"/>
    </row>
    <row r="28" spans="1:11" s="43" customFormat="1" ht="18.75" hidden="1" customHeight="1" x14ac:dyDescent="0.25">
      <c r="A28" s="6">
        <f t="shared" si="0"/>
        <v>8</v>
      </c>
      <c r="B28" s="7" t="s">
        <v>59</v>
      </c>
      <c r="C28" s="8" t="s">
        <v>149</v>
      </c>
      <c r="D28" s="31">
        <v>0</v>
      </c>
      <c r="E28" s="31">
        <v>0</v>
      </c>
      <c r="F28" s="9">
        <f t="shared" si="1"/>
        <v>0</v>
      </c>
      <c r="G28" s="10" t="str">
        <f t="shared" si="2"/>
        <v/>
      </c>
      <c r="I28" s="44"/>
      <c r="J28" s="44"/>
      <c r="K28" s="44"/>
    </row>
    <row r="29" spans="1:11" s="43" customFormat="1" ht="18.75" hidden="1" customHeight="1" x14ac:dyDescent="0.25">
      <c r="A29" s="6">
        <f t="shared" si="0"/>
        <v>8</v>
      </c>
      <c r="B29" s="7" t="s">
        <v>60</v>
      </c>
      <c r="C29" s="8" t="s">
        <v>150</v>
      </c>
      <c r="D29" s="31">
        <v>0</v>
      </c>
      <c r="E29" s="31">
        <v>0</v>
      </c>
      <c r="F29" s="9">
        <f t="shared" si="1"/>
        <v>0</v>
      </c>
      <c r="G29" s="10" t="str">
        <f t="shared" si="2"/>
        <v/>
      </c>
      <c r="I29" s="44"/>
      <c r="J29" s="44"/>
      <c r="K29" s="44"/>
    </row>
    <row r="30" spans="1:11" s="43" customFormat="1" ht="18.75" hidden="1" customHeight="1" x14ac:dyDescent="0.25">
      <c r="A30" s="6">
        <f t="shared" si="0"/>
        <v>8</v>
      </c>
      <c r="B30" s="7" t="s">
        <v>61</v>
      </c>
      <c r="C30" s="8" t="s">
        <v>151</v>
      </c>
      <c r="D30" s="31">
        <v>0</v>
      </c>
      <c r="E30" s="31">
        <v>0</v>
      </c>
      <c r="F30" s="9">
        <f t="shared" si="1"/>
        <v>0</v>
      </c>
      <c r="G30" s="10" t="str">
        <f t="shared" si="2"/>
        <v/>
      </c>
      <c r="I30" s="44"/>
      <c r="J30" s="44"/>
      <c r="K30" s="44"/>
    </row>
    <row r="31" spans="1:11" s="43" customFormat="1" ht="18.75" hidden="1" customHeight="1" x14ac:dyDescent="0.25">
      <c r="A31" s="6">
        <f t="shared" si="0"/>
        <v>8</v>
      </c>
      <c r="B31" s="7">
        <v>5</v>
      </c>
      <c r="C31" s="8" t="s">
        <v>152</v>
      </c>
      <c r="D31" s="31">
        <v>0</v>
      </c>
      <c r="E31" s="31">
        <v>0</v>
      </c>
      <c r="F31" s="9">
        <f t="shared" si="1"/>
        <v>0</v>
      </c>
      <c r="G31" s="10" t="str">
        <f t="shared" si="2"/>
        <v/>
      </c>
      <c r="I31" s="44"/>
      <c r="J31" s="44"/>
      <c r="K31" s="44"/>
    </row>
    <row r="32" spans="1:11" s="43" customFormat="1" ht="18.75" customHeight="1" x14ac:dyDescent="0.25">
      <c r="A32" s="6">
        <f t="shared" si="0"/>
        <v>9</v>
      </c>
      <c r="B32" s="7" t="s">
        <v>62</v>
      </c>
      <c r="C32" s="8" t="s">
        <v>153</v>
      </c>
      <c r="D32" s="31">
        <v>20600</v>
      </c>
      <c r="E32" s="31">
        <v>20600</v>
      </c>
      <c r="F32" s="9">
        <f t="shared" si="1"/>
        <v>20600</v>
      </c>
      <c r="G32" s="10">
        <f t="shared" si="2"/>
        <v>1</v>
      </c>
      <c r="I32" s="44"/>
      <c r="J32" s="44"/>
      <c r="K32" s="44"/>
    </row>
    <row r="33" spans="1:11" s="43" customFormat="1" ht="18.75" customHeight="1" x14ac:dyDescent="0.25">
      <c r="A33" s="6">
        <f t="shared" si="0"/>
        <v>10</v>
      </c>
      <c r="B33" s="7" t="s">
        <v>63</v>
      </c>
      <c r="C33" s="8" t="s">
        <v>154</v>
      </c>
      <c r="D33" s="31">
        <v>14850</v>
      </c>
      <c r="E33" s="31">
        <v>14850</v>
      </c>
      <c r="F33" s="9">
        <f t="shared" si="1"/>
        <v>14850</v>
      </c>
      <c r="G33" s="10">
        <f t="shared" si="2"/>
        <v>1</v>
      </c>
      <c r="I33" s="44"/>
      <c r="J33" s="44"/>
      <c r="K33" s="44"/>
    </row>
    <row r="34" spans="1:11" s="43" customFormat="1" ht="18.75" customHeight="1" x14ac:dyDescent="0.25">
      <c r="A34" s="6">
        <f t="shared" si="0"/>
        <v>11</v>
      </c>
      <c r="B34" s="7" t="s">
        <v>64</v>
      </c>
      <c r="C34" s="8" t="s">
        <v>155</v>
      </c>
      <c r="D34" s="31">
        <v>8146</v>
      </c>
      <c r="E34" s="31">
        <v>8146</v>
      </c>
      <c r="F34" s="9">
        <f t="shared" si="1"/>
        <v>8146</v>
      </c>
      <c r="G34" s="10">
        <f t="shared" si="2"/>
        <v>1</v>
      </c>
      <c r="I34" s="44"/>
      <c r="J34" s="44"/>
      <c r="K34" s="44"/>
    </row>
    <row r="35" spans="1:11" s="43" customFormat="1" ht="18.75" customHeight="1" x14ac:dyDescent="0.25">
      <c r="A35" s="6">
        <f t="shared" si="0"/>
        <v>12</v>
      </c>
      <c r="B35" s="7" t="s">
        <v>65</v>
      </c>
      <c r="C35" s="8" t="s">
        <v>156</v>
      </c>
      <c r="D35" s="31">
        <v>10000</v>
      </c>
      <c r="E35" s="31">
        <v>8400</v>
      </c>
      <c r="F35" s="9">
        <f t="shared" si="1"/>
        <v>8400</v>
      </c>
      <c r="G35" s="10">
        <f t="shared" si="2"/>
        <v>0.84</v>
      </c>
      <c r="I35" s="44"/>
      <c r="J35" s="44"/>
      <c r="K35" s="44"/>
    </row>
    <row r="36" spans="1:11" s="43" customFormat="1" ht="18.75" customHeight="1" x14ac:dyDescent="0.25">
      <c r="A36" s="6">
        <f t="shared" si="0"/>
        <v>13</v>
      </c>
      <c r="B36" s="7" t="s">
        <v>66</v>
      </c>
      <c r="C36" s="8" t="s">
        <v>157</v>
      </c>
      <c r="D36" s="31">
        <v>10000</v>
      </c>
      <c r="E36" s="31">
        <v>8400</v>
      </c>
      <c r="F36" s="9">
        <f t="shared" si="1"/>
        <v>8400</v>
      </c>
      <c r="G36" s="10">
        <f t="shared" si="2"/>
        <v>0.84</v>
      </c>
      <c r="I36" s="44"/>
      <c r="J36" s="44"/>
      <c r="K36" s="44"/>
    </row>
    <row r="37" spans="1:11" s="43" customFormat="1" ht="18.75" customHeight="1" x14ac:dyDescent="0.25">
      <c r="A37" s="6">
        <f t="shared" si="0"/>
        <v>14</v>
      </c>
      <c r="B37" s="7" t="s">
        <v>67</v>
      </c>
      <c r="C37" s="8" t="s">
        <v>158</v>
      </c>
      <c r="D37" s="31">
        <v>10000</v>
      </c>
      <c r="E37" s="31">
        <v>8400</v>
      </c>
      <c r="F37" s="9">
        <f t="shared" si="1"/>
        <v>8400</v>
      </c>
      <c r="G37" s="10">
        <f t="shared" si="2"/>
        <v>0.84</v>
      </c>
      <c r="I37" s="44"/>
      <c r="J37" s="44"/>
      <c r="K37" s="44"/>
    </row>
    <row r="38" spans="1:11" s="43" customFormat="1" ht="18.75" customHeight="1" x14ac:dyDescent="0.25">
      <c r="A38" s="6">
        <f t="shared" si="0"/>
        <v>15</v>
      </c>
      <c r="B38" s="7" t="s">
        <v>68</v>
      </c>
      <c r="C38" s="8" t="s">
        <v>159</v>
      </c>
      <c r="D38" s="31">
        <v>4000</v>
      </c>
      <c r="E38" s="31">
        <v>3937</v>
      </c>
      <c r="F38" s="9">
        <f t="shared" si="1"/>
        <v>3937</v>
      </c>
      <c r="G38" s="10">
        <f t="shared" si="2"/>
        <v>0.98424999999999996</v>
      </c>
      <c r="I38" s="44"/>
      <c r="J38" s="44"/>
      <c r="K38" s="44"/>
    </row>
    <row r="39" spans="1:11" s="43" customFormat="1" ht="18.75" customHeight="1" x14ac:dyDescent="0.25">
      <c r="A39" s="6">
        <f t="shared" si="0"/>
        <v>16</v>
      </c>
      <c r="B39" s="7" t="s">
        <v>69</v>
      </c>
      <c r="C39" s="8" t="s">
        <v>160</v>
      </c>
      <c r="D39" s="31">
        <v>16000</v>
      </c>
      <c r="E39" s="31">
        <v>15660</v>
      </c>
      <c r="F39" s="9">
        <f t="shared" si="1"/>
        <v>15660</v>
      </c>
      <c r="G39" s="10">
        <f t="shared" si="2"/>
        <v>0.97875000000000001</v>
      </c>
      <c r="I39" s="44"/>
      <c r="J39" s="44"/>
      <c r="K39" s="44"/>
    </row>
    <row r="40" spans="1:11" s="43" customFormat="1" ht="18.75" hidden="1" customHeight="1" x14ac:dyDescent="0.25">
      <c r="A40" s="6">
        <f t="shared" si="0"/>
        <v>16</v>
      </c>
      <c r="B40" s="7" t="s">
        <v>70</v>
      </c>
      <c r="C40" s="8" t="s">
        <v>161</v>
      </c>
      <c r="D40" s="31">
        <v>0</v>
      </c>
      <c r="E40" s="31">
        <v>0</v>
      </c>
      <c r="F40" s="9">
        <f t="shared" si="1"/>
        <v>0</v>
      </c>
      <c r="G40" s="10" t="str">
        <f t="shared" si="2"/>
        <v/>
      </c>
      <c r="I40" s="44"/>
      <c r="J40" s="44"/>
      <c r="K40" s="44"/>
    </row>
    <row r="41" spans="1:11" s="43" customFormat="1" ht="18.75" hidden="1" customHeight="1" x14ac:dyDescent="0.25">
      <c r="A41" s="6">
        <f t="shared" si="0"/>
        <v>16</v>
      </c>
      <c r="B41" s="7" t="s">
        <v>71</v>
      </c>
      <c r="C41" s="8" t="s">
        <v>162</v>
      </c>
      <c r="D41" s="31">
        <v>0</v>
      </c>
      <c r="E41" s="31">
        <v>0</v>
      </c>
      <c r="F41" s="9">
        <f t="shared" si="1"/>
        <v>0</v>
      </c>
      <c r="G41" s="10" t="str">
        <f t="shared" si="2"/>
        <v/>
      </c>
      <c r="I41" s="44"/>
      <c r="J41" s="44"/>
      <c r="K41" s="44"/>
    </row>
    <row r="42" spans="1:11" s="43" customFormat="1" ht="18.75" hidden="1" customHeight="1" x14ac:dyDescent="0.25">
      <c r="A42" s="6">
        <f t="shared" si="0"/>
        <v>16</v>
      </c>
      <c r="B42" s="7" t="s">
        <v>72</v>
      </c>
      <c r="C42" s="8" t="s">
        <v>163</v>
      </c>
      <c r="D42" s="31">
        <v>0</v>
      </c>
      <c r="E42" s="31">
        <v>0</v>
      </c>
      <c r="F42" s="9">
        <f t="shared" si="1"/>
        <v>0</v>
      </c>
      <c r="G42" s="10" t="str">
        <f t="shared" si="2"/>
        <v/>
      </c>
      <c r="I42" s="44"/>
      <c r="J42" s="44"/>
      <c r="K42" s="44"/>
    </row>
    <row r="43" spans="1:11" s="43" customFormat="1" ht="18.75" customHeight="1" x14ac:dyDescent="0.25">
      <c r="A43" s="6">
        <f t="shared" si="0"/>
        <v>17</v>
      </c>
      <c r="B43" s="7" t="s">
        <v>73</v>
      </c>
      <c r="C43" s="8" t="s">
        <v>164</v>
      </c>
      <c r="D43" s="31">
        <v>350</v>
      </c>
      <c r="E43" s="31">
        <v>0</v>
      </c>
      <c r="F43" s="9">
        <f t="shared" si="1"/>
        <v>0</v>
      </c>
      <c r="G43" s="10">
        <f t="shared" si="2"/>
        <v>0</v>
      </c>
      <c r="I43" s="44"/>
      <c r="J43" s="44"/>
      <c r="K43" s="44"/>
    </row>
    <row r="44" spans="1:11" s="43" customFormat="1" ht="18.75" customHeight="1" x14ac:dyDescent="0.25">
      <c r="A44" s="6">
        <f t="shared" si="0"/>
        <v>18</v>
      </c>
      <c r="B44" s="7" t="s">
        <v>74</v>
      </c>
      <c r="C44" s="8" t="s">
        <v>165</v>
      </c>
      <c r="D44" s="31">
        <v>1017</v>
      </c>
      <c r="E44" s="31">
        <v>1050</v>
      </c>
      <c r="F44" s="9">
        <f t="shared" si="1"/>
        <v>1017</v>
      </c>
      <c r="G44" s="10">
        <f t="shared" si="2"/>
        <v>1</v>
      </c>
      <c r="I44" s="44"/>
      <c r="J44" s="44"/>
      <c r="K44" s="44"/>
    </row>
    <row r="45" spans="1:11" s="43" customFormat="1" ht="18.75" hidden="1" customHeight="1" x14ac:dyDescent="0.25">
      <c r="A45" s="6">
        <f t="shared" si="0"/>
        <v>18</v>
      </c>
      <c r="B45" s="7" t="s">
        <v>75</v>
      </c>
      <c r="C45" s="8" t="s">
        <v>166</v>
      </c>
      <c r="D45" s="31">
        <v>0</v>
      </c>
      <c r="E45" s="31">
        <v>0</v>
      </c>
      <c r="F45" s="9">
        <f t="shared" si="1"/>
        <v>0</v>
      </c>
      <c r="G45" s="10" t="str">
        <f t="shared" si="2"/>
        <v/>
      </c>
      <c r="I45" s="44"/>
      <c r="J45" s="44"/>
      <c r="K45" s="44"/>
    </row>
    <row r="46" spans="1:11" s="43" customFormat="1" ht="18.75" hidden="1" customHeight="1" x14ac:dyDescent="0.25">
      <c r="A46" s="6">
        <f t="shared" si="0"/>
        <v>18</v>
      </c>
      <c r="B46" s="7" t="s">
        <v>76</v>
      </c>
      <c r="C46" s="8" t="s">
        <v>228</v>
      </c>
      <c r="D46" s="31">
        <v>0</v>
      </c>
      <c r="E46" s="31">
        <v>0</v>
      </c>
      <c r="F46" s="9">
        <f t="shared" si="1"/>
        <v>0</v>
      </c>
      <c r="G46" s="10" t="str">
        <f t="shared" si="2"/>
        <v/>
      </c>
      <c r="I46" s="44"/>
      <c r="J46" s="44"/>
      <c r="K46" s="44"/>
    </row>
    <row r="47" spans="1:11" s="43" customFormat="1" ht="18.75" hidden="1" customHeight="1" x14ac:dyDescent="0.25">
      <c r="A47" s="6">
        <f t="shared" si="0"/>
        <v>18</v>
      </c>
      <c r="B47" s="7" t="s">
        <v>77</v>
      </c>
      <c r="C47" s="8" t="s">
        <v>168</v>
      </c>
      <c r="D47" s="31">
        <v>0</v>
      </c>
      <c r="E47" s="31">
        <v>0</v>
      </c>
      <c r="F47" s="9">
        <f t="shared" si="1"/>
        <v>0</v>
      </c>
      <c r="G47" s="10" t="str">
        <f t="shared" si="2"/>
        <v/>
      </c>
      <c r="I47" s="44"/>
      <c r="J47" s="44"/>
      <c r="K47" s="44"/>
    </row>
    <row r="48" spans="1:11" s="43" customFormat="1" ht="18.75" hidden="1" customHeight="1" x14ac:dyDescent="0.25">
      <c r="A48" s="6">
        <f t="shared" si="0"/>
        <v>18</v>
      </c>
      <c r="B48" s="7" t="s">
        <v>78</v>
      </c>
      <c r="C48" s="8" t="s">
        <v>169</v>
      </c>
      <c r="D48" s="31">
        <v>0</v>
      </c>
      <c r="E48" s="31">
        <v>0</v>
      </c>
      <c r="F48" s="9">
        <f t="shared" si="1"/>
        <v>0</v>
      </c>
      <c r="G48" s="10" t="str">
        <f t="shared" si="2"/>
        <v/>
      </c>
      <c r="I48" s="44"/>
      <c r="J48" s="44"/>
      <c r="K48" s="44"/>
    </row>
    <row r="49" spans="1:11" s="43" customFormat="1" ht="18.75" customHeight="1" x14ac:dyDescent="0.25">
      <c r="A49" s="6">
        <f t="shared" si="0"/>
        <v>19</v>
      </c>
      <c r="B49" s="7" t="s">
        <v>79</v>
      </c>
      <c r="C49" s="8" t="s">
        <v>170</v>
      </c>
      <c r="D49" s="31">
        <v>302</v>
      </c>
      <c r="E49" s="31">
        <v>164</v>
      </c>
      <c r="F49" s="9">
        <f t="shared" si="1"/>
        <v>164</v>
      </c>
      <c r="G49" s="10">
        <f t="shared" si="2"/>
        <v>0.54304635761589404</v>
      </c>
      <c r="I49" s="44"/>
      <c r="J49" s="44"/>
      <c r="K49" s="44"/>
    </row>
    <row r="50" spans="1:11" s="43" customFormat="1" ht="18.75" hidden="1" customHeight="1" x14ac:dyDescent="0.25">
      <c r="A50" s="6">
        <f t="shared" si="0"/>
        <v>19</v>
      </c>
      <c r="B50" s="7" t="s">
        <v>80</v>
      </c>
      <c r="C50" s="8" t="s">
        <v>171</v>
      </c>
      <c r="D50" s="31">
        <v>0</v>
      </c>
      <c r="E50" s="31">
        <v>0</v>
      </c>
      <c r="F50" s="9">
        <f t="shared" si="1"/>
        <v>0</v>
      </c>
      <c r="G50" s="10" t="str">
        <f t="shared" si="2"/>
        <v/>
      </c>
      <c r="I50" s="44"/>
      <c r="J50" s="44"/>
      <c r="K50" s="44"/>
    </row>
    <row r="51" spans="1:11" s="43" customFormat="1" ht="18.75" customHeight="1" x14ac:dyDescent="0.25">
      <c r="A51" s="6">
        <f t="shared" si="0"/>
        <v>20</v>
      </c>
      <c r="B51" s="7" t="s">
        <v>81</v>
      </c>
      <c r="C51" s="8" t="s">
        <v>172</v>
      </c>
      <c r="D51" s="31">
        <v>1192</v>
      </c>
      <c r="E51" s="31">
        <v>240</v>
      </c>
      <c r="F51" s="9">
        <f t="shared" si="1"/>
        <v>240</v>
      </c>
      <c r="G51" s="10">
        <f t="shared" si="2"/>
        <v>0.20134228187919462</v>
      </c>
      <c r="I51" s="44"/>
      <c r="J51" s="44"/>
      <c r="K51" s="44"/>
    </row>
    <row r="52" spans="1:11" s="43" customFormat="1" ht="18.75" customHeight="1" x14ac:dyDescent="0.25">
      <c r="A52" s="6">
        <f t="shared" si="0"/>
        <v>21</v>
      </c>
      <c r="B52" s="7" t="s">
        <v>82</v>
      </c>
      <c r="C52" s="8" t="s">
        <v>173</v>
      </c>
      <c r="D52" s="31">
        <v>402</v>
      </c>
      <c r="E52" s="31">
        <v>416</v>
      </c>
      <c r="F52" s="9">
        <f t="shared" si="1"/>
        <v>402</v>
      </c>
      <c r="G52" s="10">
        <f t="shared" si="2"/>
        <v>1</v>
      </c>
      <c r="I52" s="44"/>
      <c r="J52" s="44"/>
      <c r="K52" s="44"/>
    </row>
    <row r="53" spans="1:11" s="43" customFormat="1" ht="18.75" customHeight="1" x14ac:dyDescent="0.25">
      <c r="A53" s="6">
        <f t="shared" si="0"/>
        <v>22</v>
      </c>
      <c r="B53" s="7" t="s">
        <v>83</v>
      </c>
      <c r="C53" s="8" t="s">
        <v>174</v>
      </c>
      <c r="D53" s="31">
        <v>1451</v>
      </c>
      <c r="E53" s="31">
        <v>1129</v>
      </c>
      <c r="F53" s="9">
        <f t="shared" si="1"/>
        <v>1129</v>
      </c>
      <c r="G53" s="10">
        <f t="shared" si="2"/>
        <v>0.77808407994486561</v>
      </c>
      <c r="I53" s="44"/>
      <c r="J53" s="44"/>
      <c r="K53" s="44"/>
    </row>
    <row r="54" spans="1:11" s="43" customFormat="1" ht="18.75" hidden="1" customHeight="1" x14ac:dyDescent="0.25">
      <c r="A54" s="6">
        <f t="shared" si="0"/>
        <v>22</v>
      </c>
      <c r="B54" s="7" t="s">
        <v>84</v>
      </c>
      <c r="C54" s="8" t="s">
        <v>175</v>
      </c>
      <c r="D54" s="31">
        <v>0</v>
      </c>
      <c r="E54" s="31">
        <v>0</v>
      </c>
      <c r="F54" s="9">
        <f t="shared" si="1"/>
        <v>0</v>
      </c>
      <c r="G54" s="10" t="str">
        <f t="shared" si="2"/>
        <v/>
      </c>
      <c r="I54" s="44"/>
      <c r="J54" s="44"/>
      <c r="K54" s="44"/>
    </row>
    <row r="55" spans="1:11" s="43" customFormat="1" ht="18.75" customHeight="1" x14ac:dyDescent="0.25">
      <c r="A55" s="6">
        <f t="shared" si="0"/>
        <v>23</v>
      </c>
      <c r="B55" s="7" t="s">
        <v>85</v>
      </c>
      <c r="C55" s="8" t="s">
        <v>176</v>
      </c>
      <c r="D55" s="31">
        <v>550</v>
      </c>
      <c r="E55" s="31">
        <v>316</v>
      </c>
      <c r="F55" s="9">
        <f t="shared" si="1"/>
        <v>316</v>
      </c>
      <c r="G55" s="10">
        <f t="shared" si="2"/>
        <v>0.57454545454545458</v>
      </c>
      <c r="I55" s="44"/>
      <c r="J55" s="44"/>
      <c r="K55" s="44"/>
    </row>
    <row r="56" spans="1:11" s="43" customFormat="1" ht="18.75" customHeight="1" x14ac:dyDescent="0.25">
      <c r="A56" s="6">
        <f t="shared" si="0"/>
        <v>24</v>
      </c>
      <c r="B56" s="7" t="s">
        <v>86</v>
      </c>
      <c r="C56" s="8" t="s">
        <v>229</v>
      </c>
      <c r="D56" s="31">
        <v>2600</v>
      </c>
      <c r="E56" s="31">
        <v>2049</v>
      </c>
      <c r="F56" s="9">
        <f t="shared" si="1"/>
        <v>2049</v>
      </c>
      <c r="G56" s="10">
        <f t="shared" si="2"/>
        <v>0.78807692307692312</v>
      </c>
      <c r="I56" s="44"/>
      <c r="J56" s="44"/>
      <c r="K56" s="44"/>
    </row>
    <row r="57" spans="1:11" s="43" customFormat="1" ht="18.75" hidden="1" customHeight="1" x14ac:dyDescent="0.25">
      <c r="A57" s="6">
        <f t="shared" si="0"/>
        <v>24</v>
      </c>
      <c r="B57" s="7" t="s">
        <v>87</v>
      </c>
      <c r="C57" s="8" t="s">
        <v>178</v>
      </c>
      <c r="D57" s="31">
        <v>0</v>
      </c>
      <c r="E57" s="31">
        <v>0</v>
      </c>
      <c r="F57" s="9">
        <f t="shared" si="1"/>
        <v>0</v>
      </c>
      <c r="G57" s="10" t="str">
        <f t="shared" si="2"/>
        <v/>
      </c>
      <c r="I57" s="44"/>
      <c r="J57" s="44"/>
      <c r="K57" s="44"/>
    </row>
    <row r="58" spans="1:11" s="43" customFormat="1" ht="18.75" customHeight="1" x14ac:dyDescent="0.25">
      <c r="A58" s="6">
        <f t="shared" si="0"/>
        <v>25</v>
      </c>
      <c r="B58" s="7" t="s">
        <v>88</v>
      </c>
      <c r="C58" s="8" t="s">
        <v>179</v>
      </c>
      <c r="D58" s="31">
        <v>831</v>
      </c>
      <c r="E58" s="31">
        <v>896</v>
      </c>
      <c r="F58" s="9">
        <f t="shared" si="1"/>
        <v>831</v>
      </c>
      <c r="G58" s="10">
        <f t="shared" si="2"/>
        <v>1</v>
      </c>
      <c r="I58" s="44"/>
      <c r="J58" s="44"/>
      <c r="K58" s="44"/>
    </row>
    <row r="59" spans="1:11" s="43" customFormat="1" ht="18.75" customHeight="1" x14ac:dyDescent="0.25">
      <c r="A59" s="6">
        <f t="shared" si="0"/>
        <v>26</v>
      </c>
      <c r="B59" s="7" t="s">
        <v>89</v>
      </c>
      <c r="C59" s="8" t="s">
        <v>180</v>
      </c>
      <c r="D59" s="31">
        <v>3739</v>
      </c>
      <c r="E59" s="31">
        <v>2651</v>
      </c>
      <c r="F59" s="9">
        <f t="shared" si="1"/>
        <v>2651</v>
      </c>
      <c r="G59" s="10">
        <f t="shared" si="2"/>
        <v>0.70901310510831772</v>
      </c>
      <c r="I59" s="44"/>
      <c r="J59" s="44"/>
      <c r="K59" s="44"/>
    </row>
    <row r="60" spans="1:11" s="43" customFormat="1" ht="18.75" hidden="1" customHeight="1" x14ac:dyDescent="0.25">
      <c r="A60" s="6">
        <f t="shared" si="0"/>
        <v>26</v>
      </c>
      <c r="B60" s="7" t="s">
        <v>90</v>
      </c>
      <c r="C60" s="8" t="s">
        <v>181</v>
      </c>
      <c r="D60" s="31">
        <v>0</v>
      </c>
      <c r="E60" s="31">
        <v>0</v>
      </c>
      <c r="F60" s="9">
        <f t="shared" si="1"/>
        <v>0</v>
      </c>
      <c r="G60" s="10" t="str">
        <f t="shared" si="2"/>
        <v/>
      </c>
      <c r="I60" s="44"/>
      <c r="J60" s="44"/>
      <c r="K60" s="44"/>
    </row>
    <row r="61" spans="1:11" s="43" customFormat="1" ht="18.75" hidden="1" customHeight="1" x14ac:dyDescent="0.25">
      <c r="A61" s="6">
        <f t="shared" si="0"/>
        <v>26</v>
      </c>
      <c r="B61" s="7" t="s">
        <v>91</v>
      </c>
      <c r="C61" s="8" t="s">
        <v>182</v>
      </c>
      <c r="D61" s="31">
        <v>0</v>
      </c>
      <c r="E61" s="31">
        <v>0</v>
      </c>
      <c r="F61" s="9">
        <f t="shared" si="1"/>
        <v>0</v>
      </c>
      <c r="G61" s="10" t="str">
        <f t="shared" si="2"/>
        <v/>
      </c>
      <c r="I61" s="44"/>
      <c r="J61" s="44"/>
      <c r="K61" s="44"/>
    </row>
    <row r="62" spans="1:11" s="43" customFormat="1" ht="18.75" hidden="1" customHeight="1" x14ac:dyDescent="0.25">
      <c r="A62" s="6">
        <f t="shared" si="0"/>
        <v>26</v>
      </c>
      <c r="B62" s="7" t="s">
        <v>92</v>
      </c>
      <c r="C62" s="8" t="s">
        <v>183</v>
      </c>
      <c r="D62" s="31">
        <v>0</v>
      </c>
      <c r="E62" s="31">
        <v>0</v>
      </c>
      <c r="F62" s="9">
        <f t="shared" si="1"/>
        <v>0</v>
      </c>
      <c r="G62" s="10" t="str">
        <f t="shared" si="2"/>
        <v/>
      </c>
      <c r="I62" s="44"/>
      <c r="J62" s="44"/>
      <c r="K62" s="44"/>
    </row>
    <row r="63" spans="1:11" s="43" customFormat="1" ht="18.75" customHeight="1" x14ac:dyDescent="0.25">
      <c r="A63" s="6">
        <f t="shared" si="0"/>
        <v>27</v>
      </c>
      <c r="B63" s="7" t="s">
        <v>93</v>
      </c>
      <c r="C63" s="8" t="s">
        <v>184</v>
      </c>
      <c r="D63" s="31">
        <v>669</v>
      </c>
      <c r="E63" s="31">
        <v>531</v>
      </c>
      <c r="F63" s="9">
        <f t="shared" si="1"/>
        <v>531</v>
      </c>
      <c r="G63" s="10">
        <f t="shared" si="2"/>
        <v>0.79372197309417036</v>
      </c>
      <c r="I63" s="44"/>
      <c r="J63" s="44"/>
      <c r="K63" s="44"/>
    </row>
    <row r="64" spans="1:11" s="43" customFormat="1" ht="18.75" customHeight="1" x14ac:dyDescent="0.25">
      <c r="A64" s="6">
        <f t="shared" si="0"/>
        <v>28</v>
      </c>
      <c r="B64" s="7" t="s">
        <v>94</v>
      </c>
      <c r="C64" s="8" t="s">
        <v>185</v>
      </c>
      <c r="D64" s="31">
        <v>1910</v>
      </c>
      <c r="E64" s="31">
        <v>1919</v>
      </c>
      <c r="F64" s="9">
        <f t="shared" si="1"/>
        <v>1910</v>
      </c>
      <c r="G64" s="10">
        <f t="shared" si="2"/>
        <v>1</v>
      </c>
      <c r="I64" s="44"/>
      <c r="J64" s="44"/>
      <c r="K64" s="44"/>
    </row>
    <row r="65" spans="1:11" s="43" customFormat="1" ht="18.75" hidden="1" customHeight="1" x14ac:dyDescent="0.25">
      <c r="A65" s="6">
        <f t="shared" si="0"/>
        <v>28</v>
      </c>
      <c r="B65" s="7" t="s">
        <v>95</v>
      </c>
      <c r="C65" s="8" t="s">
        <v>186</v>
      </c>
      <c r="D65" s="31">
        <v>0</v>
      </c>
      <c r="E65" s="31">
        <v>0</v>
      </c>
      <c r="F65" s="9">
        <f t="shared" si="1"/>
        <v>0</v>
      </c>
      <c r="G65" s="10" t="str">
        <f t="shared" si="2"/>
        <v/>
      </c>
      <c r="I65" s="44"/>
      <c r="J65" s="44"/>
      <c r="K65" s="44"/>
    </row>
    <row r="66" spans="1:11" s="43" customFormat="1" ht="18.75" customHeight="1" x14ac:dyDescent="0.25">
      <c r="A66" s="6">
        <f t="shared" si="0"/>
        <v>29</v>
      </c>
      <c r="B66" s="7" t="s">
        <v>96</v>
      </c>
      <c r="C66" s="8" t="s">
        <v>187</v>
      </c>
      <c r="D66" s="31">
        <v>1000</v>
      </c>
      <c r="E66" s="31">
        <v>970</v>
      </c>
      <c r="F66" s="9">
        <f t="shared" si="1"/>
        <v>970</v>
      </c>
      <c r="G66" s="10">
        <f t="shared" si="2"/>
        <v>0.97</v>
      </c>
      <c r="I66" s="44"/>
      <c r="J66" s="44"/>
      <c r="K66" s="44"/>
    </row>
    <row r="67" spans="1:11" s="43" customFormat="1" ht="18.75" customHeight="1" x14ac:dyDescent="0.25">
      <c r="A67" s="6">
        <f t="shared" si="0"/>
        <v>30</v>
      </c>
      <c r="B67" s="7" t="s">
        <v>97</v>
      </c>
      <c r="C67" s="8" t="s">
        <v>188</v>
      </c>
      <c r="D67" s="31">
        <v>3551</v>
      </c>
      <c r="E67" s="31">
        <v>3183</v>
      </c>
      <c r="F67" s="9">
        <f t="shared" si="1"/>
        <v>3183</v>
      </c>
      <c r="G67" s="10">
        <f t="shared" si="2"/>
        <v>0.89636722050126727</v>
      </c>
      <c r="I67" s="44"/>
      <c r="J67" s="44"/>
      <c r="K67" s="44"/>
    </row>
    <row r="68" spans="1:11" s="43" customFormat="1" ht="18.75" hidden="1" customHeight="1" x14ac:dyDescent="0.25">
      <c r="A68" s="6">
        <f t="shared" si="0"/>
        <v>30</v>
      </c>
      <c r="B68" s="7" t="s">
        <v>98</v>
      </c>
      <c r="C68" s="8" t="s">
        <v>189</v>
      </c>
      <c r="D68" s="31">
        <v>0</v>
      </c>
      <c r="E68" s="31">
        <v>0</v>
      </c>
      <c r="F68" s="9">
        <f t="shared" si="1"/>
        <v>0</v>
      </c>
      <c r="G68" s="10" t="str">
        <f t="shared" si="2"/>
        <v/>
      </c>
      <c r="I68" s="44"/>
      <c r="J68" s="44"/>
      <c r="K68" s="44"/>
    </row>
    <row r="69" spans="1:11" s="43" customFormat="1" ht="18.75" hidden="1" customHeight="1" x14ac:dyDescent="0.25">
      <c r="A69" s="6">
        <f t="shared" si="0"/>
        <v>30</v>
      </c>
      <c r="B69" s="7" t="s">
        <v>99</v>
      </c>
      <c r="C69" s="8" t="s">
        <v>190</v>
      </c>
      <c r="D69" s="31">
        <v>0</v>
      </c>
      <c r="E69" s="31">
        <v>0</v>
      </c>
      <c r="F69" s="9">
        <f t="shared" si="1"/>
        <v>0</v>
      </c>
      <c r="G69" s="10" t="str">
        <f t="shared" si="2"/>
        <v/>
      </c>
      <c r="I69" s="44"/>
      <c r="J69" s="44"/>
      <c r="K69" s="44"/>
    </row>
    <row r="70" spans="1:11" s="43" customFormat="1" ht="18.75" customHeight="1" x14ac:dyDescent="0.25">
      <c r="A70" s="6">
        <f t="shared" si="0"/>
        <v>31</v>
      </c>
      <c r="B70" s="7" t="s">
        <v>100</v>
      </c>
      <c r="C70" s="8" t="s">
        <v>191</v>
      </c>
      <c r="D70" s="31">
        <v>13</v>
      </c>
      <c r="E70" s="31">
        <v>0</v>
      </c>
      <c r="F70" s="9">
        <f t="shared" si="1"/>
        <v>0</v>
      </c>
      <c r="G70" s="10">
        <f t="shared" si="2"/>
        <v>0</v>
      </c>
      <c r="I70" s="44"/>
      <c r="J70" s="44"/>
      <c r="K70" s="44"/>
    </row>
    <row r="71" spans="1:11" s="43" customFormat="1" ht="18.75" customHeight="1" x14ac:dyDescent="0.25">
      <c r="A71" s="6">
        <f t="shared" si="0"/>
        <v>32</v>
      </c>
      <c r="B71" s="7" t="s">
        <v>101</v>
      </c>
      <c r="C71" s="8" t="s">
        <v>192</v>
      </c>
      <c r="D71" s="31">
        <v>2486</v>
      </c>
      <c r="E71" s="31">
        <v>2486</v>
      </c>
      <c r="F71" s="9">
        <f t="shared" si="1"/>
        <v>2486</v>
      </c>
      <c r="G71" s="10">
        <f t="shared" si="2"/>
        <v>1</v>
      </c>
      <c r="I71" s="44"/>
      <c r="J71" s="44"/>
      <c r="K71" s="44"/>
    </row>
    <row r="72" spans="1:11" s="43" customFormat="1" ht="18.75" hidden="1" customHeight="1" x14ac:dyDescent="0.25">
      <c r="A72" s="6">
        <f t="shared" si="0"/>
        <v>32</v>
      </c>
      <c r="B72" s="7" t="s">
        <v>102</v>
      </c>
      <c r="C72" s="8" t="s">
        <v>193</v>
      </c>
      <c r="D72" s="31">
        <v>0</v>
      </c>
      <c r="E72" s="31">
        <v>0</v>
      </c>
      <c r="F72" s="9">
        <f t="shared" si="1"/>
        <v>0</v>
      </c>
      <c r="G72" s="10" t="str">
        <f t="shared" si="2"/>
        <v/>
      </c>
      <c r="I72" s="44"/>
      <c r="J72" s="44"/>
      <c r="K72" s="44"/>
    </row>
    <row r="73" spans="1:11" s="43" customFormat="1" ht="18.75" hidden="1" customHeight="1" x14ac:dyDescent="0.25">
      <c r="A73" s="6">
        <f t="shared" si="0"/>
        <v>32</v>
      </c>
      <c r="B73" s="7" t="s">
        <v>103</v>
      </c>
      <c r="C73" s="8" t="s">
        <v>194</v>
      </c>
      <c r="D73" s="31">
        <v>0</v>
      </c>
      <c r="E73" s="31">
        <v>0</v>
      </c>
      <c r="F73" s="9">
        <f t="shared" si="1"/>
        <v>0</v>
      </c>
      <c r="G73" s="10" t="str">
        <f t="shared" si="2"/>
        <v/>
      </c>
      <c r="I73" s="44"/>
      <c r="J73" s="44"/>
      <c r="K73" s="44"/>
    </row>
    <row r="74" spans="1:11" s="43" customFormat="1" ht="18.75" hidden="1" customHeight="1" x14ac:dyDescent="0.25">
      <c r="A74" s="6">
        <f t="shared" si="0"/>
        <v>32</v>
      </c>
      <c r="B74" s="7" t="s">
        <v>104</v>
      </c>
      <c r="C74" s="8" t="s">
        <v>195</v>
      </c>
      <c r="D74" s="31">
        <v>0</v>
      </c>
      <c r="E74" s="31">
        <v>0</v>
      </c>
      <c r="F74" s="9">
        <f t="shared" ref="F74:F137" si="3">IF(E74&gt;D74,D74,E74)</f>
        <v>0</v>
      </c>
      <c r="G74" s="10" t="str">
        <f t="shared" ref="G74:G137" si="4">IFERROR(F74/D74,"")</f>
        <v/>
      </c>
      <c r="I74" s="44"/>
      <c r="J74" s="44"/>
      <c r="K74" s="44"/>
    </row>
    <row r="75" spans="1:11" s="43" customFormat="1" ht="18.75" hidden="1" customHeight="1" x14ac:dyDescent="0.25">
      <c r="A75" s="6">
        <f t="shared" si="0"/>
        <v>32</v>
      </c>
      <c r="B75" s="7" t="s">
        <v>105</v>
      </c>
      <c r="C75" s="8" t="s">
        <v>196</v>
      </c>
      <c r="D75" s="31">
        <v>0</v>
      </c>
      <c r="E75" s="31">
        <v>0</v>
      </c>
      <c r="F75" s="9">
        <f t="shared" si="3"/>
        <v>0</v>
      </c>
      <c r="G75" s="10" t="str">
        <f t="shared" si="4"/>
        <v/>
      </c>
      <c r="I75" s="44"/>
      <c r="J75" s="44"/>
      <c r="K75" s="44"/>
    </row>
    <row r="76" spans="1:11" s="43" customFormat="1" ht="18.75" customHeight="1" x14ac:dyDescent="0.25">
      <c r="A76" s="6">
        <f t="shared" si="0"/>
        <v>33</v>
      </c>
      <c r="B76" s="7" t="s">
        <v>1441</v>
      </c>
      <c r="C76" s="8" t="s">
        <v>197</v>
      </c>
      <c r="D76" s="31">
        <v>191</v>
      </c>
      <c r="E76" s="31">
        <v>191</v>
      </c>
      <c r="F76" s="9">
        <f t="shared" si="3"/>
        <v>191</v>
      </c>
      <c r="G76" s="10">
        <f t="shared" si="4"/>
        <v>1</v>
      </c>
      <c r="I76" s="44"/>
      <c r="J76" s="44"/>
      <c r="K76" s="44"/>
    </row>
    <row r="77" spans="1:11" s="43" customFormat="1" ht="18.75" customHeight="1" x14ac:dyDescent="0.25">
      <c r="A77" s="6">
        <f t="shared" si="0"/>
        <v>34</v>
      </c>
      <c r="B77" s="7" t="s">
        <v>107</v>
      </c>
      <c r="C77" s="8" t="s">
        <v>198</v>
      </c>
      <c r="D77" s="31">
        <v>150</v>
      </c>
      <c r="E77" s="31">
        <v>137</v>
      </c>
      <c r="F77" s="9">
        <f t="shared" si="3"/>
        <v>137</v>
      </c>
      <c r="G77" s="10">
        <f t="shared" si="4"/>
        <v>0.91333333333333333</v>
      </c>
      <c r="I77" s="44"/>
      <c r="J77" s="44"/>
      <c r="K77" s="44"/>
    </row>
    <row r="78" spans="1:11" s="43" customFormat="1" ht="18.75" customHeight="1" x14ac:dyDescent="0.25">
      <c r="A78" s="6">
        <f t="shared" si="0"/>
        <v>35</v>
      </c>
      <c r="B78" s="7" t="s">
        <v>108</v>
      </c>
      <c r="C78" s="8" t="s">
        <v>199</v>
      </c>
      <c r="D78" s="31">
        <v>310</v>
      </c>
      <c r="E78" s="31">
        <v>318</v>
      </c>
      <c r="F78" s="9">
        <f t="shared" si="3"/>
        <v>310</v>
      </c>
      <c r="G78" s="10">
        <f t="shared" si="4"/>
        <v>1</v>
      </c>
      <c r="I78" s="44"/>
      <c r="J78" s="44"/>
      <c r="K78" s="44"/>
    </row>
    <row r="79" spans="1:11" s="43" customFormat="1" ht="18.75" customHeight="1" x14ac:dyDescent="0.25">
      <c r="A79" s="6">
        <f t="shared" si="0"/>
        <v>36</v>
      </c>
      <c r="B79" s="7" t="s">
        <v>109</v>
      </c>
      <c r="C79" s="8" t="s">
        <v>200</v>
      </c>
      <c r="D79" s="31">
        <v>430</v>
      </c>
      <c r="E79" s="31">
        <v>430</v>
      </c>
      <c r="F79" s="9">
        <f t="shared" si="3"/>
        <v>430</v>
      </c>
      <c r="G79" s="10">
        <f t="shared" si="4"/>
        <v>1</v>
      </c>
      <c r="I79" s="44"/>
      <c r="J79" s="44"/>
      <c r="K79" s="44"/>
    </row>
    <row r="80" spans="1:11" s="43" customFormat="1" ht="18.75" customHeight="1" x14ac:dyDescent="0.25">
      <c r="A80" s="6">
        <f t="shared" si="0"/>
        <v>37</v>
      </c>
      <c r="B80" s="7" t="s">
        <v>110</v>
      </c>
      <c r="C80" s="8" t="s">
        <v>201</v>
      </c>
      <c r="D80" s="31">
        <v>430</v>
      </c>
      <c r="E80" s="31">
        <v>430</v>
      </c>
      <c r="F80" s="9">
        <f t="shared" si="3"/>
        <v>430</v>
      </c>
      <c r="G80" s="10">
        <f t="shared" si="4"/>
        <v>1</v>
      </c>
      <c r="I80" s="44"/>
      <c r="J80" s="44"/>
      <c r="K80" s="44"/>
    </row>
    <row r="81" spans="1:11" s="43" customFormat="1" ht="18.75" customHeight="1" x14ac:dyDescent="0.25">
      <c r="A81" s="6">
        <f t="shared" si="0"/>
        <v>38</v>
      </c>
      <c r="B81" s="7" t="s">
        <v>111</v>
      </c>
      <c r="C81" s="8" t="s">
        <v>202</v>
      </c>
      <c r="D81" s="31">
        <v>1561</v>
      </c>
      <c r="E81" s="31">
        <v>1561</v>
      </c>
      <c r="F81" s="9">
        <f t="shared" si="3"/>
        <v>1561</v>
      </c>
      <c r="G81" s="10">
        <f t="shared" si="4"/>
        <v>1</v>
      </c>
      <c r="I81" s="44"/>
      <c r="J81" s="44"/>
      <c r="K81" s="44"/>
    </row>
    <row r="82" spans="1:11" s="43" customFormat="1" ht="18.75" customHeight="1" x14ac:dyDescent="0.25">
      <c r="A82" s="6">
        <f t="shared" si="0"/>
        <v>39</v>
      </c>
      <c r="B82" s="7" t="s">
        <v>112</v>
      </c>
      <c r="C82" s="8" t="s">
        <v>203</v>
      </c>
      <c r="D82" s="31">
        <v>1565</v>
      </c>
      <c r="E82" s="31">
        <v>1565</v>
      </c>
      <c r="F82" s="9">
        <f t="shared" si="3"/>
        <v>1565</v>
      </c>
      <c r="G82" s="10">
        <f t="shared" si="4"/>
        <v>1</v>
      </c>
      <c r="I82" s="44"/>
      <c r="J82" s="44"/>
      <c r="K82" s="44"/>
    </row>
    <row r="83" spans="1:11" s="43" customFormat="1" ht="18.75" customHeight="1" x14ac:dyDescent="0.25">
      <c r="A83" s="6">
        <f t="shared" si="0"/>
        <v>40</v>
      </c>
      <c r="B83" s="7" t="s">
        <v>113</v>
      </c>
      <c r="C83" s="8" t="s">
        <v>204</v>
      </c>
      <c r="D83" s="31">
        <v>750</v>
      </c>
      <c r="E83" s="31">
        <v>750</v>
      </c>
      <c r="F83" s="9">
        <f t="shared" si="3"/>
        <v>750</v>
      </c>
      <c r="G83" s="10">
        <f t="shared" si="4"/>
        <v>1</v>
      </c>
      <c r="I83" s="44"/>
      <c r="J83" s="44"/>
      <c r="K83" s="44"/>
    </row>
    <row r="84" spans="1:11" s="43" customFormat="1" ht="18.75" customHeight="1" x14ac:dyDescent="0.25">
      <c r="A84" s="6">
        <f t="shared" si="0"/>
        <v>41</v>
      </c>
      <c r="B84" s="7" t="s">
        <v>114</v>
      </c>
      <c r="C84" s="8" t="s">
        <v>205</v>
      </c>
      <c r="D84" s="31">
        <v>750</v>
      </c>
      <c r="E84" s="31">
        <v>750</v>
      </c>
      <c r="F84" s="9">
        <f t="shared" si="3"/>
        <v>750</v>
      </c>
      <c r="G84" s="10">
        <f t="shared" si="4"/>
        <v>1</v>
      </c>
      <c r="I84" s="44"/>
      <c r="J84" s="44"/>
      <c r="K84" s="44"/>
    </row>
    <row r="85" spans="1:11" s="43" customFormat="1" ht="18.75" hidden="1" customHeight="1" x14ac:dyDescent="0.25">
      <c r="A85" s="6">
        <f t="shared" si="0"/>
        <v>41</v>
      </c>
      <c r="B85" s="7" t="s">
        <v>115</v>
      </c>
      <c r="C85" s="8" t="s">
        <v>206</v>
      </c>
      <c r="D85" s="31">
        <v>0</v>
      </c>
      <c r="E85" s="31">
        <v>0</v>
      </c>
      <c r="F85" s="9">
        <f t="shared" si="3"/>
        <v>0</v>
      </c>
      <c r="G85" s="10" t="str">
        <f t="shared" si="4"/>
        <v/>
      </c>
      <c r="I85" s="44"/>
      <c r="J85" s="44"/>
      <c r="K85" s="44"/>
    </row>
    <row r="86" spans="1:11" s="43" customFormat="1" ht="18.75" hidden="1" customHeight="1" x14ac:dyDescent="0.25">
      <c r="A86" s="6">
        <f t="shared" si="0"/>
        <v>41</v>
      </c>
      <c r="B86" s="7" t="s">
        <v>116</v>
      </c>
      <c r="C86" s="8" t="s">
        <v>207</v>
      </c>
      <c r="D86" s="31">
        <v>0</v>
      </c>
      <c r="E86" s="31">
        <v>0</v>
      </c>
      <c r="F86" s="9">
        <f t="shared" si="3"/>
        <v>0</v>
      </c>
      <c r="G86" s="10" t="str">
        <f t="shared" si="4"/>
        <v/>
      </c>
      <c r="I86" s="44"/>
      <c r="J86" s="44"/>
      <c r="K86" s="44"/>
    </row>
    <row r="87" spans="1:11" s="43" customFormat="1" ht="18.75" hidden="1" customHeight="1" x14ac:dyDescent="0.25">
      <c r="A87" s="6">
        <f t="shared" si="0"/>
        <v>41</v>
      </c>
      <c r="B87" s="7" t="s">
        <v>117</v>
      </c>
      <c r="C87" s="8" t="s">
        <v>208</v>
      </c>
      <c r="D87" s="31">
        <v>0</v>
      </c>
      <c r="E87" s="31">
        <v>0</v>
      </c>
      <c r="F87" s="9">
        <f t="shared" si="3"/>
        <v>0</v>
      </c>
      <c r="G87" s="10" t="str">
        <f t="shared" si="4"/>
        <v/>
      </c>
      <c r="I87" s="44"/>
      <c r="J87" s="44"/>
      <c r="K87" s="44"/>
    </row>
    <row r="88" spans="1:11" s="43" customFormat="1" ht="18.75" customHeight="1" x14ac:dyDescent="0.25">
      <c r="A88" s="6">
        <f t="shared" si="0"/>
        <v>42</v>
      </c>
      <c r="B88" s="7" t="s">
        <v>118</v>
      </c>
      <c r="C88" s="8" t="s">
        <v>209</v>
      </c>
      <c r="D88" s="31">
        <v>2764</v>
      </c>
      <c r="E88" s="31">
        <v>2917</v>
      </c>
      <c r="F88" s="9">
        <f t="shared" si="3"/>
        <v>2764</v>
      </c>
      <c r="G88" s="10">
        <f t="shared" si="4"/>
        <v>1</v>
      </c>
      <c r="I88" s="44"/>
      <c r="J88" s="44"/>
      <c r="K88" s="44"/>
    </row>
    <row r="89" spans="1:11" s="43" customFormat="1" ht="18.75" hidden="1" customHeight="1" x14ac:dyDescent="0.25">
      <c r="A89" s="6">
        <f t="shared" si="0"/>
        <v>42</v>
      </c>
      <c r="B89" s="7" t="s">
        <v>119</v>
      </c>
      <c r="C89" s="8" t="s">
        <v>210</v>
      </c>
      <c r="D89" s="31">
        <v>0</v>
      </c>
      <c r="E89" s="31">
        <v>0</v>
      </c>
      <c r="F89" s="9">
        <f t="shared" si="3"/>
        <v>0</v>
      </c>
      <c r="G89" s="10" t="str">
        <f t="shared" si="4"/>
        <v/>
      </c>
      <c r="I89" s="44"/>
      <c r="J89" s="44"/>
      <c r="K89" s="44"/>
    </row>
    <row r="90" spans="1:11" s="43" customFormat="1" ht="18.75" hidden="1" customHeight="1" x14ac:dyDescent="0.25">
      <c r="A90" s="6">
        <f t="shared" si="0"/>
        <v>42</v>
      </c>
      <c r="B90" s="7" t="s">
        <v>120</v>
      </c>
      <c r="C90" s="8" t="s">
        <v>211</v>
      </c>
      <c r="D90" s="31">
        <v>0</v>
      </c>
      <c r="E90" s="31">
        <v>0</v>
      </c>
      <c r="F90" s="9">
        <f t="shared" si="3"/>
        <v>0</v>
      </c>
      <c r="G90" s="10" t="str">
        <f t="shared" si="4"/>
        <v/>
      </c>
      <c r="I90" s="44"/>
      <c r="J90" s="44"/>
      <c r="K90" s="44"/>
    </row>
    <row r="91" spans="1:11" s="43" customFormat="1" ht="18.75" customHeight="1" x14ac:dyDescent="0.25">
      <c r="A91" s="6">
        <f t="shared" si="0"/>
        <v>43</v>
      </c>
      <c r="B91" s="7" t="s">
        <v>121</v>
      </c>
      <c r="C91" s="8" t="s">
        <v>212</v>
      </c>
      <c r="D91" s="31">
        <v>550</v>
      </c>
      <c r="E91" s="31">
        <v>550</v>
      </c>
      <c r="F91" s="9">
        <f t="shared" si="3"/>
        <v>550</v>
      </c>
      <c r="G91" s="10">
        <f t="shared" si="4"/>
        <v>1</v>
      </c>
      <c r="I91" s="44"/>
      <c r="J91" s="44"/>
      <c r="K91" s="44"/>
    </row>
    <row r="92" spans="1:11" s="43" customFormat="1" ht="18.75" customHeight="1" x14ac:dyDescent="0.25">
      <c r="A92" s="6">
        <f t="shared" si="0"/>
        <v>44</v>
      </c>
      <c r="B92" s="7" t="s">
        <v>122</v>
      </c>
      <c r="C92" s="8" t="s">
        <v>213</v>
      </c>
      <c r="D92" s="31">
        <v>1400</v>
      </c>
      <c r="E92" s="31">
        <v>1078</v>
      </c>
      <c r="F92" s="9">
        <f t="shared" si="3"/>
        <v>1078</v>
      </c>
      <c r="G92" s="10">
        <f t="shared" si="4"/>
        <v>0.77</v>
      </c>
      <c r="I92" s="44"/>
      <c r="J92" s="44"/>
      <c r="K92" s="44"/>
    </row>
    <row r="93" spans="1:11" s="43" customFormat="1" ht="18.75" hidden="1" customHeight="1" x14ac:dyDescent="0.25">
      <c r="A93" s="6">
        <f t="shared" si="0"/>
        <v>44</v>
      </c>
      <c r="B93" s="7" t="s">
        <v>123</v>
      </c>
      <c r="C93" s="8" t="s">
        <v>214</v>
      </c>
      <c r="D93" s="31">
        <v>0</v>
      </c>
      <c r="E93" s="31">
        <v>0</v>
      </c>
      <c r="F93" s="9">
        <f t="shared" si="3"/>
        <v>0</v>
      </c>
      <c r="G93" s="10" t="str">
        <f t="shared" si="4"/>
        <v/>
      </c>
      <c r="I93" s="44"/>
      <c r="J93" s="44"/>
      <c r="K93" s="44"/>
    </row>
    <row r="94" spans="1:11" s="43" customFormat="1" ht="18.75" hidden="1" customHeight="1" x14ac:dyDescent="0.25">
      <c r="A94" s="6">
        <f t="shared" si="0"/>
        <v>44</v>
      </c>
      <c r="B94" s="7" t="s">
        <v>124</v>
      </c>
      <c r="C94" s="8" t="s">
        <v>215</v>
      </c>
      <c r="D94" s="31">
        <v>0</v>
      </c>
      <c r="E94" s="31">
        <v>0</v>
      </c>
      <c r="F94" s="9">
        <f t="shared" si="3"/>
        <v>0</v>
      </c>
      <c r="G94" s="10" t="str">
        <f t="shared" si="4"/>
        <v/>
      </c>
      <c r="I94" s="44"/>
      <c r="J94" s="44"/>
      <c r="K94" s="44"/>
    </row>
    <row r="95" spans="1:11" s="43" customFormat="1" ht="18.75" customHeight="1" x14ac:dyDescent="0.25">
      <c r="A95" s="6">
        <f t="shared" si="0"/>
        <v>45</v>
      </c>
      <c r="B95" s="7" t="s">
        <v>125</v>
      </c>
      <c r="C95" s="8" t="s">
        <v>216</v>
      </c>
      <c r="D95" s="31">
        <v>620</v>
      </c>
      <c r="E95" s="31">
        <v>620</v>
      </c>
      <c r="F95" s="9">
        <f t="shared" si="3"/>
        <v>620</v>
      </c>
      <c r="G95" s="10">
        <f t="shared" si="4"/>
        <v>1</v>
      </c>
      <c r="I95" s="44"/>
      <c r="J95" s="44"/>
      <c r="K95" s="44"/>
    </row>
    <row r="96" spans="1:11" s="43" customFormat="1" ht="18.75" hidden="1" customHeight="1" x14ac:dyDescent="0.25">
      <c r="A96" s="6">
        <f t="shared" si="0"/>
        <v>45</v>
      </c>
      <c r="B96" s="7" t="s">
        <v>126</v>
      </c>
      <c r="C96" s="8" t="s">
        <v>1446</v>
      </c>
      <c r="D96" s="31">
        <v>0</v>
      </c>
      <c r="E96" s="31">
        <v>0</v>
      </c>
      <c r="F96" s="9">
        <f t="shared" si="3"/>
        <v>0</v>
      </c>
      <c r="G96" s="10" t="str">
        <f t="shared" si="4"/>
        <v/>
      </c>
      <c r="I96" s="44"/>
      <c r="J96" s="44"/>
      <c r="K96" s="44"/>
    </row>
    <row r="97" spans="1:11" s="43" customFormat="1" ht="18.75" hidden="1" customHeight="1" x14ac:dyDescent="0.25">
      <c r="A97" s="6">
        <f t="shared" si="0"/>
        <v>45</v>
      </c>
      <c r="B97" s="7" t="s">
        <v>127</v>
      </c>
      <c r="C97" s="8" t="s">
        <v>218</v>
      </c>
      <c r="D97" s="31">
        <v>0</v>
      </c>
      <c r="E97" s="31">
        <v>0</v>
      </c>
      <c r="F97" s="9">
        <f t="shared" si="3"/>
        <v>0</v>
      </c>
      <c r="G97" s="10" t="str">
        <f t="shared" si="4"/>
        <v/>
      </c>
      <c r="I97" s="44"/>
      <c r="J97" s="44"/>
      <c r="K97" s="44"/>
    </row>
    <row r="98" spans="1:11" s="43" customFormat="1" ht="18.75" hidden="1" customHeight="1" x14ac:dyDescent="0.25">
      <c r="A98" s="6">
        <f t="shared" si="0"/>
        <v>45</v>
      </c>
      <c r="B98" s="7" t="s">
        <v>128</v>
      </c>
      <c r="C98" s="8" t="s">
        <v>219</v>
      </c>
      <c r="D98" s="31">
        <v>0</v>
      </c>
      <c r="E98" s="31">
        <v>0</v>
      </c>
      <c r="F98" s="9">
        <f t="shared" si="3"/>
        <v>0</v>
      </c>
      <c r="G98" s="10" t="str">
        <f t="shared" si="4"/>
        <v/>
      </c>
      <c r="I98" s="44"/>
      <c r="J98" s="44"/>
      <c r="K98" s="44"/>
    </row>
    <row r="99" spans="1:11" s="43" customFormat="1" ht="18.75" hidden="1" customHeight="1" x14ac:dyDescent="0.25">
      <c r="A99" s="6">
        <f t="shared" si="0"/>
        <v>45</v>
      </c>
      <c r="B99" s="7" t="s">
        <v>129</v>
      </c>
      <c r="C99" s="8" t="s">
        <v>220</v>
      </c>
      <c r="D99" s="31">
        <v>0</v>
      </c>
      <c r="E99" s="31">
        <v>0</v>
      </c>
      <c r="F99" s="9">
        <f t="shared" si="3"/>
        <v>0</v>
      </c>
      <c r="G99" s="10" t="str">
        <f t="shared" si="4"/>
        <v/>
      </c>
      <c r="I99" s="44"/>
      <c r="J99" s="44"/>
      <c r="K99" s="44"/>
    </row>
    <row r="100" spans="1:11" s="43" customFormat="1" ht="18.75" hidden="1" customHeight="1" x14ac:dyDescent="0.25">
      <c r="A100" s="6">
        <f t="shared" si="0"/>
        <v>45</v>
      </c>
      <c r="B100" s="7" t="s">
        <v>230</v>
      </c>
      <c r="C100" s="8" t="s">
        <v>231</v>
      </c>
      <c r="D100" s="31">
        <v>0</v>
      </c>
      <c r="E100" s="31">
        <v>0</v>
      </c>
      <c r="F100" s="9">
        <f t="shared" si="3"/>
        <v>0</v>
      </c>
      <c r="G100" s="10" t="str">
        <f t="shared" si="4"/>
        <v/>
      </c>
      <c r="I100" s="44"/>
      <c r="J100" s="44"/>
      <c r="K100" s="44"/>
    </row>
    <row r="101" spans="1:11" s="43" customFormat="1" ht="18.75" customHeight="1" x14ac:dyDescent="0.25">
      <c r="A101" s="6">
        <f t="shared" si="0"/>
        <v>46</v>
      </c>
      <c r="B101" s="7" t="s">
        <v>232</v>
      </c>
      <c r="C101" s="8" t="s">
        <v>233</v>
      </c>
      <c r="D101" s="31">
        <v>5865</v>
      </c>
      <c r="E101" s="31">
        <v>5865</v>
      </c>
      <c r="F101" s="9">
        <f t="shared" si="3"/>
        <v>5865</v>
      </c>
      <c r="G101" s="10">
        <f t="shared" si="4"/>
        <v>1</v>
      </c>
      <c r="I101" s="44"/>
      <c r="J101" s="44"/>
      <c r="K101" s="44"/>
    </row>
    <row r="102" spans="1:11" s="43" customFormat="1" ht="18.75" hidden="1" customHeight="1" x14ac:dyDescent="0.25">
      <c r="A102" s="6">
        <f t="shared" si="0"/>
        <v>46</v>
      </c>
      <c r="B102" s="7" t="s">
        <v>234</v>
      </c>
      <c r="C102" s="8" t="s">
        <v>235</v>
      </c>
      <c r="D102" s="31">
        <v>0</v>
      </c>
      <c r="E102" s="31">
        <v>0</v>
      </c>
      <c r="F102" s="9">
        <f t="shared" si="3"/>
        <v>0</v>
      </c>
      <c r="G102" s="10" t="str">
        <f t="shared" si="4"/>
        <v/>
      </c>
      <c r="I102" s="44"/>
      <c r="J102" s="44"/>
      <c r="K102" s="44"/>
    </row>
    <row r="103" spans="1:11" s="43" customFormat="1" ht="18.75" hidden="1" customHeight="1" x14ac:dyDescent="0.25">
      <c r="A103" s="6">
        <f t="shared" si="0"/>
        <v>46</v>
      </c>
      <c r="B103" s="7" t="s">
        <v>236</v>
      </c>
      <c r="C103" s="8" t="s">
        <v>237</v>
      </c>
      <c r="D103" s="31">
        <v>0</v>
      </c>
      <c r="E103" s="31">
        <v>0</v>
      </c>
      <c r="F103" s="9">
        <f t="shared" si="3"/>
        <v>0</v>
      </c>
      <c r="G103" s="10" t="str">
        <f t="shared" si="4"/>
        <v/>
      </c>
      <c r="I103" s="44"/>
      <c r="J103" s="44"/>
      <c r="K103" s="44"/>
    </row>
    <row r="104" spans="1:11" s="43" customFormat="1" ht="18.75" customHeight="1" x14ac:dyDescent="0.25">
      <c r="A104" s="6">
        <f t="shared" si="0"/>
        <v>47</v>
      </c>
      <c r="B104" s="7" t="s">
        <v>238</v>
      </c>
      <c r="C104" s="8" t="s">
        <v>239</v>
      </c>
      <c r="D104" s="31">
        <v>700</v>
      </c>
      <c r="E104" s="31">
        <v>0</v>
      </c>
      <c r="F104" s="9">
        <f t="shared" si="3"/>
        <v>0</v>
      </c>
      <c r="G104" s="10">
        <f t="shared" si="4"/>
        <v>0</v>
      </c>
      <c r="I104" s="44"/>
      <c r="J104" s="44"/>
      <c r="K104" s="44"/>
    </row>
    <row r="105" spans="1:11" s="43" customFormat="1" ht="18.75" hidden="1" customHeight="1" x14ac:dyDescent="0.25">
      <c r="A105" s="6">
        <f t="shared" si="0"/>
        <v>47</v>
      </c>
      <c r="B105" s="7" t="s">
        <v>240</v>
      </c>
      <c r="C105" s="8" t="s">
        <v>241</v>
      </c>
      <c r="D105" s="31">
        <v>0</v>
      </c>
      <c r="E105" s="31">
        <v>0</v>
      </c>
      <c r="F105" s="9">
        <f t="shared" si="3"/>
        <v>0</v>
      </c>
      <c r="G105" s="10" t="str">
        <f t="shared" si="4"/>
        <v/>
      </c>
      <c r="I105" s="44"/>
      <c r="J105" s="44"/>
      <c r="K105" s="44"/>
    </row>
    <row r="106" spans="1:11" s="43" customFormat="1" ht="18.75" hidden="1" customHeight="1" x14ac:dyDescent="0.25">
      <c r="A106" s="6">
        <f t="shared" si="0"/>
        <v>47</v>
      </c>
      <c r="B106" s="7" t="s">
        <v>242</v>
      </c>
      <c r="C106" s="8" t="s">
        <v>243</v>
      </c>
      <c r="D106" s="31">
        <v>0</v>
      </c>
      <c r="E106" s="31">
        <v>0</v>
      </c>
      <c r="F106" s="9">
        <f t="shared" si="3"/>
        <v>0</v>
      </c>
      <c r="G106" s="10" t="str">
        <f t="shared" si="4"/>
        <v/>
      </c>
      <c r="I106" s="44"/>
      <c r="J106" s="44"/>
      <c r="K106" s="44"/>
    </row>
    <row r="107" spans="1:11" s="43" customFormat="1" ht="18.75" hidden="1" customHeight="1" x14ac:dyDescent="0.25">
      <c r="A107" s="6">
        <f t="shared" si="0"/>
        <v>47</v>
      </c>
      <c r="B107" s="7" t="s">
        <v>244</v>
      </c>
      <c r="C107" s="8" t="s">
        <v>245</v>
      </c>
      <c r="D107" s="31">
        <v>0</v>
      </c>
      <c r="E107" s="31">
        <v>0</v>
      </c>
      <c r="F107" s="9">
        <f t="shared" si="3"/>
        <v>0</v>
      </c>
      <c r="G107" s="10" t="str">
        <f t="shared" si="4"/>
        <v/>
      </c>
      <c r="I107" s="44"/>
      <c r="J107" s="44"/>
      <c r="K107" s="44"/>
    </row>
    <row r="108" spans="1:11" s="43" customFormat="1" ht="18.75" hidden="1" customHeight="1" x14ac:dyDescent="0.25">
      <c r="A108" s="6">
        <f t="shared" si="0"/>
        <v>47</v>
      </c>
      <c r="B108" s="7" t="s">
        <v>246</v>
      </c>
      <c r="C108" s="8" t="s">
        <v>247</v>
      </c>
      <c r="D108" s="31">
        <v>0</v>
      </c>
      <c r="E108" s="31">
        <v>0</v>
      </c>
      <c r="F108" s="9">
        <f t="shared" si="3"/>
        <v>0</v>
      </c>
      <c r="G108" s="10" t="str">
        <f t="shared" si="4"/>
        <v/>
      </c>
      <c r="I108" s="44"/>
      <c r="J108" s="44"/>
      <c r="K108" s="44"/>
    </row>
    <row r="109" spans="1:11" s="43" customFormat="1" ht="18.75" hidden="1" customHeight="1" x14ac:dyDescent="0.25">
      <c r="A109" s="6">
        <f t="shared" si="0"/>
        <v>47</v>
      </c>
      <c r="B109" s="7" t="s">
        <v>248</v>
      </c>
      <c r="C109" s="8" t="s">
        <v>249</v>
      </c>
      <c r="D109" s="31">
        <v>0</v>
      </c>
      <c r="E109" s="31">
        <v>0</v>
      </c>
      <c r="F109" s="9">
        <f t="shared" si="3"/>
        <v>0</v>
      </c>
      <c r="G109" s="10" t="str">
        <f t="shared" si="4"/>
        <v/>
      </c>
      <c r="I109" s="44"/>
      <c r="J109" s="44"/>
      <c r="K109" s="44"/>
    </row>
    <row r="110" spans="1:11" s="43" customFormat="1" ht="18.75" customHeight="1" x14ac:dyDescent="0.25">
      <c r="A110" s="6">
        <f t="shared" si="0"/>
        <v>48</v>
      </c>
      <c r="B110" s="7" t="s">
        <v>250</v>
      </c>
      <c r="C110" s="8" t="s">
        <v>251</v>
      </c>
      <c r="D110" s="31">
        <v>1760</v>
      </c>
      <c r="E110" s="31">
        <v>1629</v>
      </c>
      <c r="F110" s="9">
        <f t="shared" si="3"/>
        <v>1629</v>
      </c>
      <c r="G110" s="10">
        <f t="shared" si="4"/>
        <v>0.92556818181818179</v>
      </c>
      <c r="I110" s="44"/>
      <c r="J110" s="44"/>
      <c r="K110" s="44"/>
    </row>
    <row r="111" spans="1:11" s="43" customFormat="1" ht="18.75" customHeight="1" x14ac:dyDescent="0.25">
      <c r="A111" s="6">
        <f t="shared" si="0"/>
        <v>49</v>
      </c>
      <c r="B111" s="7" t="s">
        <v>252</v>
      </c>
      <c r="C111" s="8" t="s">
        <v>253</v>
      </c>
      <c r="D111" s="31">
        <v>9014</v>
      </c>
      <c r="E111" s="31">
        <v>5300</v>
      </c>
      <c r="F111" s="9">
        <f t="shared" si="3"/>
        <v>5300</v>
      </c>
      <c r="G111" s="10">
        <f t="shared" si="4"/>
        <v>0.58797426225870864</v>
      </c>
      <c r="I111" s="44"/>
      <c r="J111" s="44"/>
      <c r="K111" s="44"/>
    </row>
    <row r="112" spans="1:11" s="43" customFormat="1" ht="18.75" customHeight="1" x14ac:dyDescent="0.25">
      <c r="A112" s="6">
        <f t="shared" si="0"/>
        <v>50</v>
      </c>
      <c r="B112" s="7" t="s">
        <v>254</v>
      </c>
      <c r="C112" s="8" t="s">
        <v>255</v>
      </c>
      <c r="D112" s="31">
        <v>3146</v>
      </c>
      <c r="E112" s="31">
        <v>3146</v>
      </c>
      <c r="F112" s="9">
        <f t="shared" si="3"/>
        <v>3146</v>
      </c>
      <c r="G112" s="10">
        <f t="shared" si="4"/>
        <v>1</v>
      </c>
      <c r="I112" s="44"/>
      <c r="J112" s="44"/>
      <c r="K112" s="44"/>
    </row>
    <row r="113" spans="1:11" s="43" customFormat="1" ht="18.75" customHeight="1" x14ac:dyDescent="0.25">
      <c r="A113" s="6">
        <f t="shared" si="0"/>
        <v>51</v>
      </c>
      <c r="B113" s="7" t="s">
        <v>256</v>
      </c>
      <c r="C113" s="8" t="s">
        <v>257</v>
      </c>
      <c r="D113" s="31">
        <v>5011</v>
      </c>
      <c r="E113" s="31">
        <v>5011</v>
      </c>
      <c r="F113" s="9">
        <f t="shared" si="3"/>
        <v>5011</v>
      </c>
      <c r="G113" s="10">
        <f t="shared" si="4"/>
        <v>1</v>
      </c>
      <c r="I113" s="44"/>
      <c r="J113" s="44"/>
      <c r="K113" s="44"/>
    </row>
    <row r="114" spans="1:11" s="43" customFormat="1" ht="18.75" customHeight="1" x14ac:dyDescent="0.25">
      <c r="A114" s="6">
        <f t="shared" si="0"/>
        <v>52</v>
      </c>
      <c r="B114" s="7" t="s">
        <v>258</v>
      </c>
      <c r="C114" s="8" t="s">
        <v>259</v>
      </c>
      <c r="D114" s="31">
        <v>97</v>
      </c>
      <c r="E114" s="31">
        <v>97</v>
      </c>
      <c r="F114" s="9">
        <f t="shared" si="3"/>
        <v>97</v>
      </c>
      <c r="G114" s="10">
        <f t="shared" si="4"/>
        <v>1</v>
      </c>
      <c r="I114" s="44"/>
      <c r="J114" s="44"/>
      <c r="K114" s="44"/>
    </row>
    <row r="115" spans="1:11" s="43" customFormat="1" ht="18.75" hidden="1" customHeight="1" x14ac:dyDescent="0.25">
      <c r="A115" s="6">
        <f t="shared" si="0"/>
        <v>52</v>
      </c>
      <c r="B115" s="7" t="s">
        <v>260</v>
      </c>
      <c r="C115" s="8" t="s">
        <v>261</v>
      </c>
      <c r="D115" s="31">
        <v>0</v>
      </c>
      <c r="E115" s="31">
        <v>0</v>
      </c>
      <c r="F115" s="9">
        <f t="shared" si="3"/>
        <v>0</v>
      </c>
      <c r="G115" s="10" t="str">
        <f t="shared" si="4"/>
        <v/>
      </c>
      <c r="I115" s="44"/>
      <c r="J115" s="44"/>
      <c r="K115" s="44"/>
    </row>
    <row r="116" spans="1:11" s="43" customFormat="1" ht="18.75" hidden="1" customHeight="1" x14ac:dyDescent="0.25">
      <c r="A116" s="6">
        <f t="shared" si="0"/>
        <v>52</v>
      </c>
      <c r="B116" s="7" t="s">
        <v>262</v>
      </c>
      <c r="C116" s="8" t="s">
        <v>263</v>
      </c>
      <c r="D116" s="31">
        <v>0</v>
      </c>
      <c r="E116" s="31">
        <v>0</v>
      </c>
      <c r="F116" s="9">
        <f t="shared" si="3"/>
        <v>0</v>
      </c>
      <c r="G116" s="10" t="str">
        <f t="shared" si="4"/>
        <v/>
      </c>
      <c r="I116" s="44"/>
      <c r="J116" s="44"/>
      <c r="K116" s="44"/>
    </row>
    <row r="117" spans="1:11" s="43" customFormat="1" ht="18.75" hidden="1" customHeight="1" x14ac:dyDescent="0.25">
      <c r="A117" s="6">
        <f t="shared" si="0"/>
        <v>52</v>
      </c>
      <c r="B117" s="7" t="s">
        <v>264</v>
      </c>
      <c r="C117" s="8" t="s">
        <v>265</v>
      </c>
      <c r="D117" s="31">
        <v>0</v>
      </c>
      <c r="E117" s="31">
        <v>0</v>
      </c>
      <c r="F117" s="9">
        <f t="shared" si="3"/>
        <v>0</v>
      </c>
      <c r="G117" s="10" t="str">
        <f t="shared" si="4"/>
        <v/>
      </c>
      <c r="I117" s="44"/>
      <c r="J117" s="44"/>
      <c r="K117" s="44"/>
    </row>
    <row r="118" spans="1:11" s="43" customFormat="1" ht="18.75" hidden="1" customHeight="1" x14ac:dyDescent="0.25">
      <c r="A118" s="6">
        <f t="shared" si="0"/>
        <v>52</v>
      </c>
      <c r="B118" s="7" t="s">
        <v>266</v>
      </c>
      <c r="C118" s="8" t="s">
        <v>267</v>
      </c>
      <c r="D118" s="31">
        <v>0</v>
      </c>
      <c r="E118" s="31">
        <v>0</v>
      </c>
      <c r="F118" s="9">
        <f t="shared" si="3"/>
        <v>0</v>
      </c>
      <c r="G118" s="10" t="str">
        <f t="shared" si="4"/>
        <v/>
      </c>
      <c r="I118" s="44"/>
      <c r="J118" s="44"/>
      <c r="K118" s="44"/>
    </row>
    <row r="119" spans="1:11" s="43" customFormat="1" ht="18.75" hidden="1" customHeight="1" x14ac:dyDescent="0.25">
      <c r="A119" s="6">
        <f t="shared" si="0"/>
        <v>52</v>
      </c>
      <c r="B119" s="7" t="s">
        <v>268</v>
      </c>
      <c r="C119" s="8" t="s">
        <v>269</v>
      </c>
      <c r="D119" s="31">
        <v>0</v>
      </c>
      <c r="E119" s="31">
        <v>0</v>
      </c>
      <c r="F119" s="9">
        <f t="shared" si="3"/>
        <v>0</v>
      </c>
      <c r="G119" s="10" t="str">
        <f t="shared" si="4"/>
        <v/>
      </c>
      <c r="I119" s="44"/>
      <c r="J119" s="44"/>
      <c r="K119" s="44"/>
    </row>
    <row r="120" spans="1:11" s="43" customFormat="1" ht="18.75" hidden="1" customHeight="1" x14ac:dyDescent="0.25">
      <c r="A120" s="6">
        <f t="shared" si="0"/>
        <v>52</v>
      </c>
      <c r="B120" s="7" t="s">
        <v>270</v>
      </c>
      <c r="C120" s="8" t="s">
        <v>271</v>
      </c>
      <c r="D120" s="31">
        <v>0</v>
      </c>
      <c r="E120" s="31">
        <v>0</v>
      </c>
      <c r="F120" s="9">
        <f t="shared" si="3"/>
        <v>0</v>
      </c>
      <c r="G120" s="10" t="str">
        <f t="shared" si="4"/>
        <v/>
      </c>
      <c r="I120" s="44"/>
      <c r="J120" s="44"/>
      <c r="K120" s="44"/>
    </row>
    <row r="121" spans="1:11" s="43" customFormat="1" ht="18.75" hidden="1" customHeight="1" x14ac:dyDescent="0.25">
      <c r="A121" s="6">
        <f t="shared" si="0"/>
        <v>52</v>
      </c>
      <c r="B121" s="7" t="s">
        <v>272</v>
      </c>
      <c r="C121" s="8" t="s">
        <v>273</v>
      </c>
      <c r="D121" s="31">
        <v>0</v>
      </c>
      <c r="E121" s="31">
        <v>0</v>
      </c>
      <c r="F121" s="9">
        <f t="shared" si="3"/>
        <v>0</v>
      </c>
      <c r="G121" s="10" t="str">
        <f t="shared" si="4"/>
        <v/>
      </c>
      <c r="I121" s="44"/>
      <c r="J121" s="44"/>
      <c r="K121" s="44"/>
    </row>
    <row r="122" spans="1:11" s="43" customFormat="1" ht="18.75" hidden="1" customHeight="1" x14ac:dyDescent="0.25">
      <c r="A122" s="6">
        <f t="shared" si="0"/>
        <v>52</v>
      </c>
      <c r="B122" s="7" t="s">
        <v>274</v>
      </c>
      <c r="C122" s="8" t="s">
        <v>275</v>
      </c>
      <c r="D122" s="31">
        <v>0</v>
      </c>
      <c r="E122" s="31">
        <v>0</v>
      </c>
      <c r="F122" s="9">
        <f t="shared" si="3"/>
        <v>0</v>
      </c>
      <c r="G122" s="10" t="str">
        <f t="shared" si="4"/>
        <v/>
      </c>
      <c r="I122" s="44"/>
      <c r="J122" s="44"/>
      <c r="K122" s="44"/>
    </row>
    <row r="123" spans="1:11" s="43" customFormat="1" ht="18.75" customHeight="1" x14ac:dyDescent="0.25">
      <c r="A123" s="6">
        <f t="shared" si="0"/>
        <v>53</v>
      </c>
      <c r="B123" s="7" t="s">
        <v>276</v>
      </c>
      <c r="C123" s="8" t="s">
        <v>277</v>
      </c>
      <c r="D123" s="31">
        <v>267</v>
      </c>
      <c r="E123" s="31">
        <v>0</v>
      </c>
      <c r="F123" s="9">
        <f t="shared" si="3"/>
        <v>0</v>
      </c>
      <c r="G123" s="10">
        <f t="shared" si="4"/>
        <v>0</v>
      </c>
      <c r="I123" s="44"/>
      <c r="J123" s="44"/>
      <c r="K123" s="44"/>
    </row>
    <row r="124" spans="1:11" s="43" customFormat="1" ht="18.75" customHeight="1" x14ac:dyDescent="0.25">
      <c r="A124" s="6">
        <f t="shared" si="0"/>
        <v>54</v>
      </c>
      <c r="B124" s="7" t="s">
        <v>278</v>
      </c>
      <c r="C124" s="8" t="s">
        <v>279</v>
      </c>
      <c r="D124" s="31">
        <v>332</v>
      </c>
      <c r="E124" s="31">
        <v>281</v>
      </c>
      <c r="F124" s="9">
        <f t="shared" si="3"/>
        <v>281</v>
      </c>
      <c r="G124" s="10">
        <f t="shared" si="4"/>
        <v>0.84638554216867468</v>
      </c>
      <c r="I124" s="44"/>
      <c r="J124" s="44"/>
      <c r="K124" s="44"/>
    </row>
    <row r="125" spans="1:11" s="43" customFormat="1" ht="18.75" customHeight="1" x14ac:dyDescent="0.25">
      <c r="A125" s="6">
        <f t="shared" si="0"/>
        <v>55</v>
      </c>
      <c r="B125" s="7" t="s">
        <v>280</v>
      </c>
      <c r="C125" s="8" t="s">
        <v>281</v>
      </c>
      <c r="D125" s="31">
        <v>1047</v>
      </c>
      <c r="E125" s="31">
        <v>1050</v>
      </c>
      <c r="F125" s="9">
        <f t="shared" si="3"/>
        <v>1047</v>
      </c>
      <c r="G125" s="10">
        <f t="shared" si="4"/>
        <v>1</v>
      </c>
      <c r="I125" s="44"/>
      <c r="J125" s="44"/>
      <c r="K125" s="44"/>
    </row>
    <row r="126" spans="1:11" s="43" customFormat="1" ht="18.75" customHeight="1" x14ac:dyDescent="0.25">
      <c r="A126" s="6">
        <f t="shared" si="0"/>
        <v>56</v>
      </c>
      <c r="B126" s="7" t="s">
        <v>282</v>
      </c>
      <c r="C126" s="8" t="s">
        <v>283</v>
      </c>
      <c r="D126" s="31">
        <v>167</v>
      </c>
      <c r="E126" s="31">
        <v>170</v>
      </c>
      <c r="F126" s="9">
        <f t="shared" si="3"/>
        <v>167</v>
      </c>
      <c r="G126" s="10">
        <f t="shared" si="4"/>
        <v>1</v>
      </c>
      <c r="I126" s="44"/>
      <c r="J126" s="44"/>
      <c r="K126" s="44"/>
    </row>
    <row r="127" spans="1:11" s="43" customFormat="1" ht="18.75" customHeight="1" x14ac:dyDescent="0.25">
      <c r="A127" s="6">
        <f t="shared" si="0"/>
        <v>57</v>
      </c>
      <c r="B127" s="7" t="s">
        <v>284</v>
      </c>
      <c r="C127" s="8" t="s">
        <v>285</v>
      </c>
      <c r="D127" s="31">
        <v>1602</v>
      </c>
      <c r="E127" s="31">
        <v>440</v>
      </c>
      <c r="F127" s="9">
        <f t="shared" si="3"/>
        <v>440</v>
      </c>
      <c r="G127" s="10">
        <f t="shared" si="4"/>
        <v>0.27465667915106118</v>
      </c>
      <c r="I127" s="44"/>
      <c r="J127" s="44"/>
      <c r="K127" s="44"/>
    </row>
    <row r="128" spans="1:11" s="43" customFormat="1" ht="18.75" customHeight="1" x14ac:dyDescent="0.25">
      <c r="A128" s="6">
        <f t="shared" si="0"/>
        <v>58</v>
      </c>
      <c r="B128" s="7" t="s">
        <v>286</v>
      </c>
      <c r="C128" s="8" t="s">
        <v>287</v>
      </c>
      <c r="D128" s="31">
        <v>1137</v>
      </c>
      <c r="E128" s="31">
        <v>0</v>
      </c>
      <c r="F128" s="9">
        <f t="shared" si="3"/>
        <v>0</v>
      </c>
      <c r="G128" s="10">
        <f t="shared" si="4"/>
        <v>0</v>
      </c>
      <c r="I128" s="44"/>
      <c r="J128" s="44"/>
      <c r="K128" s="44"/>
    </row>
    <row r="129" spans="1:11" s="43" customFormat="1" ht="18.75" hidden="1" customHeight="1" x14ac:dyDescent="0.25">
      <c r="A129" s="6">
        <f t="shared" si="0"/>
        <v>58</v>
      </c>
      <c r="B129" s="7" t="s">
        <v>288</v>
      </c>
      <c r="C129" s="8" t="s">
        <v>289</v>
      </c>
      <c r="D129" s="31">
        <v>0</v>
      </c>
      <c r="E129" s="31">
        <v>0</v>
      </c>
      <c r="F129" s="9">
        <f t="shared" si="3"/>
        <v>0</v>
      </c>
      <c r="G129" s="10" t="str">
        <f t="shared" si="4"/>
        <v/>
      </c>
      <c r="I129" s="44"/>
      <c r="J129" s="44"/>
      <c r="K129" s="44"/>
    </row>
    <row r="130" spans="1:11" s="43" customFormat="1" ht="18.75" hidden="1" customHeight="1" x14ac:dyDescent="0.25">
      <c r="A130" s="6">
        <f t="shared" si="0"/>
        <v>58</v>
      </c>
      <c r="B130" s="7" t="s">
        <v>290</v>
      </c>
      <c r="C130" s="8" t="s">
        <v>291</v>
      </c>
      <c r="D130" s="31">
        <v>0</v>
      </c>
      <c r="E130" s="31">
        <v>0</v>
      </c>
      <c r="F130" s="9">
        <f t="shared" si="3"/>
        <v>0</v>
      </c>
      <c r="G130" s="10" t="str">
        <f t="shared" si="4"/>
        <v/>
      </c>
      <c r="I130" s="44"/>
      <c r="J130" s="44"/>
      <c r="K130" s="44"/>
    </row>
    <row r="131" spans="1:11" s="43" customFormat="1" ht="18.75" hidden="1" customHeight="1" x14ac:dyDescent="0.25">
      <c r="A131" s="6">
        <f t="shared" si="0"/>
        <v>58</v>
      </c>
      <c r="B131" s="7" t="s">
        <v>292</v>
      </c>
      <c r="C131" s="8" t="s">
        <v>293</v>
      </c>
      <c r="D131" s="31">
        <v>0</v>
      </c>
      <c r="E131" s="31">
        <v>0</v>
      </c>
      <c r="F131" s="9">
        <f t="shared" si="3"/>
        <v>0</v>
      </c>
      <c r="G131" s="10" t="str">
        <f t="shared" si="4"/>
        <v/>
      </c>
      <c r="I131" s="44"/>
      <c r="J131" s="44"/>
      <c r="K131" s="44"/>
    </row>
    <row r="132" spans="1:11" s="43" customFormat="1" ht="18.75" hidden="1" customHeight="1" x14ac:dyDescent="0.25">
      <c r="A132" s="6">
        <f t="shared" si="0"/>
        <v>58</v>
      </c>
      <c r="B132" s="7" t="s">
        <v>294</v>
      </c>
      <c r="C132" s="8" t="s">
        <v>295</v>
      </c>
      <c r="D132" s="31">
        <v>0</v>
      </c>
      <c r="E132" s="31">
        <v>0</v>
      </c>
      <c r="F132" s="9">
        <f t="shared" si="3"/>
        <v>0</v>
      </c>
      <c r="G132" s="10" t="str">
        <f t="shared" si="4"/>
        <v/>
      </c>
      <c r="I132" s="44"/>
      <c r="J132" s="44"/>
      <c r="K132" s="44"/>
    </row>
    <row r="133" spans="1:11" s="43" customFormat="1" ht="18.75" hidden="1" customHeight="1" x14ac:dyDescent="0.25">
      <c r="A133" s="6">
        <f t="shared" si="0"/>
        <v>58</v>
      </c>
      <c r="B133" s="7" t="s">
        <v>296</v>
      </c>
      <c r="C133" s="8" t="s">
        <v>297</v>
      </c>
      <c r="D133" s="31">
        <v>0</v>
      </c>
      <c r="E133" s="31">
        <v>0</v>
      </c>
      <c r="F133" s="9">
        <f t="shared" si="3"/>
        <v>0</v>
      </c>
      <c r="G133" s="10" t="str">
        <f t="shared" si="4"/>
        <v/>
      </c>
      <c r="I133" s="44"/>
      <c r="J133" s="44"/>
      <c r="K133" s="44"/>
    </row>
    <row r="134" spans="1:11" s="43" customFormat="1" ht="18.75" hidden="1" customHeight="1" x14ac:dyDescent="0.25">
      <c r="A134" s="6">
        <f t="shared" si="0"/>
        <v>58</v>
      </c>
      <c r="B134" s="7" t="s">
        <v>298</v>
      </c>
      <c r="C134" s="8" t="s">
        <v>299</v>
      </c>
      <c r="D134" s="31">
        <v>0</v>
      </c>
      <c r="E134" s="31">
        <v>0</v>
      </c>
      <c r="F134" s="9">
        <f t="shared" si="3"/>
        <v>0</v>
      </c>
      <c r="G134" s="10" t="str">
        <f t="shared" si="4"/>
        <v/>
      </c>
      <c r="I134" s="44"/>
      <c r="J134" s="44"/>
      <c r="K134" s="44"/>
    </row>
    <row r="135" spans="1:11" s="43" customFormat="1" ht="18.75" hidden="1" customHeight="1" x14ac:dyDescent="0.25">
      <c r="A135" s="6">
        <f t="shared" si="0"/>
        <v>58</v>
      </c>
      <c r="B135" s="7" t="s">
        <v>300</v>
      </c>
      <c r="C135" s="8" t="s">
        <v>301</v>
      </c>
      <c r="D135" s="31">
        <v>0</v>
      </c>
      <c r="E135" s="31">
        <v>0</v>
      </c>
      <c r="F135" s="9">
        <f t="shared" si="3"/>
        <v>0</v>
      </c>
      <c r="G135" s="10" t="str">
        <f t="shared" si="4"/>
        <v/>
      </c>
      <c r="I135" s="44"/>
      <c r="J135" s="44"/>
      <c r="K135" s="44"/>
    </row>
    <row r="136" spans="1:11" s="43" customFormat="1" ht="18.75" hidden="1" customHeight="1" x14ac:dyDescent="0.25">
      <c r="A136" s="6">
        <f t="shared" si="0"/>
        <v>58</v>
      </c>
      <c r="B136" s="7" t="s">
        <v>302</v>
      </c>
      <c r="C136" s="8" t="s">
        <v>303</v>
      </c>
      <c r="D136" s="31">
        <v>0</v>
      </c>
      <c r="E136" s="31">
        <v>0</v>
      </c>
      <c r="F136" s="9">
        <f t="shared" si="3"/>
        <v>0</v>
      </c>
      <c r="G136" s="10" t="str">
        <f t="shared" si="4"/>
        <v/>
      </c>
      <c r="I136" s="44"/>
      <c r="J136" s="44"/>
      <c r="K136" s="44"/>
    </row>
    <row r="137" spans="1:11" s="43" customFormat="1" ht="18.75" hidden="1" customHeight="1" x14ac:dyDescent="0.25">
      <c r="A137" s="6">
        <f t="shared" si="0"/>
        <v>58</v>
      </c>
      <c r="B137" s="7" t="s">
        <v>304</v>
      </c>
      <c r="C137" s="8" t="s">
        <v>305</v>
      </c>
      <c r="D137" s="31">
        <v>0</v>
      </c>
      <c r="E137" s="31">
        <v>0</v>
      </c>
      <c r="F137" s="9">
        <f t="shared" si="3"/>
        <v>0</v>
      </c>
      <c r="G137" s="10" t="str">
        <f t="shared" si="4"/>
        <v/>
      </c>
      <c r="I137" s="44"/>
      <c r="J137" s="44"/>
      <c r="K137" s="44"/>
    </row>
    <row r="138" spans="1:11" s="43" customFormat="1" ht="18.75" hidden="1" customHeight="1" x14ac:dyDescent="0.25">
      <c r="A138" s="6">
        <f t="shared" si="0"/>
        <v>58</v>
      </c>
      <c r="B138" s="7" t="s">
        <v>306</v>
      </c>
      <c r="C138" s="8" t="s">
        <v>307</v>
      </c>
      <c r="D138" s="31">
        <v>0</v>
      </c>
      <c r="E138" s="31">
        <v>0</v>
      </c>
      <c r="F138" s="9">
        <f t="shared" ref="F138:F151" si="5">IF(E138&gt;D138,D138,E138)</f>
        <v>0</v>
      </c>
      <c r="G138" s="10" t="str">
        <f t="shared" ref="G138:G153" si="6">IFERROR(F138/D138,"")</f>
        <v/>
      </c>
      <c r="I138" s="44"/>
      <c r="J138" s="44"/>
      <c r="K138" s="44"/>
    </row>
    <row r="139" spans="1:11" s="43" customFormat="1" ht="18.75" hidden="1" customHeight="1" x14ac:dyDescent="0.25">
      <c r="A139" s="6">
        <f t="shared" si="0"/>
        <v>58</v>
      </c>
      <c r="B139" s="7" t="s">
        <v>308</v>
      </c>
      <c r="C139" s="8" t="s">
        <v>309</v>
      </c>
      <c r="D139" s="31">
        <v>0</v>
      </c>
      <c r="E139" s="31">
        <v>0</v>
      </c>
      <c r="F139" s="9">
        <f t="shared" si="5"/>
        <v>0</v>
      </c>
      <c r="G139" s="10" t="str">
        <f t="shared" si="6"/>
        <v/>
      </c>
      <c r="I139" s="44"/>
      <c r="J139" s="44"/>
      <c r="K139" s="44"/>
    </row>
    <row r="140" spans="1:11" s="43" customFormat="1" ht="18.75" customHeight="1" x14ac:dyDescent="0.25">
      <c r="A140" s="6">
        <f t="shared" si="0"/>
        <v>59</v>
      </c>
      <c r="B140" s="7" t="s">
        <v>1413</v>
      </c>
      <c r="C140" s="8" t="s">
        <v>1418</v>
      </c>
      <c r="D140" s="31">
        <v>12271</v>
      </c>
      <c r="E140" s="31">
        <v>12271</v>
      </c>
      <c r="F140" s="9">
        <f t="shared" si="5"/>
        <v>12271</v>
      </c>
      <c r="G140" s="10">
        <f t="shared" si="6"/>
        <v>1</v>
      </c>
      <c r="I140" s="44"/>
      <c r="J140" s="44"/>
      <c r="K140" s="44"/>
    </row>
    <row r="141" spans="1:11" s="43" customFormat="1" ht="18.75" customHeight="1" x14ac:dyDescent="0.25">
      <c r="A141" s="6">
        <f t="shared" si="0"/>
        <v>60</v>
      </c>
      <c r="B141" s="7" t="s">
        <v>1414</v>
      </c>
      <c r="C141" s="8" t="s">
        <v>1419</v>
      </c>
      <c r="D141" s="31">
        <v>500</v>
      </c>
      <c r="E141" s="31">
        <v>0</v>
      </c>
      <c r="F141" s="9">
        <f t="shared" si="5"/>
        <v>0</v>
      </c>
      <c r="G141" s="10">
        <f t="shared" si="6"/>
        <v>0</v>
      </c>
      <c r="I141" s="44"/>
      <c r="J141" s="44"/>
      <c r="K141" s="44"/>
    </row>
    <row r="142" spans="1:11" s="43" customFormat="1" ht="18.75" customHeight="1" x14ac:dyDescent="0.25">
      <c r="A142" s="6">
        <f t="shared" si="0"/>
        <v>61</v>
      </c>
      <c r="B142" s="7" t="s">
        <v>1415</v>
      </c>
      <c r="C142" s="8" t="s">
        <v>1420</v>
      </c>
      <c r="D142" s="31">
        <v>750</v>
      </c>
      <c r="E142" s="31">
        <v>0</v>
      </c>
      <c r="F142" s="9">
        <f t="shared" si="5"/>
        <v>0</v>
      </c>
      <c r="G142" s="10">
        <f t="shared" si="6"/>
        <v>0</v>
      </c>
      <c r="I142" s="44"/>
      <c r="J142" s="44"/>
      <c r="K142" s="44"/>
    </row>
    <row r="143" spans="1:11" s="43" customFormat="1" ht="18.75" hidden="1" customHeight="1" x14ac:dyDescent="0.25">
      <c r="A143" s="6">
        <f t="shared" si="0"/>
        <v>61</v>
      </c>
      <c r="B143" s="7" t="s">
        <v>1416</v>
      </c>
      <c r="C143" s="8" t="s">
        <v>1421</v>
      </c>
      <c r="D143" s="31">
        <v>0</v>
      </c>
      <c r="E143" s="31">
        <v>0</v>
      </c>
      <c r="F143" s="9">
        <f t="shared" si="5"/>
        <v>0</v>
      </c>
      <c r="G143" s="10" t="str">
        <f t="shared" si="6"/>
        <v/>
      </c>
      <c r="I143" s="44"/>
      <c r="J143" s="44"/>
      <c r="K143" s="44"/>
    </row>
    <row r="144" spans="1:11" s="43" customFormat="1" ht="18.75" customHeight="1" x14ac:dyDescent="0.25">
      <c r="A144" s="6">
        <f t="shared" si="0"/>
        <v>62</v>
      </c>
      <c r="B144" s="7" t="s">
        <v>1442</v>
      </c>
      <c r="C144" s="8" t="s">
        <v>1447</v>
      </c>
      <c r="D144" s="31">
        <v>500</v>
      </c>
      <c r="E144" s="31">
        <v>0</v>
      </c>
      <c r="F144" s="9">
        <f t="shared" si="5"/>
        <v>0</v>
      </c>
      <c r="G144" s="10">
        <f t="shared" si="6"/>
        <v>0</v>
      </c>
      <c r="I144" s="44"/>
      <c r="J144" s="44"/>
      <c r="K144" s="44"/>
    </row>
    <row r="145" spans="1:11" s="43" customFormat="1" ht="18.75" customHeight="1" x14ac:dyDescent="0.25">
      <c r="A145" s="6">
        <f t="shared" si="0"/>
        <v>63</v>
      </c>
      <c r="B145" s="7" t="s">
        <v>1443</v>
      </c>
      <c r="C145" s="8" t="s">
        <v>1448</v>
      </c>
      <c r="D145" s="31">
        <v>500</v>
      </c>
      <c r="E145" s="31">
        <v>0</v>
      </c>
      <c r="F145" s="9">
        <f t="shared" si="5"/>
        <v>0</v>
      </c>
      <c r="G145" s="10">
        <f t="shared" si="6"/>
        <v>0</v>
      </c>
      <c r="I145" s="44"/>
      <c r="J145" s="44"/>
      <c r="K145" s="44"/>
    </row>
    <row r="146" spans="1:11" s="43" customFormat="1" ht="18.75" customHeight="1" x14ac:dyDescent="0.25">
      <c r="A146" s="6">
        <f t="shared" si="0"/>
        <v>64</v>
      </c>
      <c r="B146" s="7" t="s">
        <v>1444</v>
      </c>
      <c r="C146" s="8" t="s">
        <v>1449</v>
      </c>
      <c r="D146" s="31">
        <v>10</v>
      </c>
      <c r="E146" s="31">
        <v>0</v>
      </c>
      <c r="F146" s="9">
        <f t="shared" si="5"/>
        <v>0</v>
      </c>
      <c r="G146" s="10">
        <f t="shared" si="6"/>
        <v>0</v>
      </c>
      <c r="I146" s="44"/>
      <c r="J146" s="44"/>
      <c r="K146" s="44"/>
    </row>
    <row r="147" spans="1:11" s="43" customFormat="1" ht="18.75" customHeight="1" x14ac:dyDescent="0.25">
      <c r="A147" s="6">
        <f t="shared" si="0"/>
        <v>65</v>
      </c>
      <c r="B147" s="7" t="s">
        <v>1445</v>
      </c>
      <c r="C147" s="8" t="s">
        <v>1450</v>
      </c>
      <c r="D147" s="31">
        <v>20</v>
      </c>
      <c r="E147" s="31">
        <v>0</v>
      </c>
      <c r="F147" s="9">
        <f t="shared" si="5"/>
        <v>0</v>
      </c>
      <c r="G147" s="10">
        <f t="shared" si="6"/>
        <v>0</v>
      </c>
      <c r="I147" s="44"/>
      <c r="J147" s="44"/>
      <c r="K147" s="44"/>
    </row>
    <row r="148" spans="1:11" s="43" customFormat="1" ht="18.75" customHeight="1" x14ac:dyDescent="0.25">
      <c r="A148" s="6">
        <f t="shared" si="0"/>
        <v>66</v>
      </c>
      <c r="B148" s="7" t="s">
        <v>446</v>
      </c>
      <c r="C148" s="8" t="s">
        <v>448</v>
      </c>
      <c r="D148" s="31">
        <v>4949</v>
      </c>
      <c r="E148" s="31">
        <v>4776</v>
      </c>
      <c r="F148" s="9">
        <f t="shared" si="5"/>
        <v>4776</v>
      </c>
      <c r="G148" s="10">
        <f t="shared" si="6"/>
        <v>0.96504344311982215</v>
      </c>
      <c r="I148" s="44"/>
      <c r="J148" s="44"/>
      <c r="K148" s="44"/>
    </row>
    <row r="149" spans="1:11" s="43" customFormat="1" ht="18.75" customHeight="1" x14ac:dyDescent="0.25">
      <c r="A149" s="6">
        <f t="shared" si="0"/>
        <v>67</v>
      </c>
      <c r="B149" s="7" t="s">
        <v>447</v>
      </c>
      <c r="C149" s="8" t="s">
        <v>449</v>
      </c>
      <c r="D149" s="31">
        <v>1482</v>
      </c>
      <c r="E149" s="31">
        <v>1445</v>
      </c>
      <c r="F149" s="9">
        <f t="shared" si="5"/>
        <v>1445</v>
      </c>
      <c r="G149" s="10">
        <f t="shared" si="6"/>
        <v>0.97503373819163297</v>
      </c>
      <c r="I149" s="44"/>
      <c r="J149" s="44"/>
      <c r="K149" s="44"/>
    </row>
    <row r="150" spans="1:11" s="43" customFormat="1" ht="20.100000000000001" hidden="1" customHeight="1" x14ac:dyDescent="0.25">
      <c r="A150" s="6">
        <f t="shared" si="0"/>
        <v>67</v>
      </c>
      <c r="B150" s="7" t="s">
        <v>450</v>
      </c>
      <c r="C150" s="8" t="s">
        <v>936</v>
      </c>
      <c r="D150" s="31">
        <v>0</v>
      </c>
      <c r="E150" s="31">
        <v>0</v>
      </c>
      <c r="F150" s="9">
        <f t="shared" si="5"/>
        <v>0</v>
      </c>
      <c r="G150" s="10" t="str">
        <f t="shared" si="6"/>
        <v/>
      </c>
      <c r="I150" s="44"/>
      <c r="J150" s="44"/>
      <c r="K150" s="44"/>
    </row>
    <row r="151" spans="1:11" s="43" customFormat="1" ht="20.100000000000001" hidden="1" customHeight="1" x14ac:dyDescent="0.25">
      <c r="A151" s="6">
        <f t="shared" si="0"/>
        <v>67</v>
      </c>
      <c r="B151" s="7" t="s">
        <v>365</v>
      </c>
      <c r="C151" s="8" t="s">
        <v>366</v>
      </c>
      <c r="D151" s="31">
        <v>0</v>
      </c>
      <c r="E151" s="31">
        <v>0</v>
      </c>
      <c r="F151" s="9">
        <f t="shared" si="5"/>
        <v>0</v>
      </c>
      <c r="G151" s="10" t="str">
        <f t="shared" si="6"/>
        <v/>
      </c>
      <c r="I151" s="44"/>
      <c r="J151" s="44"/>
      <c r="K151" s="44"/>
    </row>
    <row r="152" spans="1:11" s="43" customFormat="1" ht="20.100000000000001" hidden="1" customHeight="1" x14ac:dyDescent="0.25">
      <c r="A152" s="6">
        <f t="shared" si="0"/>
        <v>67</v>
      </c>
      <c r="B152" s="7" t="s">
        <v>451</v>
      </c>
      <c r="C152" s="8" t="s">
        <v>937</v>
      </c>
      <c r="D152" s="31">
        <v>0</v>
      </c>
      <c r="E152" s="31">
        <v>0</v>
      </c>
      <c r="F152" s="9">
        <f t="shared" ref="F152:F214" si="7">IF(E152&gt;D152,D152,E152)</f>
        <v>0</v>
      </c>
      <c r="G152" s="10" t="str">
        <f t="shared" si="6"/>
        <v/>
      </c>
      <c r="I152" s="44"/>
      <c r="J152" s="44"/>
      <c r="K152" s="44"/>
    </row>
    <row r="153" spans="1:11" s="43" customFormat="1" ht="20.100000000000001" hidden="1" customHeight="1" x14ac:dyDescent="0.25">
      <c r="A153" s="6">
        <f t="shared" si="0"/>
        <v>68</v>
      </c>
      <c r="B153" s="7" t="s">
        <v>452</v>
      </c>
      <c r="C153" s="8" t="s">
        <v>938</v>
      </c>
      <c r="D153" s="31">
        <v>40</v>
      </c>
      <c r="E153" s="31">
        <v>12</v>
      </c>
      <c r="F153" s="9">
        <f t="shared" si="7"/>
        <v>12</v>
      </c>
      <c r="G153" s="10">
        <f t="shared" si="6"/>
        <v>0.3</v>
      </c>
      <c r="I153" s="44"/>
      <c r="J153" s="44"/>
      <c r="K153" s="44"/>
    </row>
    <row r="154" spans="1:11" s="43" customFormat="1" ht="20.100000000000001" hidden="1" customHeight="1" x14ac:dyDescent="0.25">
      <c r="A154" s="6">
        <f t="shared" si="0"/>
        <v>69</v>
      </c>
      <c r="B154" s="7" t="s">
        <v>453</v>
      </c>
      <c r="C154" s="8" t="s">
        <v>939</v>
      </c>
      <c r="D154" s="31">
        <v>44</v>
      </c>
      <c r="E154" s="31">
        <v>0</v>
      </c>
      <c r="F154" s="9">
        <f t="shared" si="7"/>
        <v>0</v>
      </c>
      <c r="G154" s="10">
        <f t="shared" ref="G154:G214" si="8">IFERROR(F154/D154,"")</f>
        <v>0</v>
      </c>
      <c r="I154" s="44"/>
      <c r="J154" s="44"/>
      <c r="K154" s="44"/>
    </row>
    <row r="155" spans="1:11" s="43" customFormat="1" ht="20.100000000000001" hidden="1" customHeight="1" x14ac:dyDescent="0.25">
      <c r="A155" s="6">
        <f t="shared" si="0"/>
        <v>69</v>
      </c>
      <c r="B155" s="7" t="s">
        <v>367</v>
      </c>
      <c r="C155" s="8" t="s">
        <v>368</v>
      </c>
      <c r="D155" s="31">
        <v>0</v>
      </c>
      <c r="E155" s="31">
        <v>0</v>
      </c>
      <c r="F155" s="9">
        <f t="shared" si="7"/>
        <v>0</v>
      </c>
      <c r="G155" s="10" t="str">
        <f t="shared" si="8"/>
        <v/>
      </c>
      <c r="I155" s="44"/>
      <c r="J155" s="44"/>
      <c r="K155" s="44"/>
    </row>
    <row r="156" spans="1:11" s="43" customFormat="1" ht="20.100000000000001" hidden="1" customHeight="1" x14ac:dyDescent="0.25">
      <c r="A156" s="6">
        <f t="shared" si="0"/>
        <v>69</v>
      </c>
      <c r="B156" s="7" t="s">
        <v>454</v>
      </c>
      <c r="C156" s="8" t="s">
        <v>940</v>
      </c>
      <c r="D156" s="31">
        <v>0</v>
      </c>
      <c r="E156" s="31">
        <v>0</v>
      </c>
      <c r="F156" s="9">
        <f t="shared" si="7"/>
        <v>0</v>
      </c>
      <c r="G156" s="10" t="str">
        <f t="shared" si="8"/>
        <v/>
      </c>
      <c r="I156" s="44"/>
      <c r="J156" s="44"/>
      <c r="K156" s="44"/>
    </row>
    <row r="157" spans="1:11" s="43" customFormat="1" ht="20.100000000000001" hidden="1" customHeight="1" x14ac:dyDescent="0.25">
      <c r="A157" s="6">
        <f t="shared" si="0"/>
        <v>69</v>
      </c>
      <c r="B157" s="7" t="s">
        <v>455</v>
      </c>
      <c r="C157" s="8" t="s">
        <v>941</v>
      </c>
      <c r="D157" s="31">
        <v>0</v>
      </c>
      <c r="E157" s="31">
        <v>0</v>
      </c>
      <c r="F157" s="9">
        <f t="shared" si="7"/>
        <v>0</v>
      </c>
      <c r="G157" s="10" t="str">
        <f t="shared" si="8"/>
        <v/>
      </c>
      <c r="I157" s="44"/>
      <c r="J157" s="44"/>
      <c r="K157" s="44"/>
    </row>
    <row r="158" spans="1:11" s="43" customFormat="1" ht="20.100000000000001" hidden="1" customHeight="1" x14ac:dyDescent="0.25">
      <c r="A158" s="6">
        <f t="shared" si="0"/>
        <v>69</v>
      </c>
      <c r="B158" s="7" t="s">
        <v>456</v>
      </c>
      <c r="C158" s="8" t="s">
        <v>942</v>
      </c>
      <c r="D158" s="31">
        <v>0</v>
      </c>
      <c r="E158" s="31">
        <v>0</v>
      </c>
      <c r="F158" s="9">
        <f t="shared" si="7"/>
        <v>0</v>
      </c>
      <c r="G158" s="10" t="str">
        <f t="shared" si="8"/>
        <v/>
      </c>
      <c r="I158" s="44"/>
      <c r="J158" s="44"/>
      <c r="K158" s="44"/>
    </row>
    <row r="159" spans="1:11" s="43" customFormat="1" ht="20.100000000000001" hidden="1" customHeight="1" x14ac:dyDescent="0.25">
      <c r="A159" s="6">
        <f t="shared" si="0"/>
        <v>69</v>
      </c>
      <c r="B159" s="7" t="s">
        <v>457</v>
      </c>
      <c r="C159" s="8" t="s">
        <v>943</v>
      </c>
      <c r="D159" s="31">
        <v>0</v>
      </c>
      <c r="E159" s="31">
        <v>0</v>
      </c>
      <c r="F159" s="9">
        <f t="shared" si="7"/>
        <v>0</v>
      </c>
      <c r="G159" s="10" t="str">
        <f t="shared" si="8"/>
        <v/>
      </c>
      <c r="I159" s="44"/>
      <c r="J159" s="44"/>
      <c r="K159" s="44"/>
    </row>
    <row r="160" spans="1:11" s="43" customFormat="1" ht="20.100000000000001" hidden="1" customHeight="1" x14ac:dyDescent="0.25">
      <c r="A160" s="6">
        <f t="shared" si="0"/>
        <v>69</v>
      </c>
      <c r="B160" s="7" t="s">
        <v>458</v>
      </c>
      <c r="C160" s="8" t="s">
        <v>944</v>
      </c>
      <c r="D160" s="31">
        <v>0</v>
      </c>
      <c r="E160" s="31">
        <v>0</v>
      </c>
      <c r="F160" s="9">
        <f t="shared" si="7"/>
        <v>0</v>
      </c>
      <c r="G160" s="10" t="str">
        <f t="shared" si="8"/>
        <v/>
      </c>
      <c r="I160" s="44"/>
      <c r="J160" s="44"/>
      <c r="K160" s="44"/>
    </row>
    <row r="161" spans="1:11" s="43" customFormat="1" ht="20.100000000000001" hidden="1" customHeight="1" x14ac:dyDescent="0.25">
      <c r="A161" s="6">
        <f t="shared" si="0"/>
        <v>69</v>
      </c>
      <c r="B161" s="7" t="s">
        <v>459</v>
      </c>
      <c r="C161" s="8" t="s">
        <v>945</v>
      </c>
      <c r="D161" s="31">
        <v>0</v>
      </c>
      <c r="E161" s="31">
        <v>0</v>
      </c>
      <c r="F161" s="9">
        <f t="shared" si="7"/>
        <v>0</v>
      </c>
      <c r="G161" s="10" t="str">
        <f t="shared" si="8"/>
        <v/>
      </c>
      <c r="I161" s="44"/>
      <c r="J161" s="44"/>
      <c r="K161" s="44"/>
    </row>
    <row r="162" spans="1:11" s="43" customFormat="1" ht="20.100000000000001" hidden="1" customHeight="1" x14ac:dyDescent="0.25">
      <c r="A162" s="6">
        <f t="shared" si="0"/>
        <v>69</v>
      </c>
      <c r="B162" s="7" t="s">
        <v>460</v>
      </c>
      <c r="C162" s="8" t="s">
        <v>946</v>
      </c>
      <c r="D162" s="31">
        <v>0</v>
      </c>
      <c r="E162" s="31">
        <v>0</v>
      </c>
      <c r="F162" s="9">
        <f t="shared" si="7"/>
        <v>0</v>
      </c>
      <c r="G162" s="10" t="str">
        <f t="shared" si="8"/>
        <v/>
      </c>
      <c r="I162" s="44"/>
      <c r="J162" s="44"/>
      <c r="K162" s="44"/>
    </row>
    <row r="163" spans="1:11" s="43" customFormat="1" ht="20.100000000000001" hidden="1" customHeight="1" x14ac:dyDescent="0.25">
      <c r="A163" s="6">
        <f t="shared" si="0"/>
        <v>69</v>
      </c>
      <c r="B163" s="7" t="s">
        <v>461</v>
      </c>
      <c r="C163" s="8" t="s">
        <v>947</v>
      </c>
      <c r="D163" s="31">
        <v>0</v>
      </c>
      <c r="E163" s="31">
        <v>0</v>
      </c>
      <c r="F163" s="9">
        <f t="shared" si="7"/>
        <v>0</v>
      </c>
      <c r="G163" s="10" t="str">
        <f t="shared" si="8"/>
        <v/>
      </c>
      <c r="I163" s="44"/>
      <c r="J163" s="44"/>
      <c r="K163" s="44"/>
    </row>
    <row r="164" spans="1:11" s="43" customFormat="1" ht="20.100000000000001" hidden="1" customHeight="1" x14ac:dyDescent="0.25">
      <c r="A164" s="6">
        <f t="shared" si="0"/>
        <v>69</v>
      </c>
      <c r="B164" s="7" t="s">
        <v>462</v>
      </c>
      <c r="C164" s="8" t="s">
        <v>314</v>
      </c>
      <c r="D164" s="31">
        <v>0</v>
      </c>
      <c r="E164" s="31">
        <v>0</v>
      </c>
      <c r="F164" s="9">
        <f t="shared" si="7"/>
        <v>0</v>
      </c>
      <c r="G164" s="10" t="str">
        <f t="shared" si="8"/>
        <v/>
      </c>
      <c r="I164" s="44"/>
      <c r="J164" s="44"/>
      <c r="K164" s="44"/>
    </row>
    <row r="165" spans="1:11" s="43" customFormat="1" ht="20.100000000000001" hidden="1" customHeight="1" x14ac:dyDescent="0.25">
      <c r="A165" s="6">
        <f t="shared" si="0"/>
        <v>70</v>
      </c>
      <c r="B165" s="7" t="s">
        <v>463</v>
      </c>
      <c r="C165" s="8" t="s">
        <v>316</v>
      </c>
      <c r="D165" s="31">
        <v>44</v>
      </c>
      <c r="E165" s="31">
        <v>44</v>
      </c>
      <c r="F165" s="9">
        <f t="shared" si="7"/>
        <v>44</v>
      </c>
      <c r="G165" s="10">
        <f t="shared" si="8"/>
        <v>1</v>
      </c>
      <c r="I165" s="44"/>
      <c r="J165" s="44"/>
      <c r="K165" s="44"/>
    </row>
    <row r="166" spans="1:11" s="43" customFormat="1" ht="20.100000000000001" hidden="1" customHeight="1" x14ac:dyDescent="0.25">
      <c r="A166" s="6">
        <f t="shared" si="0"/>
        <v>70</v>
      </c>
      <c r="B166" s="7" t="s">
        <v>464</v>
      </c>
      <c r="C166" s="8" t="s">
        <v>948</v>
      </c>
      <c r="D166" s="31">
        <v>0</v>
      </c>
      <c r="E166" s="31">
        <v>0</v>
      </c>
      <c r="F166" s="9">
        <f t="shared" si="7"/>
        <v>0</v>
      </c>
      <c r="G166" s="10" t="str">
        <f t="shared" si="8"/>
        <v/>
      </c>
      <c r="I166" s="44"/>
      <c r="J166" s="44"/>
      <c r="K166" s="44"/>
    </row>
    <row r="167" spans="1:11" s="43" customFormat="1" ht="20.100000000000001" hidden="1" customHeight="1" x14ac:dyDescent="0.25">
      <c r="A167" s="6">
        <f t="shared" si="0"/>
        <v>70</v>
      </c>
      <c r="B167" s="7" t="s">
        <v>465</v>
      </c>
      <c r="C167" s="8" t="s">
        <v>949</v>
      </c>
      <c r="D167" s="31">
        <v>0</v>
      </c>
      <c r="E167" s="31">
        <v>0</v>
      </c>
      <c r="F167" s="9">
        <f t="shared" si="7"/>
        <v>0</v>
      </c>
      <c r="G167" s="10" t="str">
        <f t="shared" si="8"/>
        <v/>
      </c>
      <c r="I167" s="44"/>
      <c r="J167" s="44"/>
      <c r="K167" s="44"/>
    </row>
    <row r="168" spans="1:11" s="43" customFormat="1" ht="20.100000000000001" hidden="1" customHeight="1" x14ac:dyDescent="0.25">
      <c r="A168" s="6">
        <f t="shared" si="0"/>
        <v>70</v>
      </c>
      <c r="B168" s="7" t="s">
        <v>466</v>
      </c>
      <c r="C168" s="8" t="s">
        <v>950</v>
      </c>
      <c r="D168" s="31">
        <v>0</v>
      </c>
      <c r="E168" s="31">
        <v>0</v>
      </c>
      <c r="F168" s="9">
        <f t="shared" si="7"/>
        <v>0</v>
      </c>
      <c r="G168" s="10" t="str">
        <f t="shared" si="8"/>
        <v/>
      </c>
      <c r="I168" s="44"/>
      <c r="J168" s="44"/>
      <c r="K168" s="44"/>
    </row>
    <row r="169" spans="1:11" s="43" customFormat="1" ht="20.100000000000001" hidden="1" customHeight="1" x14ac:dyDescent="0.25">
      <c r="A169" s="6">
        <f t="shared" si="0"/>
        <v>70</v>
      </c>
      <c r="B169" s="7" t="s">
        <v>467</v>
      </c>
      <c r="C169" s="8" t="s">
        <v>951</v>
      </c>
      <c r="D169" s="31">
        <v>0</v>
      </c>
      <c r="E169" s="31">
        <v>0</v>
      </c>
      <c r="F169" s="9">
        <f t="shared" si="7"/>
        <v>0</v>
      </c>
      <c r="G169" s="10" t="str">
        <f t="shared" si="8"/>
        <v/>
      </c>
      <c r="I169" s="44"/>
      <c r="J169" s="44"/>
      <c r="K169" s="44"/>
    </row>
    <row r="170" spans="1:11" s="43" customFormat="1" ht="20.100000000000001" hidden="1" customHeight="1" x14ac:dyDescent="0.25">
      <c r="A170" s="6">
        <f t="shared" si="0"/>
        <v>70</v>
      </c>
      <c r="B170" s="7" t="s">
        <v>468</v>
      </c>
      <c r="C170" s="8" t="s">
        <v>952</v>
      </c>
      <c r="D170" s="31">
        <v>0</v>
      </c>
      <c r="E170" s="31">
        <v>0</v>
      </c>
      <c r="F170" s="9">
        <f t="shared" si="7"/>
        <v>0</v>
      </c>
      <c r="G170" s="10" t="str">
        <f t="shared" si="8"/>
        <v/>
      </c>
      <c r="I170" s="44"/>
      <c r="J170" s="44"/>
      <c r="K170" s="44"/>
    </row>
    <row r="171" spans="1:11" s="43" customFormat="1" ht="20.100000000000001" hidden="1" customHeight="1" x14ac:dyDescent="0.25">
      <c r="A171" s="6">
        <f t="shared" si="0"/>
        <v>70</v>
      </c>
      <c r="B171" s="7" t="s">
        <v>469</v>
      </c>
      <c r="C171" s="8" t="s">
        <v>318</v>
      </c>
      <c r="D171" s="31">
        <v>0</v>
      </c>
      <c r="E171" s="31">
        <v>0</v>
      </c>
      <c r="F171" s="9">
        <f t="shared" si="7"/>
        <v>0</v>
      </c>
      <c r="G171" s="10" t="str">
        <f t="shared" si="8"/>
        <v/>
      </c>
      <c r="I171" s="44"/>
      <c r="J171" s="44"/>
      <c r="K171" s="44"/>
    </row>
    <row r="172" spans="1:11" s="43" customFormat="1" ht="20.100000000000001" hidden="1" customHeight="1" x14ac:dyDescent="0.25">
      <c r="A172" s="6">
        <f t="shared" si="0"/>
        <v>70</v>
      </c>
      <c r="B172" s="7" t="s">
        <v>470</v>
      </c>
      <c r="C172" s="8" t="s">
        <v>953</v>
      </c>
      <c r="D172" s="31">
        <v>0</v>
      </c>
      <c r="E172" s="31">
        <v>0</v>
      </c>
      <c r="F172" s="9">
        <f t="shared" si="7"/>
        <v>0</v>
      </c>
      <c r="G172" s="10" t="str">
        <f t="shared" si="8"/>
        <v/>
      </c>
      <c r="I172" s="44"/>
      <c r="J172" s="44"/>
      <c r="K172" s="44"/>
    </row>
    <row r="173" spans="1:11" s="43" customFormat="1" ht="20.100000000000001" hidden="1" customHeight="1" x14ac:dyDescent="0.25">
      <c r="A173" s="6">
        <f t="shared" si="0"/>
        <v>71</v>
      </c>
      <c r="B173" s="7" t="s">
        <v>441</v>
      </c>
      <c r="C173" s="8" t="s">
        <v>442</v>
      </c>
      <c r="D173" s="31">
        <v>4</v>
      </c>
      <c r="E173" s="31">
        <v>0</v>
      </c>
      <c r="F173" s="9">
        <f t="shared" si="7"/>
        <v>0</v>
      </c>
      <c r="G173" s="10">
        <f t="shared" si="8"/>
        <v>0</v>
      </c>
      <c r="I173" s="44"/>
      <c r="J173" s="44"/>
      <c r="K173" s="44"/>
    </row>
    <row r="174" spans="1:11" s="43" customFormat="1" ht="20.100000000000001" hidden="1" customHeight="1" x14ac:dyDescent="0.25">
      <c r="A174" s="6">
        <f t="shared" si="0"/>
        <v>71</v>
      </c>
      <c r="B174" s="7" t="s">
        <v>369</v>
      </c>
      <c r="C174" s="8" t="s">
        <v>320</v>
      </c>
      <c r="D174" s="31">
        <v>0</v>
      </c>
      <c r="E174" s="31">
        <v>0</v>
      </c>
      <c r="F174" s="9">
        <f t="shared" si="7"/>
        <v>0</v>
      </c>
      <c r="G174" s="10" t="str">
        <f t="shared" si="8"/>
        <v/>
      </c>
      <c r="I174" s="44"/>
      <c r="J174" s="44"/>
      <c r="K174" s="44"/>
    </row>
    <row r="175" spans="1:11" s="43" customFormat="1" ht="20.100000000000001" hidden="1" customHeight="1" x14ac:dyDescent="0.25">
      <c r="A175" s="6">
        <f t="shared" si="0"/>
        <v>72</v>
      </c>
      <c r="B175" s="7" t="s">
        <v>370</v>
      </c>
      <c r="C175" s="8" t="s">
        <v>322</v>
      </c>
      <c r="D175" s="31">
        <v>4</v>
      </c>
      <c r="E175" s="31">
        <v>0</v>
      </c>
      <c r="F175" s="9">
        <f t="shared" si="7"/>
        <v>0</v>
      </c>
      <c r="G175" s="10">
        <f t="shared" si="8"/>
        <v>0</v>
      </c>
      <c r="I175" s="44"/>
      <c r="J175" s="44"/>
      <c r="K175" s="44"/>
    </row>
    <row r="176" spans="1:11" s="43" customFormat="1" ht="20.100000000000001" hidden="1" customHeight="1" x14ac:dyDescent="0.25">
      <c r="A176" s="6">
        <f t="shared" si="0"/>
        <v>72</v>
      </c>
      <c r="B176" s="7" t="s">
        <v>471</v>
      </c>
      <c r="C176" s="8" t="s">
        <v>954</v>
      </c>
      <c r="D176" s="31">
        <v>0</v>
      </c>
      <c r="E176" s="31">
        <v>0</v>
      </c>
      <c r="F176" s="9">
        <f t="shared" si="7"/>
        <v>0</v>
      </c>
      <c r="G176" s="10" t="str">
        <f t="shared" si="8"/>
        <v/>
      </c>
      <c r="I176" s="44"/>
      <c r="J176" s="44"/>
      <c r="K176" s="44"/>
    </row>
    <row r="177" spans="1:11" s="43" customFormat="1" ht="20.100000000000001" hidden="1" customHeight="1" x14ac:dyDescent="0.25">
      <c r="A177" s="6">
        <f t="shared" si="0"/>
        <v>72</v>
      </c>
      <c r="B177" s="7" t="s">
        <v>472</v>
      </c>
      <c r="C177" s="8" t="s">
        <v>955</v>
      </c>
      <c r="D177" s="31">
        <v>0</v>
      </c>
      <c r="E177" s="31">
        <v>0</v>
      </c>
      <c r="F177" s="9">
        <f t="shared" si="7"/>
        <v>0</v>
      </c>
      <c r="G177" s="10" t="str">
        <f t="shared" si="8"/>
        <v/>
      </c>
      <c r="I177" s="44"/>
      <c r="J177" s="44"/>
      <c r="K177" s="44"/>
    </row>
    <row r="178" spans="1:11" s="43" customFormat="1" ht="20.100000000000001" hidden="1" customHeight="1" x14ac:dyDescent="0.25">
      <c r="A178" s="6">
        <f t="shared" si="0"/>
        <v>72</v>
      </c>
      <c r="B178" s="7" t="s">
        <v>473</v>
      </c>
      <c r="C178" s="8" t="s">
        <v>956</v>
      </c>
      <c r="D178" s="31">
        <v>0</v>
      </c>
      <c r="E178" s="31">
        <v>0</v>
      </c>
      <c r="F178" s="9">
        <f t="shared" si="7"/>
        <v>0</v>
      </c>
      <c r="G178" s="10" t="str">
        <f t="shared" si="8"/>
        <v/>
      </c>
      <c r="I178" s="44"/>
      <c r="J178" s="44"/>
      <c r="K178" s="44"/>
    </row>
    <row r="179" spans="1:11" s="43" customFormat="1" ht="20.100000000000001" hidden="1" customHeight="1" x14ac:dyDescent="0.25">
      <c r="A179" s="6">
        <f t="shared" si="0"/>
        <v>72</v>
      </c>
      <c r="B179" s="7" t="s">
        <v>474</v>
      </c>
      <c r="C179" s="8" t="s">
        <v>957</v>
      </c>
      <c r="D179" s="31">
        <v>0</v>
      </c>
      <c r="E179" s="31">
        <v>0</v>
      </c>
      <c r="F179" s="9">
        <f t="shared" si="7"/>
        <v>0</v>
      </c>
      <c r="G179" s="10" t="str">
        <f t="shared" si="8"/>
        <v/>
      </c>
      <c r="I179" s="44"/>
      <c r="J179" s="44"/>
      <c r="K179" s="44"/>
    </row>
    <row r="180" spans="1:11" s="43" customFormat="1" ht="20.100000000000001" hidden="1" customHeight="1" x14ac:dyDescent="0.25">
      <c r="A180" s="6">
        <f t="shared" si="0"/>
        <v>72</v>
      </c>
      <c r="B180" s="7" t="s">
        <v>475</v>
      </c>
      <c r="C180" s="8" t="s">
        <v>958</v>
      </c>
      <c r="D180" s="31">
        <v>0</v>
      </c>
      <c r="E180" s="31">
        <v>0</v>
      </c>
      <c r="F180" s="9">
        <f t="shared" si="7"/>
        <v>0</v>
      </c>
      <c r="G180" s="10" t="str">
        <f t="shared" si="8"/>
        <v/>
      </c>
      <c r="I180" s="44"/>
      <c r="J180" s="44"/>
      <c r="K180" s="44"/>
    </row>
    <row r="181" spans="1:11" s="43" customFormat="1" ht="20.100000000000001" hidden="1" customHeight="1" x14ac:dyDescent="0.25">
      <c r="A181" s="6">
        <f t="shared" si="0"/>
        <v>72</v>
      </c>
      <c r="B181" s="7" t="s">
        <v>476</v>
      </c>
      <c r="C181" s="8" t="s">
        <v>959</v>
      </c>
      <c r="D181" s="31">
        <v>0</v>
      </c>
      <c r="E181" s="31">
        <v>0</v>
      </c>
      <c r="F181" s="9">
        <f t="shared" si="7"/>
        <v>0</v>
      </c>
      <c r="G181" s="10" t="str">
        <f t="shared" si="8"/>
        <v/>
      </c>
      <c r="I181" s="44"/>
      <c r="J181" s="44"/>
      <c r="K181" s="44"/>
    </row>
    <row r="182" spans="1:11" s="43" customFormat="1" ht="20.100000000000001" hidden="1" customHeight="1" x14ac:dyDescent="0.25">
      <c r="A182" s="6">
        <f t="shared" si="0"/>
        <v>72</v>
      </c>
      <c r="B182" s="7" t="s">
        <v>477</v>
      </c>
      <c r="C182" s="8" t="s">
        <v>960</v>
      </c>
      <c r="D182" s="31">
        <v>0</v>
      </c>
      <c r="E182" s="31">
        <v>0</v>
      </c>
      <c r="F182" s="9">
        <f t="shared" si="7"/>
        <v>0</v>
      </c>
      <c r="G182" s="10" t="str">
        <f t="shared" si="8"/>
        <v/>
      </c>
      <c r="I182" s="44"/>
      <c r="J182" s="44"/>
      <c r="K182" s="44"/>
    </row>
    <row r="183" spans="1:11" s="43" customFormat="1" ht="20.100000000000001" hidden="1" customHeight="1" x14ac:dyDescent="0.25">
      <c r="A183" s="6">
        <f t="shared" si="0"/>
        <v>72</v>
      </c>
      <c r="B183" s="7" t="s">
        <v>478</v>
      </c>
      <c r="C183" s="8" t="s">
        <v>961</v>
      </c>
      <c r="D183" s="31">
        <v>0</v>
      </c>
      <c r="E183" s="31">
        <v>0</v>
      </c>
      <c r="F183" s="9">
        <f t="shared" si="7"/>
        <v>0</v>
      </c>
      <c r="G183" s="10" t="str">
        <f t="shared" si="8"/>
        <v/>
      </c>
      <c r="I183" s="44"/>
      <c r="J183" s="44"/>
      <c r="K183" s="44"/>
    </row>
    <row r="184" spans="1:11" s="43" customFormat="1" ht="20.100000000000001" hidden="1" customHeight="1" x14ac:dyDescent="0.25">
      <c r="A184" s="6">
        <f t="shared" si="0"/>
        <v>72</v>
      </c>
      <c r="B184" s="7" t="s">
        <v>479</v>
      </c>
      <c r="C184" s="8" t="s">
        <v>962</v>
      </c>
      <c r="D184" s="31">
        <v>0</v>
      </c>
      <c r="E184" s="31">
        <v>0</v>
      </c>
      <c r="F184" s="9">
        <f t="shared" si="7"/>
        <v>0</v>
      </c>
      <c r="G184" s="10" t="str">
        <f t="shared" si="8"/>
        <v/>
      </c>
      <c r="I184" s="44"/>
      <c r="J184" s="44"/>
      <c r="K184" s="44"/>
    </row>
    <row r="185" spans="1:11" s="43" customFormat="1" ht="20.100000000000001" hidden="1" customHeight="1" x14ac:dyDescent="0.25">
      <c r="A185" s="6">
        <f t="shared" si="0"/>
        <v>72</v>
      </c>
      <c r="B185" s="7" t="s">
        <v>480</v>
      </c>
      <c r="C185" s="8" t="s">
        <v>963</v>
      </c>
      <c r="D185" s="31">
        <v>0</v>
      </c>
      <c r="E185" s="31">
        <v>0</v>
      </c>
      <c r="F185" s="9">
        <f t="shared" si="7"/>
        <v>0</v>
      </c>
      <c r="G185" s="10" t="str">
        <f t="shared" si="8"/>
        <v/>
      </c>
      <c r="I185" s="44"/>
      <c r="J185" s="44"/>
      <c r="K185" s="44"/>
    </row>
    <row r="186" spans="1:11" s="43" customFormat="1" ht="20.100000000000001" hidden="1" customHeight="1" x14ac:dyDescent="0.25">
      <c r="A186" s="6">
        <f t="shared" si="0"/>
        <v>72</v>
      </c>
      <c r="B186" s="7" t="s">
        <v>481</v>
      </c>
      <c r="C186" s="8" t="s">
        <v>964</v>
      </c>
      <c r="D186" s="31">
        <v>0</v>
      </c>
      <c r="E186" s="31">
        <v>0</v>
      </c>
      <c r="F186" s="9">
        <f t="shared" si="7"/>
        <v>0</v>
      </c>
      <c r="G186" s="10" t="str">
        <f t="shared" si="8"/>
        <v/>
      </c>
      <c r="I186" s="44"/>
      <c r="J186" s="44"/>
      <c r="K186" s="44"/>
    </row>
    <row r="187" spans="1:11" s="43" customFormat="1" ht="20.100000000000001" hidden="1" customHeight="1" x14ac:dyDescent="0.25">
      <c r="A187" s="6">
        <f t="shared" si="0"/>
        <v>72</v>
      </c>
      <c r="B187" s="7" t="s">
        <v>482</v>
      </c>
      <c r="C187" s="8" t="s">
        <v>965</v>
      </c>
      <c r="D187" s="31">
        <v>0</v>
      </c>
      <c r="E187" s="31">
        <v>0</v>
      </c>
      <c r="F187" s="9">
        <f t="shared" si="7"/>
        <v>0</v>
      </c>
      <c r="G187" s="10" t="str">
        <f t="shared" si="8"/>
        <v/>
      </c>
      <c r="I187" s="44"/>
      <c r="J187" s="44"/>
      <c r="K187" s="44"/>
    </row>
    <row r="188" spans="1:11" s="43" customFormat="1" ht="20.100000000000001" hidden="1" customHeight="1" x14ac:dyDescent="0.25">
      <c r="A188" s="6">
        <f t="shared" si="0"/>
        <v>72</v>
      </c>
      <c r="B188" s="7" t="s">
        <v>483</v>
      </c>
      <c r="C188" s="8" t="s">
        <v>966</v>
      </c>
      <c r="D188" s="31">
        <v>0</v>
      </c>
      <c r="E188" s="31">
        <v>0</v>
      </c>
      <c r="F188" s="9">
        <f t="shared" si="7"/>
        <v>0</v>
      </c>
      <c r="G188" s="10" t="str">
        <f t="shared" si="8"/>
        <v/>
      </c>
      <c r="I188" s="44"/>
      <c r="J188" s="44"/>
      <c r="K188" s="44"/>
    </row>
    <row r="189" spans="1:11" s="43" customFormat="1" ht="20.100000000000001" hidden="1" customHeight="1" x14ac:dyDescent="0.25">
      <c r="A189" s="6">
        <f t="shared" si="0"/>
        <v>72</v>
      </c>
      <c r="B189" s="7" t="s">
        <v>484</v>
      </c>
      <c r="C189" s="8" t="s">
        <v>967</v>
      </c>
      <c r="D189" s="31">
        <v>0</v>
      </c>
      <c r="E189" s="31">
        <v>0</v>
      </c>
      <c r="F189" s="9">
        <f t="shared" si="7"/>
        <v>0</v>
      </c>
      <c r="G189" s="10" t="str">
        <f t="shared" si="8"/>
        <v/>
      </c>
      <c r="I189" s="44"/>
      <c r="J189" s="44"/>
      <c r="K189" s="44"/>
    </row>
    <row r="190" spans="1:11" s="43" customFormat="1" ht="20.100000000000001" hidden="1" customHeight="1" x14ac:dyDescent="0.25">
      <c r="A190" s="6">
        <f t="shared" si="0"/>
        <v>72</v>
      </c>
      <c r="B190" s="7" t="s">
        <v>485</v>
      </c>
      <c r="C190" s="8" t="s">
        <v>968</v>
      </c>
      <c r="D190" s="31">
        <v>0</v>
      </c>
      <c r="E190" s="31">
        <v>0</v>
      </c>
      <c r="F190" s="9">
        <f t="shared" si="7"/>
        <v>0</v>
      </c>
      <c r="G190" s="10" t="str">
        <f t="shared" si="8"/>
        <v/>
      </c>
      <c r="I190" s="44"/>
      <c r="J190" s="44"/>
      <c r="K190" s="44"/>
    </row>
    <row r="191" spans="1:11" s="43" customFormat="1" ht="20.100000000000001" hidden="1" customHeight="1" x14ac:dyDescent="0.25">
      <c r="A191" s="6">
        <f t="shared" si="0"/>
        <v>72</v>
      </c>
      <c r="B191" s="7" t="s">
        <v>486</v>
      </c>
      <c r="C191" s="8" t="s">
        <v>969</v>
      </c>
      <c r="D191" s="31">
        <v>0</v>
      </c>
      <c r="E191" s="31">
        <v>0</v>
      </c>
      <c r="F191" s="9">
        <f t="shared" si="7"/>
        <v>0</v>
      </c>
      <c r="G191" s="10" t="str">
        <f t="shared" si="8"/>
        <v/>
      </c>
      <c r="I191" s="44"/>
      <c r="J191" s="44"/>
      <c r="K191" s="44"/>
    </row>
    <row r="192" spans="1:11" s="43" customFormat="1" ht="20.100000000000001" hidden="1" customHeight="1" x14ac:dyDescent="0.25">
      <c r="A192" s="6">
        <f t="shared" si="0"/>
        <v>72</v>
      </c>
      <c r="B192" s="7" t="s">
        <v>487</v>
      </c>
      <c r="C192" s="8" t="s">
        <v>970</v>
      </c>
      <c r="D192" s="31">
        <v>0</v>
      </c>
      <c r="E192" s="31">
        <v>0</v>
      </c>
      <c r="F192" s="9">
        <f t="shared" si="7"/>
        <v>0</v>
      </c>
      <c r="G192" s="10" t="str">
        <f t="shared" si="8"/>
        <v/>
      </c>
      <c r="I192" s="44"/>
      <c r="J192" s="44"/>
      <c r="K192" s="44"/>
    </row>
    <row r="193" spans="1:11" s="43" customFormat="1" ht="20.100000000000001" hidden="1" customHeight="1" x14ac:dyDescent="0.25">
      <c r="A193" s="6">
        <f t="shared" si="0"/>
        <v>73</v>
      </c>
      <c r="B193" s="7" t="s">
        <v>488</v>
      </c>
      <c r="C193" s="8" t="s">
        <v>324</v>
      </c>
      <c r="D193" s="31">
        <v>600</v>
      </c>
      <c r="E193" s="31">
        <v>600</v>
      </c>
      <c r="F193" s="9">
        <f t="shared" si="7"/>
        <v>600</v>
      </c>
      <c r="G193" s="10">
        <f t="shared" si="8"/>
        <v>1</v>
      </c>
      <c r="I193" s="44"/>
      <c r="J193" s="44"/>
      <c r="K193" s="44"/>
    </row>
    <row r="194" spans="1:11" s="43" customFormat="1" ht="20.100000000000001" hidden="1" customHeight="1" x14ac:dyDescent="0.25">
      <c r="A194" s="6">
        <f t="shared" si="0"/>
        <v>73</v>
      </c>
      <c r="B194" s="7" t="s">
        <v>489</v>
      </c>
      <c r="C194" s="8" t="s">
        <v>971</v>
      </c>
      <c r="D194" s="31">
        <v>0</v>
      </c>
      <c r="E194" s="31">
        <v>0</v>
      </c>
      <c r="F194" s="9">
        <f t="shared" si="7"/>
        <v>0</v>
      </c>
      <c r="G194" s="10" t="str">
        <f t="shared" si="8"/>
        <v/>
      </c>
      <c r="I194" s="44"/>
      <c r="J194" s="44"/>
      <c r="K194" s="44"/>
    </row>
    <row r="195" spans="1:11" s="43" customFormat="1" ht="20.100000000000001" hidden="1" customHeight="1" x14ac:dyDescent="0.25">
      <c r="A195" s="6">
        <f t="shared" si="0"/>
        <v>73</v>
      </c>
      <c r="B195" s="7" t="s">
        <v>490</v>
      </c>
      <c r="C195" s="8" t="s">
        <v>972</v>
      </c>
      <c r="D195" s="31">
        <v>0</v>
      </c>
      <c r="E195" s="31">
        <v>0</v>
      </c>
      <c r="F195" s="9">
        <f t="shared" si="7"/>
        <v>0</v>
      </c>
      <c r="G195" s="10" t="str">
        <f t="shared" si="8"/>
        <v/>
      </c>
      <c r="I195" s="44"/>
      <c r="J195" s="44"/>
      <c r="K195" s="44"/>
    </row>
    <row r="196" spans="1:11" s="43" customFormat="1" ht="20.100000000000001" hidden="1" customHeight="1" x14ac:dyDescent="0.25">
      <c r="A196" s="6">
        <f t="shared" si="0"/>
        <v>73</v>
      </c>
      <c r="B196" s="7" t="s">
        <v>491</v>
      </c>
      <c r="C196" s="8" t="s">
        <v>973</v>
      </c>
      <c r="D196" s="31">
        <v>0</v>
      </c>
      <c r="E196" s="31">
        <v>0</v>
      </c>
      <c r="F196" s="9">
        <f t="shared" si="7"/>
        <v>0</v>
      </c>
      <c r="G196" s="10" t="str">
        <f t="shared" si="8"/>
        <v/>
      </c>
      <c r="I196" s="44"/>
      <c r="J196" s="44"/>
      <c r="K196" s="44"/>
    </row>
    <row r="197" spans="1:11" s="43" customFormat="1" ht="20.100000000000001" hidden="1" customHeight="1" x14ac:dyDescent="0.25">
      <c r="A197" s="6">
        <f t="shared" si="0"/>
        <v>73</v>
      </c>
      <c r="B197" s="7" t="s">
        <v>371</v>
      </c>
      <c r="C197" s="8" t="s">
        <v>372</v>
      </c>
      <c r="D197" s="31">
        <v>0</v>
      </c>
      <c r="E197" s="31">
        <v>0</v>
      </c>
      <c r="F197" s="9">
        <f t="shared" si="7"/>
        <v>0</v>
      </c>
      <c r="G197" s="10" t="str">
        <f t="shared" si="8"/>
        <v/>
      </c>
      <c r="I197" s="44"/>
      <c r="J197" s="44"/>
      <c r="K197" s="44"/>
    </row>
    <row r="198" spans="1:11" s="43" customFormat="1" ht="20.100000000000001" hidden="1" customHeight="1" x14ac:dyDescent="0.25">
      <c r="A198" s="6">
        <f t="shared" si="0"/>
        <v>73</v>
      </c>
      <c r="B198" s="7" t="s">
        <v>492</v>
      </c>
      <c r="C198" s="8" t="s">
        <v>974</v>
      </c>
      <c r="D198" s="31">
        <v>0</v>
      </c>
      <c r="E198" s="31">
        <v>0</v>
      </c>
      <c r="F198" s="9">
        <f t="shared" si="7"/>
        <v>0</v>
      </c>
      <c r="G198" s="10" t="str">
        <f t="shared" si="8"/>
        <v/>
      </c>
      <c r="I198" s="44"/>
      <c r="J198" s="44"/>
      <c r="K198" s="44"/>
    </row>
    <row r="199" spans="1:11" s="43" customFormat="1" ht="20.100000000000001" hidden="1" customHeight="1" x14ac:dyDescent="0.25">
      <c r="A199" s="6">
        <f t="shared" si="0"/>
        <v>73</v>
      </c>
      <c r="B199" s="7" t="s">
        <v>493</v>
      </c>
      <c r="C199" s="8" t="s">
        <v>975</v>
      </c>
      <c r="D199" s="31">
        <v>0</v>
      </c>
      <c r="E199" s="31">
        <v>0</v>
      </c>
      <c r="F199" s="9">
        <f t="shared" si="7"/>
        <v>0</v>
      </c>
      <c r="G199" s="10" t="str">
        <f t="shared" si="8"/>
        <v/>
      </c>
      <c r="I199" s="44"/>
      <c r="J199" s="44"/>
      <c r="K199" s="44"/>
    </row>
    <row r="200" spans="1:11" s="43" customFormat="1" ht="20.100000000000001" hidden="1" customHeight="1" x14ac:dyDescent="0.25">
      <c r="A200" s="6">
        <f t="shared" si="0"/>
        <v>73</v>
      </c>
      <c r="B200" s="7" t="s">
        <v>494</v>
      </c>
      <c r="C200" s="8" t="s">
        <v>976</v>
      </c>
      <c r="D200" s="31">
        <v>0</v>
      </c>
      <c r="E200" s="31">
        <v>0</v>
      </c>
      <c r="F200" s="9">
        <f t="shared" si="7"/>
        <v>0</v>
      </c>
      <c r="G200" s="10" t="str">
        <f t="shared" si="8"/>
        <v/>
      </c>
      <c r="I200" s="44"/>
      <c r="J200" s="44"/>
      <c r="K200" s="44"/>
    </row>
    <row r="201" spans="1:11" s="43" customFormat="1" ht="20.100000000000001" hidden="1" customHeight="1" x14ac:dyDescent="0.25">
      <c r="A201" s="6">
        <f t="shared" si="0"/>
        <v>74</v>
      </c>
      <c r="B201" s="7" t="s">
        <v>373</v>
      </c>
      <c r="C201" s="8" t="s">
        <v>326</v>
      </c>
      <c r="D201" s="31">
        <v>91</v>
      </c>
      <c r="E201" s="31">
        <v>10</v>
      </c>
      <c r="F201" s="9">
        <f t="shared" si="7"/>
        <v>10</v>
      </c>
      <c r="G201" s="10">
        <f t="shared" si="8"/>
        <v>0.10989010989010989</v>
      </c>
      <c r="I201" s="44"/>
      <c r="J201" s="44"/>
      <c r="K201" s="44"/>
    </row>
    <row r="202" spans="1:11" s="43" customFormat="1" ht="20.100000000000001" hidden="1" customHeight="1" x14ac:dyDescent="0.25">
      <c r="A202" s="6">
        <f t="shared" si="0"/>
        <v>75</v>
      </c>
      <c r="B202" s="7" t="s">
        <v>374</v>
      </c>
      <c r="C202" s="8" t="s">
        <v>376</v>
      </c>
      <c r="D202" s="31">
        <v>129</v>
      </c>
      <c r="E202" s="31">
        <v>129</v>
      </c>
      <c r="F202" s="9">
        <f t="shared" si="7"/>
        <v>129</v>
      </c>
      <c r="G202" s="10">
        <f t="shared" si="8"/>
        <v>1</v>
      </c>
      <c r="I202" s="44"/>
      <c r="J202" s="44"/>
      <c r="K202" s="44"/>
    </row>
    <row r="203" spans="1:11" s="43" customFormat="1" ht="20.100000000000001" hidden="1" customHeight="1" x14ac:dyDescent="0.25">
      <c r="A203" s="6">
        <f t="shared" si="0"/>
        <v>76</v>
      </c>
      <c r="B203" s="7" t="s">
        <v>375</v>
      </c>
      <c r="C203" s="8" t="s">
        <v>377</v>
      </c>
      <c r="D203" s="31">
        <v>82</v>
      </c>
      <c r="E203" s="31">
        <v>71</v>
      </c>
      <c r="F203" s="9">
        <f t="shared" si="7"/>
        <v>71</v>
      </c>
      <c r="G203" s="10">
        <f t="shared" si="8"/>
        <v>0.86585365853658536</v>
      </c>
      <c r="I203" s="44"/>
      <c r="J203" s="44"/>
      <c r="K203" s="44"/>
    </row>
    <row r="204" spans="1:11" s="43" customFormat="1" ht="20.100000000000001" hidden="1" customHeight="1" x14ac:dyDescent="0.25">
      <c r="A204" s="6">
        <f t="shared" si="0"/>
        <v>77</v>
      </c>
      <c r="B204" s="7" t="s">
        <v>495</v>
      </c>
      <c r="C204" s="8" t="s">
        <v>977</v>
      </c>
      <c r="D204" s="31">
        <v>16</v>
      </c>
      <c r="E204" s="31">
        <v>16</v>
      </c>
      <c r="F204" s="9">
        <f t="shared" si="7"/>
        <v>16</v>
      </c>
      <c r="G204" s="10">
        <f t="shared" si="8"/>
        <v>1</v>
      </c>
      <c r="I204" s="44"/>
      <c r="J204" s="44"/>
      <c r="K204" s="44"/>
    </row>
    <row r="205" spans="1:11" s="43" customFormat="1" ht="20.100000000000001" hidden="1" customHeight="1" x14ac:dyDescent="0.25">
      <c r="A205" s="6">
        <f t="shared" si="0"/>
        <v>78</v>
      </c>
      <c r="B205" s="7" t="s">
        <v>378</v>
      </c>
      <c r="C205" s="8" t="s">
        <v>328</v>
      </c>
      <c r="D205" s="31">
        <v>72</v>
      </c>
      <c r="E205" s="31">
        <v>58</v>
      </c>
      <c r="F205" s="9">
        <f t="shared" si="7"/>
        <v>58</v>
      </c>
      <c r="G205" s="10">
        <f t="shared" si="8"/>
        <v>0.80555555555555558</v>
      </c>
      <c r="I205" s="44"/>
      <c r="J205" s="44"/>
      <c r="K205" s="44"/>
    </row>
    <row r="206" spans="1:11" s="43" customFormat="1" ht="20.100000000000001" hidden="1" customHeight="1" x14ac:dyDescent="0.25">
      <c r="A206" s="6">
        <f t="shared" si="0"/>
        <v>79</v>
      </c>
      <c r="B206" s="7" t="s">
        <v>443</v>
      </c>
      <c r="C206" s="8" t="s">
        <v>444</v>
      </c>
      <c r="D206" s="31">
        <v>22</v>
      </c>
      <c r="E206" s="31">
        <v>22</v>
      </c>
      <c r="F206" s="9">
        <f t="shared" si="7"/>
        <v>22</v>
      </c>
      <c r="G206" s="10">
        <f t="shared" si="8"/>
        <v>1</v>
      </c>
      <c r="I206" s="44"/>
      <c r="J206" s="44"/>
      <c r="K206" s="44"/>
    </row>
    <row r="207" spans="1:11" s="43" customFormat="1" ht="20.100000000000001" hidden="1" customHeight="1" x14ac:dyDescent="0.25">
      <c r="A207" s="6">
        <f t="shared" si="0"/>
        <v>79</v>
      </c>
      <c r="B207" s="7" t="s">
        <v>496</v>
      </c>
      <c r="C207" s="8" t="s">
        <v>978</v>
      </c>
      <c r="D207" s="31">
        <v>0</v>
      </c>
      <c r="E207" s="31">
        <v>0</v>
      </c>
      <c r="F207" s="9">
        <f t="shared" si="7"/>
        <v>0</v>
      </c>
      <c r="G207" s="10" t="str">
        <f t="shared" si="8"/>
        <v/>
      </c>
      <c r="I207" s="44"/>
      <c r="J207" s="44"/>
      <c r="K207" s="44"/>
    </row>
    <row r="208" spans="1:11" s="43" customFormat="1" ht="20.100000000000001" hidden="1" customHeight="1" x14ac:dyDescent="0.25">
      <c r="A208" s="6">
        <f t="shared" si="0"/>
        <v>79</v>
      </c>
      <c r="B208" s="7" t="s">
        <v>497</v>
      </c>
      <c r="C208" s="8" t="s">
        <v>979</v>
      </c>
      <c r="D208" s="31">
        <v>0</v>
      </c>
      <c r="E208" s="31">
        <v>0</v>
      </c>
      <c r="F208" s="9">
        <f t="shared" si="7"/>
        <v>0</v>
      </c>
      <c r="G208" s="10" t="str">
        <f t="shared" si="8"/>
        <v/>
      </c>
      <c r="I208" s="44"/>
      <c r="J208" s="44"/>
      <c r="K208" s="44"/>
    </row>
    <row r="209" spans="1:11" s="43" customFormat="1" ht="20.100000000000001" hidden="1" customHeight="1" x14ac:dyDescent="0.25">
      <c r="A209" s="6">
        <f t="shared" si="0"/>
        <v>79</v>
      </c>
      <c r="B209" s="7" t="s">
        <v>379</v>
      </c>
      <c r="C209" s="8" t="s">
        <v>385</v>
      </c>
      <c r="D209" s="31">
        <v>0</v>
      </c>
      <c r="E209" s="31">
        <v>0</v>
      </c>
      <c r="F209" s="9">
        <f t="shared" si="7"/>
        <v>0</v>
      </c>
      <c r="G209" s="10" t="str">
        <f t="shared" si="8"/>
        <v/>
      </c>
      <c r="I209" s="44"/>
      <c r="J209" s="44"/>
      <c r="K209" s="44"/>
    </row>
    <row r="210" spans="1:11" s="43" customFormat="1" ht="20.100000000000001" hidden="1" customHeight="1" x14ac:dyDescent="0.25">
      <c r="A210" s="6">
        <f t="shared" si="0"/>
        <v>79</v>
      </c>
      <c r="B210" s="7" t="s">
        <v>498</v>
      </c>
      <c r="C210" s="8" t="s">
        <v>980</v>
      </c>
      <c r="D210" s="31">
        <v>0</v>
      </c>
      <c r="E210" s="31">
        <v>0</v>
      </c>
      <c r="F210" s="9">
        <f t="shared" si="7"/>
        <v>0</v>
      </c>
      <c r="G210" s="10" t="str">
        <f t="shared" si="8"/>
        <v/>
      </c>
      <c r="I210" s="44"/>
      <c r="J210" s="44"/>
      <c r="K210" s="44"/>
    </row>
    <row r="211" spans="1:11" s="43" customFormat="1" ht="20.100000000000001" hidden="1" customHeight="1" x14ac:dyDescent="0.25">
      <c r="A211" s="6">
        <f t="shared" si="0"/>
        <v>79</v>
      </c>
      <c r="B211" s="7" t="s">
        <v>499</v>
      </c>
      <c r="C211" s="8" t="s">
        <v>981</v>
      </c>
      <c r="D211" s="31">
        <v>0</v>
      </c>
      <c r="E211" s="31">
        <v>0</v>
      </c>
      <c r="F211" s="9">
        <f t="shared" si="7"/>
        <v>0</v>
      </c>
      <c r="G211" s="10" t="str">
        <f t="shared" si="8"/>
        <v/>
      </c>
      <c r="I211" s="44"/>
      <c r="J211" s="44"/>
      <c r="K211" s="44"/>
    </row>
    <row r="212" spans="1:11" s="43" customFormat="1" ht="20.100000000000001" hidden="1" customHeight="1" x14ac:dyDescent="0.25">
      <c r="A212" s="6">
        <f t="shared" si="0"/>
        <v>79</v>
      </c>
      <c r="B212" s="7" t="s">
        <v>500</v>
      </c>
      <c r="C212" s="8" t="s">
        <v>982</v>
      </c>
      <c r="D212" s="31">
        <v>0</v>
      </c>
      <c r="E212" s="31">
        <v>0</v>
      </c>
      <c r="F212" s="9">
        <f t="shared" si="7"/>
        <v>0</v>
      </c>
      <c r="G212" s="10" t="str">
        <f t="shared" si="8"/>
        <v/>
      </c>
      <c r="I212" s="44"/>
      <c r="J212" s="44"/>
      <c r="K212" s="44"/>
    </row>
    <row r="213" spans="1:11" s="43" customFormat="1" ht="20.100000000000001" hidden="1" customHeight="1" x14ac:dyDescent="0.25">
      <c r="A213" s="6">
        <f t="shared" si="0"/>
        <v>79</v>
      </c>
      <c r="B213" s="7" t="s">
        <v>501</v>
      </c>
      <c r="C213" s="8" t="s">
        <v>983</v>
      </c>
      <c r="D213" s="31">
        <v>0</v>
      </c>
      <c r="E213" s="31">
        <v>0</v>
      </c>
      <c r="F213" s="9">
        <f t="shared" si="7"/>
        <v>0</v>
      </c>
      <c r="G213" s="10" t="str">
        <f t="shared" si="8"/>
        <v/>
      </c>
      <c r="I213" s="44"/>
      <c r="J213" s="44"/>
      <c r="K213" s="44"/>
    </row>
    <row r="214" spans="1:11" s="43" customFormat="1" ht="20.100000000000001" hidden="1" customHeight="1" x14ac:dyDescent="0.25">
      <c r="A214" s="6">
        <f t="shared" ref="A214:A277" si="9">IF(D214&gt;0,A213+1,A213)</f>
        <v>79</v>
      </c>
      <c r="B214" s="7" t="s">
        <v>502</v>
      </c>
      <c r="C214" s="8" t="s">
        <v>984</v>
      </c>
      <c r="D214" s="31">
        <v>0</v>
      </c>
      <c r="E214" s="31">
        <v>0</v>
      </c>
      <c r="F214" s="9">
        <f t="shared" si="7"/>
        <v>0</v>
      </c>
      <c r="G214" s="10" t="str">
        <f t="shared" si="8"/>
        <v/>
      </c>
      <c r="I214" s="44"/>
      <c r="J214" s="44"/>
      <c r="K214" s="44"/>
    </row>
    <row r="215" spans="1:11" s="43" customFormat="1" ht="20.100000000000001" hidden="1" customHeight="1" x14ac:dyDescent="0.25">
      <c r="A215" s="6">
        <f t="shared" si="9"/>
        <v>79</v>
      </c>
      <c r="B215" s="7" t="s">
        <v>503</v>
      </c>
      <c r="C215" s="8" t="s">
        <v>985</v>
      </c>
      <c r="D215" s="31">
        <v>0</v>
      </c>
      <c r="E215" s="31">
        <v>0</v>
      </c>
      <c r="F215" s="9">
        <f t="shared" ref="F215:F278" si="10">IF(E215&gt;D215,D215,E215)</f>
        <v>0</v>
      </c>
      <c r="G215" s="10" t="str">
        <f t="shared" ref="G215:G278" si="11">IFERROR(F215/D215,"")</f>
        <v/>
      </c>
      <c r="I215" s="44"/>
      <c r="J215" s="44"/>
      <c r="K215" s="44"/>
    </row>
    <row r="216" spans="1:11" s="43" customFormat="1" ht="20.100000000000001" hidden="1" customHeight="1" x14ac:dyDescent="0.25">
      <c r="A216" s="6">
        <f t="shared" si="9"/>
        <v>79</v>
      </c>
      <c r="B216" s="7" t="s">
        <v>504</v>
      </c>
      <c r="C216" s="8" t="s">
        <v>986</v>
      </c>
      <c r="D216" s="31">
        <v>0</v>
      </c>
      <c r="E216" s="31">
        <v>0</v>
      </c>
      <c r="F216" s="9">
        <f t="shared" si="10"/>
        <v>0</v>
      </c>
      <c r="G216" s="10" t="str">
        <f t="shared" si="11"/>
        <v/>
      </c>
      <c r="I216" s="44"/>
      <c r="J216" s="44"/>
      <c r="K216" s="44"/>
    </row>
    <row r="217" spans="1:11" s="43" customFormat="1" ht="20.100000000000001" hidden="1" customHeight="1" x14ac:dyDescent="0.25">
      <c r="A217" s="6">
        <f t="shared" si="9"/>
        <v>79</v>
      </c>
      <c r="B217" s="7" t="s">
        <v>505</v>
      </c>
      <c r="C217" s="8" t="s">
        <v>987</v>
      </c>
      <c r="D217" s="31">
        <v>0</v>
      </c>
      <c r="E217" s="31">
        <v>0</v>
      </c>
      <c r="F217" s="9">
        <f t="shared" si="10"/>
        <v>0</v>
      </c>
      <c r="G217" s="10" t="str">
        <f t="shared" si="11"/>
        <v/>
      </c>
      <c r="I217" s="44"/>
      <c r="J217" s="44"/>
      <c r="K217" s="44"/>
    </row>
    <row r="218" spans="1:11" s="43" customFormat="1" ht="20.100000000000001" hidden="1" customHeight="1" x14ac:dyDescent="0.25">
      <c r="A218" s="6">
        <f t="shared" si="9"/>
        <v>79</v>
      </c>
      <c r="B218" s="7" t="s">
        <v>506</v>
      </c>
      <c r="C218" s="8" t="s">
        <v>988</v>
      </c>
      <c r="D218" s="31">
        <v>0</v>
      </c>
      <c r="E218" s="31">
        <v>0</v>
      </c>
      <c r="F218" s="9">
        <f t="shared" si="10"/>
        <v>0</v>
      </c>
      <c r="G218" s="10" t="str">
        <f t="shared" si="11"/>
        <v/>
      </c>
      <c r="I218" s="44"/>
      <c r="J218" s="44"/>
      <c r="K218" s="44"/>
    </row>
    <row r="219" spans="1:11" s="43" customFormat="1" ht="20.100000000000001" hidden="1" customHeight="1" x14ac:dyDescent="0.25">
      <c r="A219" s="6">
        <f t="shared" si="9"/>
        <v>79</v>
      </c>
      <c r="B219" s="7" t="s">
        <v>382</v>
      </c>
      <c r="C219" s="8" t="s">
        <v>388</v>
      </c>
      <c r="D219" s="31">
        <v>0</v>
      </c>
      <c r="E219" s="31">
        <v>0</v>
      </c>
      <c r="F219" s="9">
        <f t="shared" si="10"/>
        <v>0</v>
      </c>
      <c r="G219" s="10" t="str">
        <f t="shared" si="11"/>
        <v/>
      </c>
      <c r="I219" s="44"/>
      <c r="J219" s="44"/>
      <c r="K219" s="44"/>
    </row>
    <row r="220" spans="1:11" s="43" customFormat="1" ht="20.100000000000001" hidden="1" customHeight="1" x14ac:dyDescent="0.25">
      <c r="A220" s="6">
        <f t="shared" si="9"/>
        <v>79</v>
      </c>
      <c r="B220" s="7" t="s">
        <v>507</v>
      </c>
      <c r="C220" s="8" t="s">
        <v>989</v>
      </c>
      <c r="D220" s="31">
        <v>0</v>
      </c>
      <c r="E220" s="31">
        <v>0</v>
      </c>
      <c r="F220" s="9">
        <f t="shared" si="10"/>
        <v>0</v>
      </c>
      <c r="G220" s="10" t="str">
        <f t="shared" si="11"/>
        <v/>
      </c>
      <c r="I220" s="44"/>
      <c r="J220" s="44"/>
      <c r="K220" s="44"/>
    </row>
    <row r="221" spans="1:11" s="43" customFormat="1" ht="20.100000000000001" hidden="1" customHeight="1" x14ac:dyDescent="0.25">
      <c r="A221" s="6">
        <f t="shared" si="9"/>
        <v>79</v>
      </c>
      <c r="B221" s="7" t="s">
        <v>508</v>
      </c>
      <c r="C221" s="8" t="s">
        <v>990</v>
      </c>
      <c r="D221" s="31">
        <v>0</v>
      </c>
      <c r="E221" s="31">
        <v>0</v>
      </c>
      <c r="F221" s="9">
        <f t="shared" si="10"/>
        <v>0</v>
      </c>
      <c r="G221" s="10" t="str">
        <f t="shared" si="11"/>
        <v/>
      </c>
      <c r="I221" s="44"/>
      <c r="J221" s="44"/>
      <c r="K221" s="44"/>
    </row>
    <row r="222" spans="1:11" s="43" customFormat="1" ht="20.100000000000001" hidden="1" customHeight="1" x14ac:dyDescent="0.25">
      <c r="A222" s="6">
        <f t="shared" si="9"/>
        <v>79</v>
      </c>
      <c r="B222" s="7" t="s">
        <v>509</v>
      </c>
      <c r="C222" s="8" t="s">
        <v>991</v>
      </c>
      <c r="D222" s="31">
        <v>0</v>
      </c>
      <c r="E222" s="31">
        <v>0</v>
      </c>
      <c r="F222" s="9">
        <f t="shared" si="10"/>
        <v>0</v>
      </c>
      <c r="G222" s="10" t="str">
        <f t="shared" si="11"/>
        <v/>
      </c>
      <c r="I222" s="44"/>
      <c r="J222" s="44"/>
      <c r="K222" s="44"/>
    </row>
    <row r="223" spans="1:11" s="43" customFormat="1" ht="20.100000000000001" hidden="1" customHeight="1" x14ac:dyDescent="0.25">
      <c r="A223" s="6">
        <f t="shared" si="9"/>
        <v>79</v>
      </c>
      <c r="B223" s="7" t="s">
        <v>380</v>
      </c>
      <c r="C223" s="8" t="s">
        <v>386</v>
      </c>
      <c r="D223" s="31">
        <v>0</v>
      </c>
      <c r="E223" s="31">
        <v>0</v>
      </c>
      <c r="F223" s="9">
        <f t="shared" si="10"/>
        <v>0</v>
      </c>
      <c r="G223" s="10" t="str">
        <f t="shared" si="11"/>
        <v/>
      </c>
      <c r="I223" s="44"/>
      <c r="J223" s="44"/>
      <c r="K223" s="44"/>
    </row>
    <row r="224" spans="1:11" s="43" customFormat="1" ht="20.100000000000001" hidden="1" customHeight="1" x14ac:dyDescent="0.25">
      <c r="A224" s="6">
        <f t="shared" si="9"/>
        <v>79</v>
      </c>
      <c r="B224" s="7" t="s">
        <v>510</v>
      </c>
      <c r="C224" s="8" t="s">
        <v>992</v>
      </c>
      <c r="D224" s="31">
        <v>0</v>
      </c>
      <c r="E224" s="31">
        <v>0</v>
      </c>
      <c r="F224" s="9">
        <f t="shared" si="10"/>
        <v>0</v>
      </c>
      <c r="G224" s="10" t="str">
        <f t="shared" si="11"/>
        <v/>
      </c>
      <c r="I224" s="44"/>
      <c r="J224" s="44"/>
      <c r="K224" s="44"/>
    </row>
    <row r="225" spans="1:11" s="43" customFormat="1" ht="20.100000000000001" hidden="1" customHeight="1" x14ac:dyDescent="0.25">
      <c r="A225" s="6">
        <f t="shared" si="9"/>
        <v>79</v>
      </c>
      <c r="B225" s="7" t="s">
        <v>511</v>
      </c>
      <c r="C225" s="8" t="s">
        <v>993</v>
      </c>
      <c r="D225" s="31">
        <v>0</v>
      </c>
      <c r="E225" s="31">
        <v>0</v>
      </c>
      <c r="F225" s="9">
        <f t="shared" si="10"/>
        <v>0</v>
      </c>
      <c r="G225" s="10" t="str">
        <f t="shared" si="11"/>
        <v/>
      </c>
      <c r="I225" s="44"/>
      <c r="J225" s="44"/>
      <c r="K225" s="44"/>
    </row>
    <row r="226" spans="1:11" s="43" customFormat="1" ht="20.100000000000001" hidden="1" customHeight="1" x14ac:dyDescent="0.25">
      <c r="A226" s="6">
        <f t="shared" si="9"/>
        <v>79</v>
      </c>
      <c r="B226" s="7" t="s">
        <v>512</v>
      </c>
      <c r="C226" s="8" t="s">
        <v>994</v>
      </c>
      <c r="D226" s="31">
        <v>0</v>
      </c>
      <c r="E226" s="31">
        <v>0</v>
      </c>
      <c r="F226" s="9">
        <f t="shared" si="10"/>
        <v>0</v>
      </c>
      <c r="G226" s="10" t="str">
        <f t="shared" si="11"/>
        <v/>
      </c>
      <c r="I226" s="44"/>
      <c r="J226" s="44"/>
      <c r="K226" s="44"/>
    </row>
    <row r="227" spans="1:11" s="43" customFormat="1" ht="20.100000000000001" hidden="1" customHeight="1" x14ac:dyDescent="0.25">
      <c r="A227" s="6">
        <f t="shared" si="9"/>
        <v>79</v>
      </c>
      <c r="B227" s="7" t="s">
        <v>513</v>
      </c>
      <c r="C227" s="8" t="s">
        <v>995</v>
      </c>
      <c r="D227" s="31">
        <v>0</v>
      </c>
      <c r="E227" s="31">
        <v>0</v>
      </c>
      <c r="F227" s="9">
        <f t="shared" si="10"/>
        <v>0</v>
      </c>
      <c r="G227" s="10" t="str">
        <f t="shared" si="11"/>
        <v/>
      </c>
      <c r="I227" s="44"/>
      <c r="J227" s="44"/>
      <c r="K227" s="44"/>
    </row>
    <row r="228" spans="1:11" s="43" customFormat="1" ht="20.100000000000001" hidden="1" customHeight="1" x14ac:dyDescent="0.25">
      <c r="A228" s="6">
        <f t="shared" si="9"/>
        <v>79</v>
      </c>
      <c r="B228" s="7" t="s">
        <v>514</v>
      </c>
      <c r="C228" s="8" t="s">
        <v>996</v>
      </c>
      <c r="D228" s="31">
        <v>0</v>
      </c>
      <c r="E228" s="31">
        <v>0</v>
      </c>
      <c r="F228" s="9">
        <f t="shared" si="10"/>
        <v>0</v>
      </c>
      <c r="G228" s="10" t="str">
        <f t="shared" si="11"/>
        <v/>
      </c>
      <c r="I228" s="44"/>
      <c r="J228" s="44"/>
      <c r="K228" s="44"/>
    </row>
    <row r="229" spans="1:11" s="43" customFormat="1" ht="20.100000000000001" hidden="1" customHeight="1" x14ac:dyDescent="0.25">
      <c r="A229" s="6">
        <f t="shared" si="9"/>
        <v>79</v>
      </c>
      <c r="B229" s="7" t="s">
        <v>515</v>
      </c>
      <c r="C229" s="8" t="s">
        <v>997</v>
      </c>
      <c r="D229" s="31">
        <v>0</v>
      </c>
      <c r="E229" s="31">
        <v>0</v>
      </c>
      <c r="F229" s="9">
        <f t="shared" si="10"/>
        <v>0</v>
      </c>
      <c r="G229" s="10" t="str">
        <f t="shared" si="11"/>
        <v/>
      </c>
      <c r="I229" s="44"/>
      <c r="J229" s="44"/>
      <c r="K229" s="44"/>
    </row>
    <row r="230" spans="1:11" s="43" customFormat="1" ht="20.100000000000001" hidden="1" customHeight="1" x14ac:dyDescent="0.25">
      <c r="A230" s="6">
        <f t="shared" si="9"/>
        <v>79</v>
      </c>
      <c r="B230" s="7" t="s">
        <v>516</v>
      </c>
      <c r="C230" s="8" t="s">
        <v>998</v>
      </c>
      <c r="D230" s="31">
        <v>0</v>
      </c>
      <c r="E230" s="31">
        <v>0</v>
      </c>
      <c r="F230" s="9">
        <f t="shared" si="10"/>
        <v>0</v>
      </c>
      <c r="G230" s="10" t="str">
        <f t="shared" si="11"/>
        <v/>
      </c>
      <c r="I230" s="44"/>
      <c r="J230" s="44"/>
      <c r="K230" s="44"/>
    </row>
    <row r="231" spans="1:11" s="43" customFormat="1" ht="20.100000000000001" hidden="1" customHeight="1" x14ac:dyDescent="0.25">
      <c r="A231" s="6">
        <f t="shared" si="9"/>
        <v>79</v>
      </c>
      <c r="B231" s="7" t="s">
        <v>517</v>
      </c>
      <c r="C231" s="8" t="s">
        <v>999</v>
      </c>
      <c r="D231" s="31">
        <v>0</v>
      </c>
      <c r="E231" s="31">
        <v>0</v>
      </c>
      <c r="F231" s="9">
        <f t="shared" si="10"/>
        <v>0</v>
      </c>
      <c r="G231" s="10" t="str">
        <f t="shared" si="11"/>
        <v/>
      </c>
      <c r="I231" s="44"/>
      <c r="J231" s="44"/>
      <c r="K231" s="44"/>
    </row>
    <row r="232" spans="1:11" s="43" customFormat="1" ht="20.100000000000001" hidden="1" customHeight="1" x14ac:dyDescent="0.25">
      <c r="A232" s="6">
        <f t="shared" si="9"/>
        <v>79</v>
      </c>
      <c r="B232" s="7" t="s">
        <v>518</v>
      </c>
      <c r="C232" s="8" t="s">
        <v>1000</v>
      </c>
      <c r="D232" s="31">
        <v>0</v>
      </c>
      <c r="E232" s="31">
        <v>0</v>
      </c>
      <c r="F232" s="9">
        <f t="shared" si="10"/>
        <v>0</v>
      </c>
      <c r="G232" s="10" t="str">
        <f t="shared" si="11"/>
        <v/>
      </c>
      <c r="I232" s="44"/>
      <c r="J232" s="44"/>
      <c r="K232" s="44"/>
    </row>
    <row r="233" spans="1:11" s="43" customFormat="1" ht="20.100000000000001" hidden="1" customHeight="1" x14ac:dyDescent="0.25">
      <c r="A233" s="6">
        <f t="shared" si="9"/>
        <v>79</v>
      </c>
      <c r="B233" s="7" t="s">
        <v>519</v>
      </c>
      <c r="C233" s="8" t="s">
        <v>1001</v>
      </c>
      <c r="D233" s="31">
        <v>0</v>
      </c>
      <c r="E233" s="31">
        <v>0</v>
      </c>
      <c r="F233" s="9">
        <f t="shared" si="10"/>
        <v>0</v>
      </c>
      <c r="G233" s="10" t="str">
        <f t="shared" si="11"/>
        <v/>
      </c>
      <c r="I233" s="44"/>
      <c r="J233" s="44"/>
      <c r="K233" s="44"/>
    </row>
    <row r="234" spans="1:11" s="43" customFormat="1" ht="20.100000000000001" hidden="1" customHeight="1" x14ac:dyDescent="0.25">
      <c r="A234" s="6">
        <f t="shared" si="9"/>
        <v>79</v>
      </c>
      <c r="B234" s="7" t="s">
        <v>520</v>
      </c>
      <c r="C234" s="8" t="s">
        <v>1002</v>
      </c>
      <c r="D234" s="31">
        <v>0</v>
      </c>
      <c r="E234" s="31">
        <v>0</v>
      </c>
      <c r="F234" s="9">
        <f t="shared" si="10"/>
        <v>0</v>
      </c>
      <c r="G234" s="10" t="str">
        <f t="shared" si="11"/>
        <v/>
      </c>
      <c r="I234" s="44"/>
      <c r="J234" s="44"/>
      <c r="K234" s="44"/>
    </row>
    <row r="235" spans="1:11" s="43" customFormat="1" ht="20.100000000000001" hidden="1" customHeight="1" x14ac:dyDescent="0.25">
      <c r="A235" s="6">
        <f t="shared" si="9"/>
        <v>79</v>
      </c>
      <c r="B235" s="7" t="s">
        <v>521</v>
      </c>
      <c r="C235" s="8" t="s">
        <v>1003</v>
      </c>
      <c r="D235" s="31">
        <v>0</v>
      </c>
      <c r="E235" s="31">
        <v>0</v>
      </c>
      <c r="F235" s="9">
        <f t="shared" si="10"/>
        <v>0</v>
      </c>
      <c r="G235" s="10" t="str">
        <f t="shared" si="11"/>
        <v/>
      </c>
      <c r="I235" s="44"/>
      <c r="J235" s="44"/>
      <c r="K235" s="44"/>
    </row>
    <row r="236" spans="1:11" s="43" customFormat="1" ht="20.100000000000001" hidden="1" customHeight="1" x14ac:dyDescent="0.25">
      <c r="A236" s="6">
        <f t="shared" si="9"/>
        <v>79</v>
      </c>
      <c r="B236" s="7" t="s">
        <v>522</v>
      </c>
      <c r="C236" s="8" t="s">
        <v>1004</v>
      </c>
      <c r="D236" s="31">
        <v>0</v>
      </c>
      <c r="E236" s="31">
        <v>0</v>
      </c>
      <c r="F236" s="9">
        <f t="shared" si="10"/>
        <v>0</v>
      </c>
      <c r="G236" s="10" t="str">
        <f t="shared" si="11"/>
        <v/>
      </c>
      <c r="I236" s="44"/>
      <c r="J236" s="44"/>
      <c r="K236" s="44"/>
    </row>
    <row r="237" spans="1:11" s="43" customFormat="1" ht="20.100000000000001" hidden="1" customHeight="1" x14ac:dyDescent="0.25">
      <c r="A237" s="6">
        <f t="shared" si="9"/>
        <v>79</v>
      </c>
      <c r="B237" s="7" t="s">
        <v>383</v>
      </c>
      <c r="C237" s="8" t="s">
        <v>389</v>
      </c>
      <c r="D237" s="31">
        <v>0</v>
      </c>
      <c r="E237" s="31">
        <v>0</v>
      </c>
      <c r="F237" s="9">
        <f t="shared" si="10"/>
        <v>0</v>
      </c>
      <c r="G237" s="10" t="str">
        <f t="shared" si="11"/>
        <v/>
      </c>
      <c r="I237" s="44"/>
      <c r="J237" s="44"/>
      <c r="K237" s="44"/>
    </row>
    <row r="238" spans="1:11" s="43" customFormat="1" ht="20.100000000000001" hidden="1" customHeight="1" x14ac:dyDescent="0.25">
      <c r="A238" s="6">
        <f t="shared" si="9"/>
        <v>79</v>
      </c>
      <c r="B238" s="7" t="s">
        <v>523</v>
      </c>
      <c r="C238" s="8" t="s">
        <v>1005</v>
      </c>
      <c r="D238" s="31">
        <v>0</v>
      </c>
      <c r="E238" s="31">
        <v>0</v>
      </c>
      <c r="F238" s="9">
        <f t="shared" si="10"/>
        <v>0</v>
      </c>
      <c r="G238" s="10" t="str">
        <f t="shared" si="11"/>
        <v/>
      </c>
      <c r="I238" s="44"/>
      <c r="J238" s="44"/>
      <c r="K238" s="44"/>
    </row>
    <row r="239" spans="1:11" s="43" customFormat="1" ht="20.100000000000001" hidden="1" customHeight="1" x14ac:dyDescent="0.25">
      <c r="A239" s="6">
        <f t="shared" si="9"/>
        <v>79</v>
      </c>
      <c r="B239" s="7" t="s">
        <v>524</v>
      </c>
      <c r="C239" s="8" t="s">
        <v>1006</v>
      </c>
      <c r="D239" s="31">
        <v>0</v>
      </c>
      <c r="E239" s="31">
        <v>0</v>
      </c>
      <c r="F239" s="9">
        <f t="shared" si="10"/>
        <v>0</v>
      </c>
      <c r="G239" s="10" t="str">
        <f t="shared" si="11"/>
        <v/>
      </c>
      <c r="I239" s="44"/>
      <c r="J239" s="44"/>
      <c r="K239" s="44"/>
    </row>
    <row r="240" spans="1:11" s="43" customFormat="1" ht="20.100000000000001" hidden="1" customHeight="1" x14ac:dyDescent="0.25">
      <c r="A240" s="6">
        <f t="shared" si="9"/>
        <v>79</v>
      </c>
      <c r="B240" s="7" t="s">
        <v>525</v>
      </c>
      <c r="C240" s="8" t="s">
        <v>1007</v>
      </c>
      <c r="D240" s="31">
        <v>0</v>
      </c>
      <c r="E240" s="31">
        <v>0</v>
      </c>
      <c r="F240" s="9">
        <f t="shared" si="10"/>
        <v>0</v>
      </c>
      <c r="G240" s="10" t="str">
        <f t="shared" si="11"/>
        <v/>
      </c>
      <c r="I240" s="44"/>
      <c r="J240" s="44"/>
      <c r="K240" s="44"/>
    </row>
    <row r="241" spans="1:11" s="43" customFormat="1" ht="20.100000000000001" hidden="1" customHeight="1" x14ac:dyDescent="0.25">
      <c r="A241" s="6">
        <f t="shared" si="9"/>
        <v>79</v>
      </c>
      <c r="B241" s="7" t="s">
        <v>526</v>
      </c>
      <c r="C241" s="8" t="s">
        <v>1008</v>
      </c>
      <c r="D241" s="31">
        <v>0</v>
      </c>
      <c r="E241" s="31">
        <v>0</v>
      </c>
      <c r="F241" s="9">
        <f t="shared" si="10"/>
        <v>0</v>
      </c>
      <c r="G241" s="10" t="str">
        <f t="shared" si="11"/>
        <v/>
      </c>
      <c r="I241" s="44"/>
      <c r="J241" s="44"/>
      <c r="K241" s="44"/>
    </row>
    <row r="242" spans="1:11" s="43" customFormat="1" ht="20.100000000000001" hidden="1" customHeight="1" x14ac:dyDescent="0.25">
      <c r="A242" s="6">
        <f t="shared" si="9"/>
        <v>79</v>
      </c>
      <c r="B242" s="7" t="s">
        <v>527</v>
      </c>
      <c r="C242" s="8" t="s">
        <v>1009</v>
      </c>
      <c r="D242" s="31">
        <v>0</v>
      </c>
      <c r="E242" s="31">
        <v>0</v>
      </c>
      <c r="F242" s="9">
        <f t="shared" si="10"/>
        <v>0</v>
      </c>
      <c r="G242" s="10" t="str">
        <f t="shared" si="11"/>
        <v/>
      </c>
      <c r="I242" s="44"/>
      <c r="J242" s="44"/>
      <c r="K242" s="44"/>
    </row>
    <row r="243" spans="1:11" s="43" customFormat="1" ht="20.100000000000001" hidden="1" customHeight="1" x14ac:dyDescent="0.25">
      <c r="A243" s="6">
        <f t="shared" si="9"/>
        <v>79</v>
      </c>
      <c r="B243" s="7" t="s">
        <v>528</v>
      </c>
      <c r="C243" s="8" t="s">
        <v>1010</v>
      </c>
      <c r="D243" s="31">
        <v>0</v>
      </c>
      <c r="E243" s="31">
        <v>0</v>
      </c>
      <c r="F243" s="9">
        <f t="shared" si="10"/>
        <v>0</v>
      </c>
      <c r="G243" s="10" t="str">
        <f t="shared" si="11"/>
        <v/>
      </c>
      <c r="I243" s="44"/>
      <c r="J243" s="44"/>
      <c r="K243" s="44"/>
    </row>
    <row r="244" spans="1:11" s="43" customFormat="1" ht="20.100000000000001" hidden="1" customHeight="1" x14ac:dyDescent="0.25">
      <c r="A244" s="6">
        <f t="shared" si="9"/>
        <v>79</v>
      </c>
      <c r="B244" s="7" t="s">
        <v>529</v>
      </c>
      <c r="C244" s="8" t="s">
        <v>1011</v>
      </c>
      <c r="D244" s="31">
        <v>0</v>
      </c>
      <c r="E244" s="31">
        <v>0</v>
      </c>
      <c r="F244" s="9">
        <f t="shared" si="10"/>
        <v>0</v>
      </c>
      <c r="G244" s="10" t="str">
        <f t="shared" si="11"/>
        <v/>
      </c>
      <c r="I244" s="44"/>
      <c r="J244" s="44"/>
      <c r="K244" s="44"/>
    </row>
    <row r="245" spans="1:11" s="43" customFormat="1" ht="20.100000000000001" hidden="1" customHeight="1" x14ac:dyDescent="0.25">
      <c r="A245" s="6">
        <f t="shared" si="9"/>
        <v>79</v>
      </c>
      <c r="B245" s="7" t="s">
        <v>381</v>
      </c>
      <c r="C245" s="8" t="s">
        <v>387</v>
      </c>
      <c r="D245" s="31">
        <v>0</v>
      </c>
      <c r="E245" s="31">
        <v>0</v>
      </c>
      <c r="F245" s="9">
        <f t="shared" si="10"/>
        <v>0</v>
      </c>
      <c r="G245" s="10" t="str">
        <f t="shared" si="11"/>
        <v/>
      </c>
      <c r="I245" s="44"/>
      <c r="J245" s="44"/>
      <c r="K245" s="44"/>
    </row>
    <row r="246" spans="1:11" s="43" customFormat="1" ht="20.100000000000001" hidden="1" customHeight="1" x14ac:dyDescent="0.25">
      <c r="A246" s="6">
        <f t="shared" si="9"/>
        <v>79</v>
      </c>
      <c r="B246" s="7" t="s">
        <v>530</v>
      </c>
      <c r="C246" s="8" t="s">
        <v>1012</v>
      </c>
      <c r="D246" s="31">
        <v>0</v>
      </c>
      <c r="E246" s="31">
        <v>0</v>
      </c>
      <c r="F246" s="9">
        <f t="shared" si="10"/>
        <v>0</v>
      </c>
      <c r="G246" s="10" t="str">
        <f t="shared" si="11"/>
        <v/>
      </c>
      <c r="I246" s="44"/>
      <c r="J246" s="44"/>
      <c r="K246" s="44"/>
    </row>
    <row r="247" spans="1:11" s="43" customFormat="1" ht="20.100000000000001" hidden="1" customHeight="1" x14ac:dyDescent="0.25">
      <c r="A247" s="6">
        <f t="shared" si="9"/>
        <v>79</v>
      </c>
      <c r="B247" s="7" t="s">
        <v>531</v>
      </c>
      <c r="C247" s="8" t="s">
        <v>1013</v>
      </c>
      <c r="D247" s="31">
        <v>0</v>
      </c>
      <c r="E247" s="31">
        <v>0</v>
      </c>
      <c r="F247" s="9">
        <f t="shared" si="10"/>
        <v>0</v>
      </c>
      <c r="G247" s="10" t="str">
        <f t="shared" si="11"/>
        <v/>
      </c>
      <c r="I247" s="44"/>
      <c r="J247" s="44"/>
      <c r="K247" s="44"/>
    </row>
    <row r="248" spans="1:11" s="43" customFormat="1" ht="20.100000000000001" hidden="1" customHeight="1" x14ac:dyDescent="0.25">
      <c r="A248" s="6">
        <f t="shared" si="9"/>
        <v>79</v>
      </c>
      <c r="B248" s="7" t="s">
        <v>532</v>
      </c>
      <c r="C248" s="8" t="s">
        <v>1014</v>
      </c>
      <c r="D248" s="31">
        <v>0</v>
      </c>
      <c r="E248" s="31">
        <v>0</v>
      </c>
      <c r="F248" s="9">
        <f t="shared" si="10"/>
        <v>0</v>
      </c>
      <c r="G248" s="10" t="str">
        <f t="shared" si="11"/>
        <v/>
      </c>
      <c r="I248" s="44"/>
      <c r="J248" s="44"/>
      <c r="K248" s="44"/>
    </row>
    <row r="249" spans="1:11" s="43" customFormat="1" ht="20.100000000000001" hidden="1" customHeight="1" x14ac:dyDescent="0.25">
      <c r="A249" s="6">
        <f t="shared" si="9"/>
        <v>79</v>
      </c>
      <c r="B249" s="7" t="s">
        <v>533</v>
      </c>
      <c r="C249" s="8" t="s">
        <v>1015</v>
      </c>
      <c r="D249" s="31">
        <v>0</v>
      </c>
      <c r="E249" s="31">
        <v>0</v>
      </c>
      <c r="F249" s="9">
        <f t="shared" si="10"/>
        <v>0</v>
      </c>
      <c r="G249" s="10" t="str">
        <f t="shared" si="11"/>
        <v/>
      </c>
      <c r="I249" s="44"/>
      <c r="J249" s="44"/>
      <c r="K249" s="44"/>
    </row>
    <row r="250" spans="1:11" s="43" customFormat="1" ht="20.100000000000001" hidden="1" customHeight="1" x14ac:dyDescent="0.25">
      <c r="A250" s="6">
        <f t="shared" si="9"/>
        <v>79</v>
      </c>
      <c r="B250" s="7" t="s">
        <v>534</v>
      </c>
      <c r="C250" s="8" t="s">
        <v>1016</v>
      </c>
      <c r="D250" s="31">
        <v>0</v>
      </c>
      <c r="E250" s="31">
        <v>0</v>
      </c>
      <c r="F250" s="9">
        <f t="shared" si="10"/>
        <v>0</v>
      </c>
      <c r="G250" s="10" t="str">
        <f t="shared" si="11"/>
        <v/>
      </c>
      <c r="I250" s="44"/>
      <c r="J250" s="44"/>
      <c r="K250" s="44"/>
    </row>
    <row r="251" spans="1:11" s="43" customFormat="1" ht="20.100000000000001" hidden="1" customHeight="1" x14ac:dyDescent="0.25">
      <c r="A251" s="6">
        <f t="shared" si="9"/>
        <v>79</v>
      </c>
      <c r="B251" s="7" t="s">
        <v>535</v>
      </c>
      <c r="C251" s="8" t="s">
        <v>1017</v>
      </c>
      <c r="D251" s="31">
        <v>0</v>
      </c>
      <c r="E251" s="31">
        <v>0</v>
      </c>
      <c r="F251" s="9">
        <f t="shared" si="10"/>
        <v>0</v>
      </c>
      <c r="G251" s="10" t="str">
        <f t="shared" si="11"/>
        <v/>
      </c>
      <c r="I251" s="44"/>
      <c r="J251" s="44"/>
      <c r="K251" s="44"/>
    </row>
    <row r="252" spans="1:11" s="43" customFormat="1" ht="20.100000000000001" hidden="1" customHeight="1" x14ac:dyDescent="0.25">
      <c r="A252" s="6">
        <f t="shared" si="9"/>
        <v>79</v>
      </c>
      <c r="B252" s="7" t="s">
        <v>536</v>
      </c>
      <c r="C252" s="8" t="s">
        <v>1018</v>
      </c>
      <c r="D252" s="31">
        <v>0</v>
      </c>
      <c r="E252" s="31">
        <v>0</v>
      </c>
      <c r="F252" s="9">
        <f t="shared" si="10"/>
        <v>0</v>
      </c>
      <c r="G252" s="10" t="str">
        <f t="shared" si="11"/>
        <v/>
      </c>
      <c r="I252" s="44"/>
      <c r="J252" s="44"/>
      <c r="K252" s="44"/>
    </row>
    <row r="253" spans="1:11" s="43" customFormat="1" ht="20.100000000000001" hidden="1" customHeight="1" x14ac:dyDescent="0.25">
      <c r="A253" s="6">
        <f t="shared" si="9"/>
        <v>79</v>
      </c>
      <c r="B253" s="7" t="s">
        <v>537</v>
      </c>
      <c r="C253" s="8" t="s">
        <v>1019</v>
      </c>
      <c r="D253" s="31">
        <v>0</v>
      </c>
      <c r="E253" s="31">
        <v>0</v>
      </c>
      <c r="F253" s="9">
        <f t="shared" si="10"/>
        <v>0</v>
      </c>
      <c r="G253" s="10" t="str">
        <f t="shared" si="11"/>
        <v/>
      </c>
      <c r="I253" s="44"/>
      <c r="J253" s="44"/>
      <c r="K253" s="44"/>
    </row>
    <row r="254" spans="1:11" s="43" customFormat="1" ht="20.100000000000001" hidden="1" customHeight="1" x14ac:dyDescent="0.25">
      <c r="A254" s="6">
        <f t="shared" si="9"/>
        <v>79</v>
      </c>
      <c r="B254" s="7" t="s">
        <v>384</v>
      </c>
      <c r="C254" s="8" t="s">
        <v>390</v>
      </c>
      <c r="D254" s="31">
        <v>0</v>
      </c>
      <c r="E254" s="31">
        <v>0</v>
      </c>
      <c r="F254" s="9">
        <f t="shared" si="10"/>
        <v>0</v>
      </c>
      <c r="G254" s="10" t="str">
        <f t="shared" si="11"/>
        <v/>
      </c>
      <c r="I254" s="44"/>
      <c r="J254" s="44"/>
      <c r="K254" s="44"/>
    </row>
    <row r="255" spans="1:11" s="43" customFormat="1" ht="20.100000000000001" hidden="1" customHeight="1" x14ac:dyDescent="0.25">
      <c r="A255" s="6">
        <f t="shared" si="9"/>
        <v>79</v>
      </c>
      <c r="B255" s="7" t="s">
        <v>538</v>
      </c>
      <c r="C255" s="8" t="s">
        <v>1020</v>
      </c>
      <c r="D255" s="31">
        <v>0</v>
      </c>
      <c r="E255" s="31">
        <v>0</v>
      </c>
      <c r="F255" s="9">
        <f t="shared" si="10"/>
        <v>0</v>
      </c>
      <c r="G255" s="10" t="str">
        <f t="shared" si="11"/>
        <v/>
      </c>
      <c r="I255" s="44"/>
      <c r="J255" s="44"/>
      <c r="K255" s="44"/>
    </row>
    <row r="256" spans="1:11" s="43" customFormat="1" ht="20.100000000000001" hidden="1" customHeight="1" x14ac:dyDescent="0.25">
      <c r="A256" s="6">
        <f t="shared" si="9"/>
        <v>79</v>
      </c>
      <c r="B256" s="7" t="s">
        <v>539</v>
      </c>
      <c r="C256" s="8" t="s">
        <v>1021</v>
      </c>
      <c r="D256" s="31">
        <v>0</v>
      </c>
      <c r="E256" s="31">
        <v>270</v>
      </c>
      <c r="F256" s="9">
        <f t="shared" si="10"/>
        <v>0</v>
      </c>
      <c r="G256" s="10" t="str">
        <f t="shared" si="11"/>
        <v/>
      </c>
      <c r="I256" s="44"/>
      <c r="J256" s="44"/>
      <c r="K256" s="44"/>
    </row>
    <row r="257" spans="1:11" s="43" customFormat="1" ht="20.100000000000001" hidden="1" customHeight="1" x14ac:dyDescent="0.25">
      <c r="A257" s="6">
        <f t="shared" si="9"/>
        <v>79</v>
      </c>
      <c r="B257" s="7" t="s">
        <v>540</v>
      </c>
      <c r="C257" s="8" t="s">
        <v>330</v>
      </c>
      <c r="D257" s="31">
        <v>0</v>
      </c>
      <c r="E257" s="31">
        <v>0</v>
      </c>
      <c r="F257" s="9">
        <f t="shared" si="10"/>
        <v>0</v>
      </c>
      <c r="G257" s="10" t="str">
        <f t="shared" si="11"/>
        <v/>
      </c>
      <c r="I257" s="44"/>
      <c r="J257" s="44"/>
      <c r="K257" s="44"/>
    </row>
    <row r="258" spans="1:11" s="43" customFormat="1" ht="20.100000000000001" hidden="1" customHeight="1" x14ac:dyDescent="0.25">
      <c r="A258" s="6">
        <f t="shared" si="9"/>
        <v>79</v>
      </c>
      <c r="B258" s="7" t="s">
        <v>541</v>
      </c>
      <c r="C258" s="8" t="s">
        <v>332</v>
      </c>
      <c r="D258" s="31">
        <v>0</v>
      </c>
      <c r="E258" s="31">
        <v>0</v>
      </c>
      <c r="F258" s="9">
        <f t="shared" si="10"/>
        <v>0</v>
      </c>
      <c r="G258" s="10" t="str">
        <f t="shared" si="11"/>
        <v/>
      </c>
      <c r="I258" s="44"/>
      <c r="J258" s="44"/>
      <c r="K258" s="44"/>
    </row>
    <row r="259" spans="1:11" s="43" customFormat="1" ht="20.100000000000001" hidden="1" customHeight="1" x14ac:dyDescent="0.25">
      <c r="A259" s="6">
        <f t="shared" si="9"/>
        <v>80</v>
      </c>
      <c r="B259" s="7" t="s">
        <v>542</v>
      </c>
      <c r="C259" s="8" t="s">
        <v>334</v>
      </c>
      <c r="D259" s="31">
        <v>48</v>
      </c>
      <c r="E259" s="31">
        <v>0</v>
      </c>
      <c r="F259" s="9">
        <f t="shared" si="10"/>
        <v>0</v>
      </c>
      <c r="G259" s="10">
        <f t="shared" si="11"/>
        <v>0</v>
      </c>
      <c r="I259" s="44"/>
      <c r="J259" s="44"/>
      <c r="K259" s="44"/>
    </row>
    <row r="260" spans="1:11" s="43" customFormat="1" ht="20.100000000000001" hidden="1" customHeight="1" x14ac:dyDescent="0.25">
      <c r="A260" s="6">
        <f t="shared" si="9"/>
        <v>81</v>
      </c>
      <c r="B260" s="7" t="s">
        <v>543</v>
      </c>
      <c r="C260" s="8" t="s">
        <v>336</v>
      </c>
      <c r="D260" s="31">
        <v>48</v>
      </c>
      <c r="E260" s="31">
        <v>0</v>
      </c>
      <c r="F260" s="9">
        <f t="shared" si="10"/>
        <v>0</v>
      </c>
      <c r="G260" s="10">
        <f t="shared" si="11"/>
        <v>0</v>
      </c>
      <c r="I260" s="44"/>
      <c r="J260" s="44"/>
      <c r="K260" s="44"/>
    </row>
    <row r="261" spans="1:11" s="43" customFormat="1" ht="20.100000000000001" hidden="1" customHeight="1" x14ac:dyDescent="0.25">
      <c r="A261" s="6">
        <f t="shared" si="9"/>
        <v>82</v>
      </c>
      <c r="B261" s="7" t="s">
        <v>544</v>
      </c>
      <c r="C261" s="8" t="s">
        <v>338</v>
      </c>
      <c r="D261" s="31">
        <v>48</v>
      </c>
      <c r="E261" s="31">
        <v>0</v>
      </c>
      <c r="F261" s="9">
        <f t="shared" si="10"/>
        <v>0</v>
      </c>
      <c r="G261" s="10">
        <f t="shared" si="11"/>
        <v>0</v>
      </c>
      <c r="I261" s="44"/>
      <c r="J261" s="44"/>
      <c r="K261" s="44"/>
    </row>
    <row r="262" spans="1:11" s="43" customFormat="1" ht="20.100000000000001" hidden="1" customHeight="1" x14ac:dyDescent="0.25">
      <c r="A262" s="6">
        <f t="shared" si="9"/>
        <v>82</v>
      </c>
      <c r="B262" s="7" t="s">
        <v>545</v>
      </c>
      <c r="C262" s="8" t="s">
        <v>1022</v>
      </c>
      <c r="D262" s="31">
        <v>0</v>
      </c>
      <c r="E262" s="31">
        <v>0</v>
      </c>
      <c r="F262" s="9">
        <f t="shared" si="10"/>
        <v>0</v>
      </c>
      <c r="G262" s="10" t="str">
        <f t="shared" si="11"/>
        <v/>
      </c>
      <c r="I262" s="44"/>
      <c r="J262" s="44"/>
      <c r="K262" s="44"/>
    </row>
    <row r="263" spans="1:11" s="43" customFormat="1" ht="20.100000000000001" hidden="1" customHeight="1" x14ac:dyDescent="0.25">
      <c r="A263" s="6">
        <f t="shared" si="9"/>
        <v>82</v>
      </c>
      <c r="B263" s="7" t="s">
        <v>546</v>
      </c>
      <c r="C263" s="8" t="s">
        <v>1023</v>
      </c>
      <c r="D263" s="31">
        <v>0</v>
      </c>
      <c r="E263" s="31">
        <v>0</v>
      </c>
      <c r="F263" s="9">
        <f t="shared" si="10"/>
        <v>0</v>
      </c>
      <c r="G263" s="10" t="str">
        <f t="shared" si="11"/>
        <v/>
      </c>
      <c r="I263" s="44"/>
      <c r="J263" s="44"/>
      <c r="K263" s="44"/>
    </row>
    <row r="264" spans="1:11" s="43" customFormat="1" ht="20.100000000000001" hidden="1" customHeight="1" x14ac:dyDescent="0.25">
      <c r="A264" s="6">
        <f t="shared" si="9"/>
        <v>82</v>
      </c>
      <c r="B264" s="7" t="s">
        <v>547</v>
      </c>
      <c r="C264" s="8" t="s">
        <v>1024</v>
      </c>
      <c r="D264" s="31">
        <v>0</v>
      </c>
      <c r="E264" s="31">
        <v>0</v>
      </c>
      <c r="F264" s="9">
        <f t="shared" si="10"/>
        <v>0</v>
      </c>
      <c r="G264" s="10" t="str">
        <f t="shared" si="11"/>
        <v/>
      </c>
      <c r="I264" s="44"/>
      <c r="J264" s="44"/>
      <c r="K264" s="44"/>
    </row>
    <row r="265" spans="1:11" s="43" customFormat="1" ht="20.100000000000001" hidden="1" customHeight="1" x14ac:dyDescent="0.25">
      <c r="A265" s="6">
        <f t="shared" si="9"/>
        <v>82</v>
      </c>
      <c r="B265" s="7" t="s">
        <v>548</v>
      </c>
      <c r="C265" s="8" t="s">
        <v>1025</v>
      </c>
      <c r="D265" s="31">
        <v>0</v>
      </c>
      <c r="E265" s="31">
        <v>0</v>
      </c>
      <c r="F265" s="9">
        <f t="shared" si="10"/>
        <v>0</v>
      </c>
      <c r="G265" s="10" t="str">
        <f t="shared" si="11"/>
        <v/>
      </c>
      <c r="I265" s="44"/>
      <c r="J265" s="44"/>
      <c r="K265" s="44"/>
    </row>
    <row r="266" spans="1:11" s="43" customFormat="1" ht="20.100000000000001" hidden="1" customHeight="1" x14ac:dyDescent="0.25">
      <c r="A266" s="6">
        <f t="shared" si="9"/>
        <v>83</v>
      </c>
      <c r="B266" s="7" t="s">
        <v>397</v>
      </c>
      <c r="C266" s="8" t="s">
        <v>409</v>
      </c>
      <c r="D266" s="31">
        <v>12</v>
      </c>
      <c r="E266" s="31">
        <v>0</v>
      </c>
      <c r="F266" s="9">
        <f t="shared" si="10"/>
        <v>0</v>
      </c>
      <c r="G266" s="10">
        <f t="shared" si="11"/>
        <v>0</v>
      </c>
      <c r="I266" s="44"/>
      <c r="J266" s="44"/>
      <c r="K266" s="44"/>
    </row>
    <row r="267" spans="1:11" s="43" customFormat="1" ht="20.100000000000001" hidden="1" customHeight="1" x14ac:dyDescent="0.25">
      <c r="A267" s="6">
        <f t="shared" si="9"/>
        <v>83</v>
      </c>
      <c r="B267" s="7" t="s">
        <v>400</v>
      </c>
      <c r="C267" s="8" t="s">
        <v>412</v>
      </c>
      <c r="D267" s="31">
        <v>0</v>
      </c>
      <c r="E267" s="31">
        <v>0</v>
      </c>
      <c r="F267" s="9">
        <f t="shared" si="10"/>
        <v>0</v>
      </c>
      <c r="G267" s="10" t="str">
        <f t="shared" si="11"/>
        <v/>
      </c>
      <c r="I267" s="44"/>
      <c r="J267" s="44"/>
      <c r="K267" s="44"/>
    </row>
    <row r="268" spans="1:11" s="43" customFormat="1" ht="20.100000000000001" hidden="1" customHeight="1" x14ac:dyDescent="0.25">
      <c r="A268" s="6">
        <f t="shared" si="9"/>
        <v>83</v>
      </c>
      <c r="B268" s="7" t="s">
        <v>549</v>
      </c>
      <c r="C268" s="8" t="s">
        <v>1026</v>
      </c>
      <c r="D268" s="31">
        <v>0</v>
      </c>
      <c r="E268" s="31">
        <v>0</v>
      </c>
      <c r="F268" s="9">
        <f t="shared" si="10"/>
        <v>0</v>
      </c>
      <c r="G268" s="10" t="str">
        <f t="shared" si="11"/>
        <v/>
      </c>
      <c r="I268" s="44"/>
      <c r="J268" s="44"/>
      <c r="K268" s="44"/>
    </row>
    <row r="269" spans="1:11" s="43" customFormat="1" ht="20.100000000000001" hidden="1" customHeight="1" x14ac:dyDescent="0.25">
      <c r="A269" s="6">
        <f t="shared" si="9"/>
        <v>83</v>
      </c>
      <c r="B269" s="7" t="s">
        <v>550</v>
      </c>
      <c r="C269" s="8" t="s">
        <v>1027</v>
      </c>
      <c r="D269" s="31">
        <v>0</v>
      </c>
      <c r="E269" s="31">
        <v>0</v>
      </c>
      <c r="F269" s="9">
        <f t="shared" si="10"/>
        <v>0</v>
      </c>
      <c r="G269" s="10" t="str">
        <f t="shared" si="11"/>
        <v/>
      </c>
      <c r="I269" s="44"/>
      <c r="J269" s="44"/>
      <c r="K269" s="44"/>
    </row>
    <row r="270" spans="1:11" s="43" customFormat="1" ht="20.100000000000001" hidden="1" customHeight="1" x14ac:dyDescent="0.25">
      <c r="A270" s="6">
        <f t="shared" si="9"/>
        <v>84</v>
      </c>
      <c r="B270" s="7" t="s">
        <v>391</v>
      </c>
      <c r="C270" s="8" t="s">
        <v>403</v>
      </c>
      <c r="D270" s="31">
        <v>270</v>
      </c>
      <c r="E270" s="31">
        <v>270</v>
      </c>
      <c r="F270" s="9">
        <f t="shared" si="10"/>
        <v>270</v>
      </c>
      <c r="G270" s="10">
        <f t="shared" si="11"/>
        <v>1</v>
      </c>
      <c r="I270" s="44"/>
      <c r="J270" s="44"/>
      <c r="K270" s="44"/>
    </row>
    <row r="271" spans="1:11" s="43" customFormat="1" ht="20.100000000000001" hidden="1" customHeight="1" x14ac:dyDescent="0.25">
      <c r="A271" s="6">
        <f t="shared" si="9"/>
        <v>85</v>
      </c>
      <c r="B271" s="7" t="s">
        <v>551</v>
      </c>
      <c r="C271" s="8" t="s">
        <v>1028</v>
      </c>
      <c r="D271" s="31">
        <v>54</v>
      </c>
      <c r="E271" s="31">
        <v>0</v>
      </c>
      <c r="F271" s="9">
        <f t="shared" si="10"/>
        <v>0</v>
      </c>
      <c r="G271" s="10">
        <f t="shared" si="11"/>
        <v>0</v>
      </c>
      <c r="I271" s="44"/>
      <c r="J271" s="44"/>
      <c r="K271" s="44"/>
    </row>
    <row r="272" spans="1:11" s="43" customFormat="1" ht="20.100000000000001" hidden="1" customHeight="1" x14ac:dyDescent="0.25">
      <c r="A272" s="6">
        <f t="shared" si="9"/>
        <v>85</v>
      </c>
      <c r="B272" s="7" t="s">
        <v>552</v>
      </c>
      <c r="C272" s="8" t="s">
        <v>1029</v>
      </c>
      <c r="D272" s="31">
        <v>0</v>
      </c>
      <c r="E272" s="31">
        <v>0</v>
      </c>
      <c r="F272" s="9">
        <f t="shared" si="10"/>
        <v>0</v>
      </c>
      <c r="G272" s="10" t="str">
        <f t="shared" si="11"/>
        <v/>
      </c>
      <c r="I272" s="44"/>
      <c r="J272" s="44"/>
      <c r="K272" s="44"/>
    </row>
    <row r="273" spans="1:11" s="43" customFormat="1" ht="20.100000000000001" hidden="1" customHeight="1" x14ac:dyDescent="0.25">
      <c r="A273" s="6">
        <f t="shared" si="9"/>
        <v>85</v>
      </c>
      <c r="B273" s="7" t="s">
        <v>553</v>
      </c>
      <c r="C273" s="8" t="s">
        <v>1030</v>
      </c>
      <c r="D273" s="31">
        <v>0</v>
      </c>
      <c r="E273" s="31">
        <v>0</v>
      </c>
      <c r="F273" s="9">
        <f t="shared" si="10"/>
        <v>0</v>
      </c>
      <c r="G273" s="10" t="str">
        <f t="shared" si="11"/>
        <v/>
      </c>
      <c r="I273" s="44"/>
      <c r="J273" s="44"/>
      <c r="K273" s="44"/>
    </row>
    <row r="274" spans="1:11" s="43" customFormat="1" ht="20.100000000000001" hidden="1" customHeight="1" x14ac:dyDescent="0.25">
      <c r="A274" s="6">
        <f t="shared" si="9"/>
        <v>85</v>
      </c>
      <c r="B274" s="7" t="s">
        <v>554</v>
      </c>
      <c r="C274" s="8" t="s">
        <v>1031</v>
      </c>
      <c r="D274" s="31">
        <v>0</v>
      </c>
      <c r="E274" s="31">
        <v>0</v>
      </c>
      <c r="F274" s="9">
        <f t="shared" si="10"/>
        <v>0</v>
      </c>
      <c r="G274" s="10" t="str">
        <f t="shared" si="11"/>
        <v/>
      </c>
      <c r="I274" s="44"/>
      <c r="J274" s="44"/>
      <c r="K274" s="44"/>
    </row>
    <row r="275" spans="1:11" s="43" customFormat="1" ht="20.100000000000001" hidden="1" customHeight="1" x14ac:dyDescent="0.25">
      <c r="A275" s="6">
        <f t="shared" si="9"/>
        <v>85</v>
      </c>
      <c r="B275" s="7" t="s">
        <v>555</v>
      </c>
      <c r="C275" s="8" t="s">
        <v>1032</v>
      </c>
      <c r="D275" s="31">
        <v>0</v>
      </c>
      <c r="E275" s="31">
        <v>0</v>
      </c>
      <c r="F275" s="9">
        <f t="shared" si="10"/>
        <v>0</v>
      </c>
      <c r="G275" s="10" t="str">
        <f t="shared" si="11"/>
        <v/>
      </c>
      <c r="I275" s="44"/>
      <c r="J275" s="44"/>
      <c r="K275" s="44"/>
    </row>
    <row r="276" spans="1:11" s="43" customFormat="1" ht="20.100000000000001" hidden="1" customHeight="1" x14ac:dyDescent="0.25">
      <c r="A276" s="6">
        <f t="shared" si="9"/>
        <v>85</v>
      </c>
      <c r="B276" s="7" t="s">
        <v>556</v>
      </c>
      <c r="C276" s="8" t="s">
        <v>1033</v>
      </c>
      <c r="D276" s="31">
        <v>0</v>
      </c>
      <c r="E276" s="31">
        <v>0</v>
      </c>
      <c r="F276" s="9">
        <f t="shared" si="10"/>
        <v>0</v>
      </c>
      <c r="G276" s="10" t="str">
        <f t="shared" si="11"/>
        <v/>
      </c>
      <c r="I276" s="44"/>
      <c r="J276" s="44"/>
      <c r="K276" s="44"/>
    </row>
    <row r="277" spans="1:11" s="43" customFormat="1" ht="20.100000000000001" hidden="1" customHeight="1" x14ac:dyDescent="0.25">
      <c r="A277" s="6">
        <f t="shared" si="9"/>
        <v>85</v>
      </c>
      <c r="B277" s="7" t="s">
        <v>557</v>
      </c>
      <c r="C277" s="8" t="s">
        <v>1034</v>
      </c>
      <c r="D277" s="31">
        <v>0</v>
      </c>
      <c r="E277" s="31">
        <v>0</v>
      </c>
      <c r="F277" s="9">
        <f t="shared" si="10"/>
        <v>0</v>
      </c>
      <c r="G277" s="10" t="str">
        <f t="shared" si="11"/>
        <v/>
      </c>
      <c r="I277" s="44"/>
      <c r="J277" s="44"/>
      <c r="K277" s="44"/>
    </row>
    <row r="278" spans="1:11" s="43" customFormat="1" ht="20.100000000000001" hidden="1" customHeight="1" x14ac:dyDescent="0.25">
      <c r="A278" s="6">
        <f t="shared" ref="A278:A341" si="12">IF(D278&gt;0,A277+1,A277)</f>
        <v>86</v>
      </c>
      <c r="B278" s="7" t="s">
        <v>394</v>
      </c>
      <c r="C278" s="8" t="s">
        <v>406</v>
      </c>
      <c r="D278" s="31">
        <v>164</v>
      </c>
      <c r="E278" s="31">
        <v>136</v>
      </c>
      <c r="F278" s="9">
        <f t="shared" si="10"/>
        <v>136</v>
      </c>
      <c r="G278" s="10">
        <f t="shared" si="11"/>
        <v>0.82926829268292679</v>
      </c>
      <c r="I278" s="44"/>
      <c r="J278" s="44"/>
      <c r="K278" s="44"/>
    </row>
    <row r="279" spans="1:11" s="43" customFormat="1" ht="20.100000000000001" hidden="1" customHeight="1" x14ac:dyDescent="0.25">
      <c r="A279" s="6">
        <f t="shared" si="12"/>
        <v>86</v>
      </c>
      <c r="B279" s="7" t="s">
        <v>558</v>
      </c>
      <c r="C279" s="8" t="s">
        <v>1035</v>
      </c>
      <c r="D279" s="31">
        <v>0</v>
      </c>
      <c r="E279" s="31">
        <v>0</v>
      </c>
      <c r="F279" s="9">
        <f t="shared" ref="F279:F342" si="13">IF(E279&gt;D279,D279,E279)</f>
        <v>0</v>
      </c>
      <c r="G279" s="10" t="str">
        <f t="shared" ref="G279:G342" si="14">IFERROR(F279/D279,"")</f>
        <v/>
      </c>
      <c r="I279" s="44"/>
      <c r="J279" s="44"/>
      <c r="K279" s="44"/>
    </row>
    <row r="280" spans="1:11" s="43" customFormat="1" ht="20.100000000000001" hidden="1" customHeight="1" x14ac:dyDescent="0.25">
      <c r="A280" s="6">
        <f t="shared" si="12"/>
        <v>86</v>
      </c>
      <c r="B280" s="7" t="s">
        <v>559</v>
      </c>
      <c r="C280" s="8" t="s">
        <v>1036</v>
      </c>
      <c r="D280" s="31">
        <v>0</v>
      </c>
      <c r="E280" s="31">
        <v>0</v>
      </c>
      <c r="F280" s="9">
        <f t="shared" si="13"/>
        <v>0</v>
      </c>
      <c r="G280" s="10" t="str">
        <f t="shared" si="14"/>
        <v/>
      </c>
      <c r="I280" s="44"/>
      <c r="J280" s="44"/>
      <c r="K280" s="44"/>
    </row>
    <row r="281" spans="1:11" s="43" customFormat="1" ht="20.100000000000001" hidden="1" customHeight="1" x14ac:dyDescent="0.25">
      <c r="A281" s="6">
        <f t="shared" si="12"/>
        <v>86</v>
      </c>
      <c r="B281" s="7" t="s">
        <v>560</v>
      </c>
      <c r="C281" s="8" t="s">
        <v>1037</v>
      </c>
      <c r="D281" s="31">
        <v>0</v>
      </c>
      <c r="E281" s="31">
        <v>0</v>
      </c>
      <c r="F281" s="9">
        <f t="shared" si="13"/>
        <v>0</v>
      </c>
      <c r="G281" s="10" t="str">
        <f t="shared" si="14"/>
        <v/>
      </c>
      <c r="I281" s="44"/>
      <c r="J281" s="44"/>
      <c r="K281" s="44"/>
    </row>
    <row r="282" spans="1:11" s="43" customFormat="1" ht="20.100000000000001" hidden="1" customHeight="1" x14ac:dyDescent="0.25">
      <c r="A282" s="6">
        <f t="shared" si="12"/>
        <v>86</v>
      </c>
      <c r="B282" s="7" t="s">
        <v>561</v>
      </c>
      <c r="C282" s="8" t="s">
        <v>1038</v>
      </c>
      <c r="D282" s="31">
        <v>0</v>
      </c>
      <c r="E282" s="31">
        <v>0</v>
      </c>
      <c r="F282" s="9">
        <f t="shared" si="13"/>
        <v>0</v>
      </c>
      <c r="G282" s="10" t="str">
        <f t="shared" si="14"/>
        <v/>
      </c>
      <c r="I282" s="44"/>
      <c r="J282" s="44"/>
      <c r="K282" s="44"/>
    </row>
    <row r="283" spans="1:11" s="43" customFormat="1" ht="20.100000000000001" hidden="1" customHeight="1" x14ac:dyDescent="0.25">
      <c r="A283" s="6">
        <f t="shared" si="12"/>
        <v>86</v>
      </c>
      <c r="B283" s="7" t="s">
        <v>562</v>
      </c>
      <c r="C283" s="8" t="s">
        <v>1039</v>
      </c>
      <c r="D283" s="31">
        <v>0</v>
      </c>
      <c r="E283" s="31">
        <v>0</v>
      </c>
      <c r="F283" s="9">
        <f t="shared" si="13"/>
        <v>0</v>
      </c>
      <c r="G283" s="10" t="str">
        <f t="shared" si="14"/>
        <v/>
      </c>
      <c r="I283" s="44"/>
      <c r="J283" s="44"/>
      <c r="K283" s="44"/>
    </row>
    <row r="284" spans="1:11" s="43" customFormat="1" ht="20.100000000000001" hidden="1" customHeight="1" x14ac:dyDescent="0.25">
      <c r="A284" s="6">
        <f t="shared" si="12"/>
        <v>86</v>
      </c>
      <c r="B284" s="7" t="s">
        <v>563</v>
      </c>
      <c r="C284" s="8" t="s">
        <v>1040</v>
      </c>
      <c r="D284" s="31">
        <v>0</v>
      </c>
      <c r="E284" s="31">
        <v>0</v>
      </c>
      <c r="F284" s="9">
        <f t="shared" si="13"/>
        <v>0</v>
      </c>
      <c r="G284" s="10" t="str">
        <f t="shared" si="14"/>
        <v/>
      </c>
      <c r="I284" s="44"/>
      <c r="J284" s="44"/>
      <c r="K284" s="44"/>
    </row>
    <row r="285" spans="1:11" s="43" customFormat="1" ht="20.100000000000001" hidden="1" customHeight="1" x14ac:dyDescent="0.25">
      <c r="A285" s="6">
        <f t="shared" si="12"/>
        <v>86</v>
      </c>
      <c r="B285" s="7" t="s">
        <v>564</v>
      </c>
      <c r="C285" s="8" t="s">
        <v>1041</v>
      </c>
      <c r="D285" s="31">
        <v>0</v>
      </c>
      <c r="E285" s="31">
        <v>0</v>
      </c>
      <c r="F285" s="9">
        <f t="shared" si="13"/>
        <v>0</v>
      </c>
      <c r="G285" s="10" t="str">
        <f t="shared" si="14"/>
        <v/>
      </c>
      <c r="I285" s="44"/>
      <c r="J285" s="44"/>
      <c r="K285" s="44"/>
    </row>
    <row r="286" spans="1:11" s="43" customFormat="1" ht="20.100000000000001" hidden="1" customHeight="1" x14ac:dyDescent="0.25">
      <c r="A286" s="6">
        <f t="shared" si="12"/>
        <v>86</v>
      </c>
      <c r="B286" s="7" t="s">
        <v>565</v>
      </c>
      <c r="C286" s="8" t="s">
        <v>1042</v>
      </c>
      <c r="D286" s="31">
        <v>0</v>
      </c>
      <c r="E286" s="31">
        <v>0</v>
      </c>
      <c r="F286" s="9">
        <f t="shared" si="13"/>
        <v>0</v>
      </c>
      <c r="G286" s="10" t="str">
        <f t="shared" si="14"/>
        <v/>
      </c>
      <c r="I286" s="44"/>
      <c r="J286" s="44"/>
      <c r="K286" s="44"/>
    </row>
    <row r="287" spans="1:11" s="43" customFormat="1" ht="20.100000000000001" hidden="1" customHeight="1" x14ac:dyDescent="0.25">
      <c r="A287" s="6">
        <f t="shared" si="12"/>
        <v>86</v>
      </c>
      <c r="B287" s="7" t="s">
        <v>566</v>
      </c>
      <c r="C287" s="8" t="s">
        <v>1043</v>
      </c>
      <c r="D287" s="31">
        <v>0</v>
      </c>
      <c r="E287" s="31">
        <v>0</v>
      </c>
      <c r="F287" s="9">
        <f t="shared" si="13"/>
        <v>0</v>
      </c>
      <c r="G287" s="10" t="str">
        <f t="shared" si="14"/>
        <v/>
      </c>
      <c r="I287" s="44"/>
      <c r="J287" s="44"/>
      <c r="K287" s="44"/>
    </row>
    <row r="288" spans="1:11" s="43" customFormat="1" ht="20.100000000000001" hidden="1" customHeight="1" x14ac:dyDescent="0.25">
      <c r="A288" s="6">
        <f t="shared" si="12"/>
        <v>86</v>
      </c>
      <c r="B288" s="7" t="s">
        <v>567</v>
      </c>
      <c r="C288" s="8" t="s">
        <v>1044</v>
      </c>
      <c r="D288" s="31">
        <v>0</v>
      </c>
      <c r="E288" s="31">
        <v>0</v>
      </c>
      <c r="F288" s="9">
        <f t="shared" si="13"/>
        <v>0</v>
      </c>
      <c r="G288" s="10" t="str">
        <f t="shared" si="14"/>
        <v/>
      </c>
      <c r="I288" s="44"/>
      <c r="J288" s="44"/>
      <c r="K288" s="44"/>
    </row>
    <row r="289" spans="1:11" s="43" customFormat="1" ht="20.100000000000001" hidden="1" customHeight="1" x14ac:dyDescent="0.25">
      <c r="A289" s="6">
        <f t="shared" si="12"/>
        <v>86</v>
      </c>
      <c r="B289" s="7" t="s">
        <v>568</v>
      </c>
      <c r="C289" s="8" t="s">
        <v>1045</v>
      </c>
      <c r="D289" s="31">
        <v>0</v>
      </c>
      <c r="E289" s="31">
        <v>0</v>
      </c>
      <c r="F289" s="9">
        <f t="shared" si="13"/>
        <v>0</v>
      </c>
      <c r="G289" s="10" t="str">
        <f t="shared" si="14"/>
        <v/>
      </c>
      <c r="I289" s="44"/>
      <c r="J289" s="44"/>
      <c r="K289" s="44"/>
    </row>
    <row r="290" spans="1:11" s="43" customFormat="1" ht="20.100000000000001" hidden="1" customHeight="1" x14ac:dyDescent="0.25">
      <c r="A290" s="6">
        <f t="shared" si="12"/>
        <v>86</v>
      </c>
      <c r="B290" s="7" t="s">
        <v>569</v>
      </c>
      <c r="C290" s="8" t="s">
        <v>1046</v>
      </c>
      <c r="D290" s="31">
        <v>0</v>
      </c>
      <c r="E290" s="31">
        <v>0</v>
      </c>
      <c r="F290" s="9">
        <f t="shared" si="13"/>
        <v>0</v>
      </c>
      <c r="G290" s="10" t="str">
        <f t="shared" si="14"/>
        <v/>
      </c>
      <c r="I290" s="44"/>
      <c r="J290" s="44"/>
      <c r="K290" s="44"/>
    </row>
    <row r="291" spans="1:11" s="43" customFormat="1" ht="20.100000000000001" hidden="1" customHeight="1" x14ac:dyDescent="0.25">
      <c r="A291" s="6">
        <f t="shared" si="12"/>
        <v>86</v>
      </c>
      <c r="B291" s="7" t="s">
        <v>570</v>
      </c>
      <c r="C291" s="8" t="s">
        <v>1047</v>
      </c>
      <c r="D291" s="31">
        <v>0</v>
      </c>
      <c r="E291" s="31">
        <v>0</v>
      </c>
      <c r="F291" s="9">
        <f t="shared" si="13"/>
        <v>0</v>
      </c>
      <c r="G291" s="10" t="str">
        <f t="shared" si="14"/>
        <v/>
      </c>
      <c r="I291" s="44"/>
      <c r="J291" s="44"/>
      <c r="K291" s="44"/>
    </row>
    <row r="292" spans="1:11" s="43" customFormat="1" ht="20.100000000000001" hidden="1" customHeight="1" x14ac:dyDescent="0.25">
      <c r="A292" s="6">
        <f t="shared" si="12"/>
        <v>86</v>
      </c>
      <c r="B292" s="7" t="s">
        <v>571</v>
      </c>
      <c r="C292" s="8" t="s">
        <v>1048</v>
      </c>
      <c r="D292" s="31">
        <v>0</v>
      </c>
      <c r="E292" s="31">
        <v>0</v>
      </c>
      <c r="F292" s="9">
        <f t="shared" si="13"/>
        <v>0</v>
      </c>
      <c r="G292" s="10" t="str">
        <f t="shared" si="14"/>
        <v/>
      </c>
      <c r="I292" s="44"/>
      <c r="J292" s="44"/>
      <c r="K292" s="44"/>
    </row>
    <row r="293" spans="1:11" s="43" customFormat="1" ht="20.100000000000001" hidden="1" customHeight="1" x14ac:dyDescent="0.25">
      <c r="A293" s="6">
        <f t="shared" si="12"/>
        <v>86</v>
      </c>
      <c r="B293" s="7" t="s">
        <v>573</v>
      </c>
      <c r="C293" s="8" t="s">
        <v>1049</v>
      </c>
      <c r="D293" s="31">
        <v>0</v>
      </c>
      <c r="E293" s="31">
        <v>0</v>
      </c>
      <c r="F293" s="9">
        <f t="shared" si="13"/>
        <v>0</v>
      </c>
      <c r="G293" s="10" t="str">
        <f t="shared" si="14"/>
        <v/>
      </c>
      <c r="I293" s="44"/>
      <c r="J293" s="44"/>
      <c r="K293" s="44"/>
    </row>
    <row r="294" spans="1:11" s="43" customFormat="1" ht="20.100000000000001" hidden="1" customHeight="1" x14ac:dyDescent="0.25">
      <c r="A294" s="6">
        <f t="shared" si="12"/>
        <v>86</v>
      </c>
      <c r="B294" s="7" t="s">
        <v>574</v>
      </c>
      <c r="C294" s="8" t="s">
        <v>1050</v>
      </c>
      <c r="D294" s="31">
        <v>0</v>
      </c>
      <c r="E294" s="31">
        <v>0</v>
      </c>
      <c r="F294" s="9">
        <f t="shared" si="13"/>
        <v>0</v>
      </c>
      <c r="G294" s="10" t="str">
        <f t="shared" si="14"/>
        <v/>
      </c>
      <c r="I294" s="44"/>
      <c r="J294" s="44"/>
      <c r="K294" s="44"/>
    </row>
    <row r="295" spans="1:11" s="43" customFormat="1" ht="20.100000000000001" hidden="1" customHeight="1" x14ac:dyDescent="0.25">
      <c r="A295" s="6">
        <f t="shared" si="12"/>
        <v>87</v>
      </c>
      <c r="B295" s="7" t="s">
        <v>575</v>
      </c>
      <c r="C295" s="8" t="s">
        <v>1051</v>
      </c>
      <c r="D295" s="31">
        <v>4</v>
      </c>
      <c r="E295" s="31">
        <v>0</v>
      </c>
      <c r="F295" s="9">
        <f t="shared" si="13"/>
        <v>0</v>
      </c>
      <c r="G295" s="10">
        <f t="shared" si="14"/>
        <v>0</v>
      </c>
      <c r="I295" s="44"/>
      <c r="J295" s="44"/>
      <c r="K295" s="44"/>
    </row>
    <row r="296" spans="1:11" s="43" customFormat="1" ht="20.100000000000001" hidden="1" customHeight="1" x14ac:dyDescent="0.25">
      <c r="A296" s="6">
        <f t="shared" si="12"/>
        <v>87</v>
      </c>
      <c r="B296" s="7" t="s">
        <v>576</v>
      </c>
      <c r="C296" s="8" t="s">
        <v>1052</v>
      </c>
      <c r="D296" s="31">
        <v>0</v>
      </c>
      <c r="E296" s="31">
        <v>0</v>
      </c>
      <c r="F296" s="9">
        <f t="shared" si="13"/>
        <v>0</v>
      </c>
      <c r="G296" s="10" t="str">
        <f t="shared" si="14"/>
        <v/>
      </c>
      <c r="I296" s="44"/>
      <c r="J296" s="44"/>
      <c r="K296" s="44"/>
    </row>
    <row r="297" spans="1:11" s="43" customFormat="1" ht="20.100000000000001" hidden="1" customHeight="1" x14ac:dyDescent="0.25">
      <c r="A297" s="6">
        <f t="shared" si="12"/>
        <v>87</v>
      </c>
      <c r="B297" s="7" t="s">
        <v>577</v>
      </c>
      <c r="C297" s="8" t="s">
        <v>1053</v>
      </c>
      <c r="D297" s="31">
        <v>0</v>
      </c>
      <c r="E297" s="31">
        <v>0</v>
      </c>
      <c r="F297" s="9">
        <f t="shared" si="13"/>
        <v>0</v>
      </c>
      <c r="G297" s="10" t="str">
        <f t="shared" si="14"/>
        <v/>
      </c>
      <c r="I297" s="44"/>
      <c r="J297" s="44"/>
      <c r="K297" s="44"/>
    </row>
    <row r="298" spans="1:11" s="43" customFormat="1" ht="20.100000000000001" hidden="1" customHeight="1" x14ac:dyDescent="0.25">
      <c r="A298" s="6">
        <f t="shared" si="12"/>
        <v>87</v>
      </c>
      <c r="B298" s="7" t="s">
        <v>578</v>
      </c>
      <c r="C298" s="8" t="s">
        <v>1054</v>
      </c>
      <c r="D298" s="31">
        <v>0</v>
      </c>
      <c r="E298" s="31">
        <v>0</v>
      </c>
      <c r="F298" s="9">
        <f t="shared" si="13"/>
        <v>0</v>
      </c>
      <c r="G298" s="10" t="str">
        <f t="shared" si="14"/>
        <v/>
      </c>
      <c r="I298" s="44"/>
      <c r="J298" s="44"/>
      <c r="K298" s="44"/>
    </row>
    <row r="299" spans="1:11" s="43" customFormat="1" ht="20.100000000000001" hidden="1" customHeight="1" x14ac:dyDescent="0.25">
      <c r="A299" s="6">
        <f t="shared" si="12"/>
        <v>87</v>
      </c>
      <c r="B299" s="7" t="s">
        <v>579</v>
      </c>
      <c r="C299" s="8" t="s">
        <v>1055</v>
      </c>
      <c r="D299" s="31">
        <v>0</v>
      </c>
      <c r="E299" s="31">
        <v>0</v>
      </c>
      <c r="F299" s="9">
        <f t="shared" si="13"/>
        <v>0</v>
      </c>
      <c r="G299" s="10" t="str">
        <f t="shared" si="14"/>
        <v/>
      </c>
      <c r="I299" s="44"/>
      <c r="J299" s="44"/>
      <c r="K299" s="44"/>
    </row>
    <row r="300" spans="1:11" s="43" customFormat="1" ht="20.100000000000001" hidden="1" customHeight="1" x14ac:dyDescent="0.25">
      <c r="A300" s="6">
        <f t="shared" si="12"/>
        <v>87</v>
      </c>
      <c r="B300" s="7" t="s">
        <v>580</v>
      </c>
      <c r="C300" s="8" t="s">
        <v>1056</v>
      </c>
      <c r="D300" s="31">
        <v>0</v>
      </c>
      <c r="E300" s="31">
        <v>0</v>
      </c>
      <c r="F300" s="9">
        <f t="shared" si="13"/>
        <v>0</v>
      </c>
      <c r="G300" s="10" t="str">
        <f t="shared" si="14"/>
        <v/>
      </c>
      <c r="I300" s="44"/>
      <c r="J300" s="44"/>
      <c r="K300" s="44"/>
    </row>
    <row r="301" spans="1:11" s="43" customFormat="1" ht="20.100000000000001" hidden="1" customHeight="1" x14ac:dyDescent="0.25">
      <c r="A301" s="6">
        <f t="shared" si="12"/>
        <v>87</v>
      </c>
      <c r="B301" s="7" t="s">
        <v>581</v>
      </c>
      <c r="C301" s="8" t="s">
        <v>1057</v>
      </c>
      <c r="D301" s="31">
        <v>0</v>
      </c>
      <c r="E301" s="31">
        <v>0</v>
      </c>
      <c r="F301" s="9">
        <f t="shared" si="13"/>
        <v>0</v>
      </c>
      <c r="G301" s="10" t="str">
        <f t="shared" si="14"/>
        <v/>
      </c>
      <c r="I301" s="44"/>
      <c r="J301" s="44"/>
      <c r="K301" s="44"/>
    </row>
    <row r="302" spans="1:11" s="43" customFormat="1" ht="20.100000000000001" hidden="1" customHeight="1" x14ac:dyDescent="0.25">
      <c r="A302" s="6">
        <f t="shared" si="12"/>
        <v>87</v>
      </c>
      <c r="B302" s="7" t="s">
        <v>582</v>
      </c>
      <c r="C302" s="8" t="s">
        <v>1058</v>
      </c>
      <c r="D302" s="31">
        <v>0</v>
      </c>
      <c r="E302" s="31">
        <v>0</v>
      </c>
      <c r="F302" s="9">
        <f t="shared" si="13"/>
        <v>0</v>
      </c>
      <c r="G302" s="10" t="str">
        <f t="shared" si="14"/>
        <v/>
      </c>
      <c r="I302" s="44"/>
      <c r="J302" s="44"/>
      <c r="K302" s="44"/>
    </row>
    <row r="303" spans="1:11" s="43" customFormat="1" ht="20.100000000000001" hidden="1" customHeight="1" x14ac:dyDescent="0.25">
      <c r="A303" s="6">
        <f t="shared" si="12"/>
        <v>87</v>
      </c>
      <c r="B303" s="7" t="s">
        <v>583</v>
      </c>
      <c r="C303" s="8" t="s">
        <v>1059</v>
      </c>
      <c r="D303" s="31">
        <v>0</v>
      </c>
      <c r="E303" s="31">
        <v>0</v>
      </c>
      <c r="F303" s="9">
        <f t="shared" si="13"/>
        <v>0</v>
      </c>
      <c r="G303" s="10" t="str">
        <f t="shared" si="14"/>
        <v/>
      </c>
      <c r="I303" s="44"/>
      <c r="J303" s="44"/>
      <c r="K303" s="44"/>
    </row>
    <row r="304" spans="1:11" s="43" customFormat="1" ht="20.100000000000001" hidden="1" customHeight="1" x14ac:dyDescent="0.25">
      <c r="A304" s="6">
        <f t="shared" si="12"/>
        <v>87</v>
      </c>
      <c r="B304" s="7" t="s">
        <v>584</v>
      </c>
      <c r="C304" s="8" t="s">
        <v>1060</v>
      </c>
      <c r="D304" s="31">
        <v>0</v>
      </c>
      <c r="E304" s="31">
        <v>0</v>
      </c>
      <c r="F304" s="9">
        <f t="shared" si="13"/>
        <v>0</v>
      </c>
      <c r="G304" s="10" t="str">
        <f t="shared" si="14"/>
        <v/>
      </c>
      <c r="I304" s="44"/>
      <c r="J304" s="44"/>
      <c r="K304" s="44"/>
    </row>
    <row r="305" spans="1:11" s="43" customFormat="1" ht="20.100000000000001" hidden="1" customHeight="1" x14ac:dyDescent="0.25">
      <c r="A305" s="6">
        <f t="shared" si="12"/>
        <v>87</v>
      </c>
      <c r="B305" s="7" t="s">
        <v>585</v>
      </c>
      <c r="C305" s="8" t="s">
        <v>1061</v>
      </c>
      <c r="D305" s="31">
        <v>0</v>
      </c>
      <c r="E305" s="31">
        <v>0</v>
      </c>
      <c r="F305" s="9">
        <f t="shared" si="13"/>
        <v>0</v>
      </c>
      <c r="G305" s="10" t="str">
        <f t="shared" si="14"/>
        <v/>
      </c>
      <c r="I305" s="44"/>
      <c r="J305" s="44"/>
      <c r="K305" s="44"/>
    </row>
    <row r="306" spans="1:11" s="43" customFormat="1" ht="20.100000000000001" hidden="1" customHeight="1" x14ac:dyDescent="0.25">
      <c r="A306" s="6">
        <f t="shared" si="12"/>
        <v>87</v>
      </c>
      <c r="B306" s="7" t="s">
        <v>586</v>
      </c>
      <c r="C306" s="8" t="s">
        <v>1062</v>
      </c>
      <c r="D306" s="31">
        <v>0</v>
      </c>
      <c r="E306" s="31">
        <v>0</v>
      </c>
      <c r="F306" s="9">
        <f t="shared" si="13"/>
        <v>0</v>
      </c>
      <c r="G306" s="10" t="str">
        <f t="shared" si="14"/>
        <v/>
      </c>
      <c r="I306" s="44"/>
      <c r="J306" s="44"/>
      <c r="K306" s="44"/>
    </row>
    <row r="307" spans="1:11" s="43" customFormat="1" ht="20.100000000000001" hidden="1" customHeight="1" x14ac:dyDescent="0.25">
      <c r="A307" s="6">
        <f t="shared" si="12"/>
        <v>87</v>
      </c>
      <c r="B307" s="7" t="s">
        <v>587</v>
      </c>
      <c r="C307" s="8" t="s">
        <v>1063</v>
      </c>
      <c r="D307" s="31">
        <v>0</v>
      </c>
      <c r="E307" s="31">
        <v>0</v>
      </c>
      <c r="F307" s="9">
        <f t="shared" si="13"/>
        <v>0</v>
      </c>
      <c r="G307" s="10" t="str">
        <f t="shared" si="14"/>
        <v/>
      </c>
      <c r="I307" s="44"/>
      <c r="J307" s="44"/>
      <c r="K307" s="44"/>
    </row>
    <row r="308" spans="1:11" s="43" customFormat="1" ht="20.100000000000001" hidden="1" customHeight="1" x14ac:dyDescent="0.25">
      <c r="A308" s="6">
        <f t="shared" si="12"/>
        <v>88</v>
      </c>
      <c r="B308" s="7" t="s">
        <v>398</v>
      </c>
      <c r="C308" s="8" t="s">
        <v>410</v>
      </c>
      <c r="D308" s="31">
        <v>12</v>
      </c>
      <c r="E308" s="31">
        <v>0</v>
      </c>
      <c r="F308" s="9">
        <f t="shared" si="13"/>
        <v>0</v>
      </c>
      <c r="G308" s="10">
        <f t="shared" si="14"/>
        <v>0</v>
      </c>
      <c r="I308" s="44"/>
      <c r="J308" s="44"/>
      <c r="K308" s="44"/>
    </row>
    <row r="309" spans="1:11" s="43" customFormat="1" ht="20.100000000000001" hidden="1" customHeight="1" x14ac:dyDescent="0.25">
      <c r="A309" s="6">
        <f t="shared" si="12"/>
        <v>88</v>
      </c>
      <c r="B309" s="7" t="s">
        <v>401</v>
      </c>
      <c r="C309" s="8" t="s">
        <v>413</v>
      </c>
      <c r="D309" s="31">
        <v>0</v>
      </c>
      <c r="E309" s="31">
        <v>0</v>
      </c>
      <c r="F309" s="9">
        <f t="shared" si="13"/>
        <v>0</v>
      </c>
      <c r="G309" s="10" t="str">
        <f t="shared" si="14"/>
        <v/>
      </c>
      <c r="I309" s="44"/>
      <c r="J309" s="44"/>
      <c r="K309" s="44"/>
    </row>
    <row r="310" spans="1:11" s="43" customFormat="1" ht="20.100000000000001" hidden="1" customHeight="1" x14ac:dyDescent="0.25">
      <c r="A310" s="6">
        <f t="shared" si="12"/>
        <v>88</v>
      </c>
      <c r="B310" s="7" t="s">
        <v>588</v>
      </c>
      <c r="C310" s="8" t="s">
        <v>1064</v>
      </c>
      <c r="D310" s="31">
        <v>0</v>
      </c>
      <c r="E310" s="31">
        <v>0</v>
      </c>
      <c r="F310" s="9">
        <f t="shared" si="13"/>
        <v>0</v>
      </c>
      <c r="G310" s="10" t="str">
        <f t="shared" si="14"/>
        <v/>
      </c>
      <c r="I310" s="44"/>
      <c r="J310" s="44"/>
      <c r="K310" s="44"/>
    </row>
    <row r="311" spans="1:11" s="43" customFormat="1" ht="20.100000000000001" hidden="1" customHeight="1" x14ac:dyDescent="0.25">
      <c r="A311" s="6">
        <f t="shared" si="12"/>
        <v>88</v>
      </c>
      <c r="B311" s="7" t="s">
        <v>589</v>
      </c>
      <c r="C311" s="8" t="s">
        <v>1065</v>
      </c>
      <c r="D311" s="31">
        <v>0</v>
      </c>
      <c r="E311" s="31">
        <v>0</v>
      </c>
      <c r="F311" s="9">
        <f t="shared" si="13"/>
        <v>0</v>
      </c>
      <c r="G311" s="10" t="str">
        <f t="shared" si="14"/>
        <v/>
      </c>
      <c r="I311" s="44"/>
      <c r="J311" s="44"/>
      <c r="K311" s="44"/>
    </row>
    <row r="312" spans="1:11" s="43" customFormat="1" ht="20.100000000000001" hidden="1" customHeight="1" x14ac:dyDescent="0.25">
      <c r="A312" s="6">
        <f t="shared" si="12"/>
        <v>89</v>
      </c>
      <c r="B312" s="7" t="s">
        <v>392</v>
      </c>
      <c r="C312" s="8" t="s">
        <v>404</v>
      </c>
      <c r="D312" s="31">
        <v>10</v>
      </c>
      <c r="E312" s="31">
        <v>0</v>
      </c>
      <c r="F312" s="9">
        <f t="shared" si="13"/>
        <v>0</v>
      </c>
      <c r="G312" s="10">
        <f t="shared" si="14"/>
        <v>0</v>
      </c>
      <c r="I312" s="44"/>
      <c r="J312" s="44"/>
      <c r="K312" s="44"/>
    </row>
    <row r="313" spans="1:11" s="43" customFormat="1" ht="20.100000000000001" hidden="1" customHeight="1" x14ac:dyDescent="0.25">
      <c r="A313" s="6">
        <f t="shared" si="12"/>
        <v>89</v>
      </c>
      <c r="B313" s="7" t="s">
        <v>590</v>
      </c>
      <c r="C313" s="8" t="s">
        <v>1066</v>
      </c>
      <c r="D313" s="31">
        <v>0</v>
      </c>
      <c r="E313" s="31">
        <v>0</v>
      </c>
      <c r="F313" s="9">
        <f t="shared" si="13"/>
        <v>0</v>
      </c>
      <c r="G313" s="10" t="str">
        <f t="shared" si="14"/>
        <v/>
      </c>
      <c r="I313" s="44"/>
      <c r="J313" s="44"/>
      <c r="K313" s="44"/>
    </row>
    <row r="314" spans="1:11" s="43" customFormat="1" ht="20.100000000000001" hidden="1" customHeight="1" x14ac:dyDescent="0.25">
      <c r="A314" s="6">
        <f t="shared" si="12"/>
        <v>90</v>
      </c>
      <c r="B314" s="7" t="s">
        <v>591</v>
      </c>
      <c r="C314" s="8" t="s">
        <v>1067</v>
      </c>
      <c r="D314" s="31">
        <v>4</v>
      </c>
      <c r="E314" s="31">
        <v>0</v>
      </c>
      <c r="F314" s="9">
        <f t="shared" si="13"/>
        <v>0</v>
      </c>
      <c r="G314" s="10">
        <f t="shared" si="14"/>
        <v>0</v>
      </c>
      <c r="I314" s="44"/>
      <c r="J314" s="44"/>
      <c r="K314" s="44"/>
    </row>
    <row r="315" spans="1:11" s="43" customFormat="1" ht="20.100000000000001" hidden="1" customHeight="1" x14ac:dyDescent="0.25">
      <c r="A315" s="6">
        <f t="shared" si="12"/>
        <v>90</v>
      </c>
      <c r="B315" s="7" t="s">
        <v>592</v>
      </c>
      <c r="C315" s="8" t="s">
        <v>1068</v>
      </c>
      <c r="D315" s="31">
        <v>0</v>
      </c>
      <c r="E315" s="31">
        <v>0</v>
      </c>
      <c r="F315" s="9">
        <f t="shared" si="13"/>
        <v>0</v>
      </c>
      <c r="G315" s="10" t="str">
        <f t="shared" si="14"/>
        <v/>
      </c>
      <c r="I315" s="44"/>
      <c r="J315" s="44"/>
      <c r="K315" s="44"/>
    </row>
    <row r="316" spans="1:11" s="43" customFormat="1" ht="20.100000000000001" hidden="1" customHeight="1" x14ac:dyDescent="0.25">
      <c r="A316" s="6">
        <f t="shared" si="12"/>
        <v>90</v>
      </c>
      <c r="B316" s="7" t="s">
        <v>593</v>
      </c>
      <c r="C316" s="8" t="s">
        <v>1069</v>
      </c>
      <c r="D316" s="31">
        <v>0</v>
      </c>
      <c r="E316" s="31">
        <v>0</v>
      </c>
      <c r="F316" s="9">
        <f t="shared" si="13"/>
        <v>0</v>
      </c>
      <c r="G316" s="10" t="str">
        <f t="shared" si="14"/>
        <v/>
      </c>
      <c r="I316" s="44"/>
      <c r="J316" s="44"/>
      <c r="K316" s="44"/>
    </row>
    <row r="317" spans="1:11" s="43" customFormat="1" ht="20.100000000000001" hidden="1" customHeight="1" x14ac:dyDescent="0.25">
      <c r="A317" s="6">
        <f t="shared" si="12"/>
        <v>90</v>
      </c>
      <c r="B317" s="7" t="s">
        <v>594</v>
      </c>
      <c r="C317" s="8" t="s">
        <v>1070</v>
      </c>
      <c r="D317" s="31">
        <v>0</v>
      </c>
      <c r="E317" s="31">
        <v>0</v>
      </c>
      <c r="F317" s="9">
        <f t="shared" si="13"/>
        <v>0</v>
      </c>
      <c r="G317" s="10" t="str">
        <f t="shared" si="14"/>
        <v/>
      </c>
      <c r="I317" s="44"/>
      <c r="J317" s="44"/>
      <c r="K317" s="44"/>
    </row>
    <row r="318" spans="1:11" s="43" customFormat="1" ht="20.100000000000001" hidden="1" customHeight="1" x14ac:dyDescent="0.25">
      <c r="A318" s="6">
        <f t="shared" si="12"/>
        <v>90</v>
      </c>
      <c r="B318" s="7" t="s">
        <v>595</v>
      </c>
      <c r="C318" s="8" t="s">
        <v>1071</v>
      </c>
      <c r="D318" s="31">
        <v>0</v>
      </c>
      <c r="E318" s="31">
        <v>0</v>
      </c>
      <c r="F318" s="9">
        <f t="shared" si="13"/>
        <v>0</v>
      </c>
      <c r="G318" s="10" t="str">
        <f t="shared" si="14"/>
        <v/>
      </c>
      <c r="I318" s="44"/>
      <c r="J318" s="44"/>
      <c r="K318" s="44"/>
    </row>
    <row r="319" spans="1:11" s="43" customFormat="1" ht="20.100000000000001" hidden="1" customHeight="1" x14ac:dyDescent="0.25">
      <c r="A319" s="6">
        <f t="shared" si="12"/>
        <v>90</v>
      </c>
      <c r="B319" s="7" t="s">
        <v>596</v>
      </c>
      <c r="C319" s="8" t="s">
        <v>1072</v>
      </c>
      <c r="D319" s="31">
        <v>0</v>
      </c>
      <c r="E319" s="31">
        <v>0</v>
      </c>
      <c r="F319" s="9">
        <f t="shared" si="13"/>
        <v>0</v>
      </c>
      <c r="G319" s="10" t="str">
        <f t="shared" si="14"/>
        <v/>
      </c>
      <c r="I319" s="44"/>
      <c r="J319" s="44"/>
      <c r="K319" s="44"/>
    </row>
    <row r="320" spans="1:11" s="43" customFormat="1" ht="20.100000000000001" hidden="1" customHeight="1" x14ac:dyDescent="0.25">
      <c r="A320" s="6">
        <f t="shared" si="12"/>
        <v>90</v>
      </c>
      <c r="B320" s="7" t="s">
        <v>597</v>
      </c>
      <c r="C320" s="8" t="s">
        <v>1073</v>
      </c>
      <c r="D320" s="31">
        <v>0</v>
      </c>
      <c r="E320" s="31">
        <v>0</v>
      </c>
      <c r="F320" s="9">
        <f t="shared" si="13"/>
        <v>0</v>
      </c>
      <c r="G320" s="10" t="str">
        <f t="shared" si="14"/>
        <v/>
      </c>
      <c r="I320" s="44"/>
      <c r="J320" s="44"/>
      <c r="K320" s="44"/>
    </row>
    <row r="321" spans="1:11" s="43" customFormat="1" ht="20.100000000000001" hidden="1" customHeight="1" x14ac:dyDescent="0.25">
      <c r="A321" s="6">
        <f t="shared" si="12"/>
        <v>90</v>
      </c>
      <c r="B321" s="7" t="s">
        <v>598</v>
      </c>
      <c r="C321" s="8" t="s">
        <v>1074</v>
      </c>
      <c r="D321" s="31">
        <v>0</v>
      </c>
      <c r="E321" s="31">
        <v>0</v>
      </c>
      <c r="F321" s="9">
        <f t="shared" si="13"/>
        <v>0</v>
      </c>
      <c r="G321" s="10" t="str">
        <f t="shared" si="14"/>
        <v/>
      </c>
      <c r="I321" s="44"/>
      <c r="J321" s="44"/>
      <c r="K321" s="44"/>
    </row>
    <row r="322" spans="1:11" s="43" customFormat="1" ht="20.100000000000001" hidden="1" customHeight="1" x14ac:dyDescent="0.25">
      <c r="A322" s="6">
        <f t="shared" si="12"/>
        <v>90</v>
      </c>
      <c r="B322" s="7" t="s">
        <v>599</v>
      </c>
      <c r="C322" s="8" t="s">
        <v>1075</v>
      </c>
      <c r="D322" s="31">
        <v>0</v>
      </c>
      <c r="E322" s="31">
        <v>0</v>
      </c>
      <c r="F322" s="9">
        <f t="shared" si="13"/>
        <v>0</v>
      </c>
      <c r="G322" s="10" t="str">
        <f t="shared" si="14"/>
        <v/>
      </c>
      <c r="I322" s="44"/>
      <c r="J322" s="44"/>
      <c r="K322" s="44"/>
    </row>
    <row r="323" spans="1:11" s="43" customFormat="1" ht="20.100000000000001" hidden="1" customHeight="1" x14ac:dyDescent="0.25">
      <c r="A323" s="6">
        <f t="shared" si="12"/>
        <v>90</v>
      </c>
      <c r="B323" s="7" t="s">
        <v>600</v>
      </c>
      <c r="C323" s="8" t="s">
        <v>1076</v>
      </c>
      <c r="D323" s="31">
        <v>0</v>
      </c>
      <c r="E323" s="31">
        <v>0</v>
      </c>
      <c r="F323" s="9">
        <f t="shared" si="13"/>
        <v>0</v>
      </c>
      <c r="G323" s="10" t="str">
        <f t="shared" si="14"/>
        <v/>
      </c>
      <c r="I323" s="44"/>
      <c r="J323" s="44"/>
      <c r="K323" s="44"/>
    </row>
    <row r="324" spans="1:11" s="43" customFormat="1" ht="20.100000000000001" hidden="1" customHeight="1" x14ac:dyDescent="0.25">
      <c r="A324" s="6">
        <f t="shared" si="12"/>
        <v>91</v>
      </c>
      <c r="B324" s="7" t="s">
        <v>395</v>
      </c>
      <c r="C324" s="8" t="s">
        <v>407</v>
      </c>
      <c r="D324" s="31">
        <v>28</v>
      </c>
      <c r="E324" s="31">
        <v>0</v>
      </c>
      <c r="F324" s="9">
        <f t="shared" si="13"/>
        <v>0</v>
      </c>
      <c r="G324" s="10">
        <f t="shared" si="14"/>
        <v>0</v>
      </c>
      <c r="I324" s="44"/>
      <c r="J324" s="44"/>
      <c r="K324" s="44"/>
    </row>
    <row r="325" spans="1:11" s="43" customFormat="1" ht="20.100000000000001" hidden="1" customHeight="1" x14ac:dyDescent="0.25">
      <c r="A325" s="6">
        <f t="shared" si="12"/>
        <v>91</v>
      </c>
      <c r="B325" s="7" t="s">
        <v>601</v>
      </c>
      <c r="C325" s="8" t="s">
        <v>1077</v>
      </c>
      <c r="D325" s="31">
        <v>0</v>
      </c>
      <c r="E325" s="31">
        <v>0</v>
      </c>
      <c r="F325" s="9">
        <f t="shared" si="13"/>
        <v>0</v>
      </c>
      <c r="G325" s="10" t="str">
        <f t="shared" si="14"/>
        <v/>
      </c>
      <c r="I325" s="44"/>
      <c r="J325" s="44"/>
      <c r="K325" s="44"/>
    </row>
    <row r="326" spans="1:11" s="43" customFormat="1" ht="20.100000000000001" hidden="1" customHeight="1" x14ac:dyDescent="0.25">
      <c r="A326" s="6">
        <f t="shared" si="12"/>
        <v>91</v>
      </c>
      <c r="B326" s="7" t="s">
        <v>602</v>
      </c>
      <c r="C326" s="8" t="s">
        <v>1078</v>
      </c>
      <c r="D326" s="31">
        <v>0</v>
      </c>
      <c r="E326" s="31">
        <v>0</v>
      </c>
      <c r="F326" s="9">
        <f t="shared" si="13"/>
        <v>0</v>
      </c>
      <c r="G326" s="10" t="str">
        <f t="shared" si="14"/>
        <v/>
      </c>
      <c r="I326" s="44"/>
      <c r="J326" s="44"/>
      <c r="K326" s="44"/>
    </row>
    <row r="327" spans="1:11" s="43" customFormat="1" ht="20.100000000000001" hidden="1" customHeight="1" x14ac:dyDescent="0.25">
      <c r="A327" s="6">
        <f t="shared" si="12"/>
        <v>91</v>
      </c>
      <c r="B327" s="7" t="s">
        <v>603</v>
      </c>
      <c r="C327" s="8" t="s">
        <v>1079</v>
      </c>
      <c r="D327" s="31">
        <v>0</v>
      </c>
      <c r="E327" s="31">
        <v>0</v>
      </c>
      <c r="F327" s="9">
        <f t="shared" si="13"/>
        <v>0</v>
      </c>
      <c r="G327" s="10" t="str">
        <f t="shared" si="14"/>
        <v/>
      </c>
      <c r="I327" s="44"/>
      <c r="J327" s="44"/>
      <c r="K327" s="44"/>
    </row>
    <row r="328" spans="1:11" s="43" customFormat="1" ht="20.100000000000001" hidden="1" customHeight="1" x14ac:dyDescent="0.25">
      <c r="A328" s="6">
        <f t="shared" si="12"/>
        <v>91</v>
      </c>
      <c r="B328" s="7" t="s">
        <v>604</v>
      </c>
      <c r="C328" s="8" t="s">
        <v>1080</v>
      </c>
      <c r="D328" s="31">
        <v>0</v>
      </c>
      <c r="E328" s="31">
        <v>0</v>
      </c>
      <c r="F328" s="9">
        <f t="shared" si="13"/>
        <v>0</v>
      </c>
      <c r="G328" s="10" t="str">
        <f t="shared" si="14"/>
        <v/>
      </c>
      <c r="I328" s="44"/>
      <c r="J328" s="44"/>
      <c r="K328" s="44"/>
    </row>
    <row r="329" spans="1:11" s="43" customFormat="1" ht="20.100000000000001" hidden="1" customHeight="1" x14ac:dyDescent="0.25">
      <c r="A329" s="6">
        <f t="shared" si="12"/>
        <v>91</v>
      </c>
      <c r="B329" s="7" t="s">
        <v>605</v>
      </c>
      <c r="C329" s="8" t="s">
        <v>1081</v>
      </c>
      <c r="D329" s="31">
        <v>0</v>
      </c>
      <c r="E329" s="31">
        <v>0</v>
      </c>
      <c r="F329" s="9">
        <f t="shared" si="13"/>
        <v>0</v>
      </c>
      <c r="G329" s="10" t="str">
        <f t="shared" si="14"/>
        <v/>
      </c>
      <c r="I329" s="44"/>
      <c r="J329" s="44"/>
      <c r="K329" s="44"/>
    </row>
    <row r="330" spans="1:11" s="43" customFormat="1" ht="20.100000000000001" hidden="1" customHeight="1" x14ac:dyDescent="0.25">
      <c r="A330" s="6">
        <f t="shared" si="12"/>
        <v>91</v>
      </c>
      <c r="B330" s="7" t="s">
        <v>606</v>
      </c>
      <c r="C330" s="8" t="s">
        <v>1082</v>
      </c>
      <c r="D330" s="31">
        <v>0</v>
      </c>
      <c r="E330" s="31">
        <v>0</v>
      </c>
      <c r="F330" s="9">
        <f t="shared" si="13"/>
        <v>0</v>
      </c>
      <c r="G330" s="10" t="str">
        <f t="shared" si="14"/>
        <v/>
      </c>
      <c r="I330" s="44"/>
      <c r="J330" s="44"/>
      <c r="K330" s="44"/>
    </row>
    <row r="331" spans="1:11" s="43" customFormat="1" ht="20.100000000000001" hidden="1" customHeight="1" x14ac:dyDescent="0.25">
      <c r="A331" s="6">
        <f t="shared" si="12"/>
        <v>91</v>
      </c>
      <c r="B331" s="7" t="s">
        <v>607</v>
      </c>
      <c r="C331" s="8" t="s">
        <v>1083</v>
      </c>
      <c r="D331" s="31">
        <v>0</v>
      </c>
      <c r="E331" s="31">
        <v>0</v>
      </c>
      <c r="F331" s="9">
        <f t="shared" si="13"/>
        <v>0</v>
      </c>
      <c r="G331" s="10" t="str">
        <f t="shared" si="14"/>
        <v/>
      </c>
      <c r="I331" s="44"/>
      <c r="J331" s="44"/>
      <c r="K331" s="44"/>
    </row>
    <row r="332" spans="1:11" s="43" customFormat="1" ht="20.100000000000001" hidden="1" customHeight="1" x14ac:dyDescent="0.25">
      <c r="A332" s="6">
        <f t="shared" si="12"/>
        <v>91</v>
      </c>
      <c r="B332" s="7" t="s">
        <v>608</v>
      </c>
      <c r="C332" s="8" t="s">
        <v>1084</v>
      </c>
      <c r="D332" s="31">
        <v>0</v>
      </c>
      <c r="E332" s="31">
        <v>0</v>
      </c>
      <c r="F332" s="9">
        <f t="shared" si="13"/>
        <v>0</v>
      </c>
      <c r="G332" s="10" t="str">
        <f t="shared" si="14"/>
        <v/>
      </c>
      <c r="I332" s="44"/>
      <c r="J332" s="44"/>
      <c r="K332" s="44"/>
    </row>
    <row r="333" spans="1:11" s="43" customFormat="1" ht="20.100000000000001" hidden="1" customHeight="1" x14ac:dyDescent="0.25">
      <c r="A333" s="6">
        <f t="shared" si="12"/>
        <v>91</v>
      </c>
      <c r="B333" s="7" t="s">
        <v>609</v>
      </c>
      <c r="C333" s="8" t="s">
        <v>1085</v>
      </c>
      <c r="D333" s="31">
        <v>0</v>
      </c>
      <c r="E333" s="31">
        <v>0</v>
      </c>
      <c r="F333" s="9">
        <f t="shared" si="13"/>
        <v>0</v>
      </c>
      <c r="G333" s="10" t="str">
        <f t="shared" si="14"/>
        <v/>
      </c>
      <c r="I333" s="44"/>
      <c r="J333" s="44"/>
      <c r="K333" s="44"/>
    </row>
    <row r="334" spans="1:11" s="43" customFormat="1" ht="20.100000000000001" hidden="1" customHeight="1" x14ac:dyDescent="0.25">
      <c r="A334" s="6">
        <f t="shared" si="12"/>
        <v>91</v>
      </c>
      <c r="B334" s="7" t="s">
        <v>610</v>
      </c>
      <c r="C334" s="8" t="s">
        <v>1086</v>
      </c>
      <c r="D334" s="31">
        <v>0</v>
      </c>
      <c r="E334" s="31">
        <v>0</v>
      </c>
      <c r="F334" s="9">
        <f t="shared" si="13"/>
        <v>0</v>
      </c>
      <c r="G334" s="10" t="str">
        <f t="shared" si="14"/>
        <v/>
      </c>
      <c r="I334" s="44"/>
      <c r="J334" s="44"/>
      <c r="K334" s="44"/>
    </row>
    <row r="335" spans="1:11" s="43" customFormat="1" ht="20.100000000000001" hidden="1" customHeight="1" x14ac:dyDescent="0.25">
      <c r="A335" s="6">
        <f t="shared" si="12"/>
        <v>91</v>
      </c>
      <c r="B335" s="7" t="s">
        <v>611</v>
      </c>
      <c r="C335" s="8" t="s">
        <v>1087</v>
      </c>
      <c r="D335" s="31">
        <v>0</v>
      </c>
      <c r="E335" s="31">
        <v>0</v>
      </c>
      <c r="F335" s="9">
        <f t="shared" si="13"/>
        <v>0</v>
      </c>
      <c r="G335" s="10" t="str">
        <f t="shared" si="14"/>
        <v/>
      </c>
      <c r="I335" s="44"/>
      <c r="J335" s="44"/>
      <c r="K335" s="44"/>
    </row>
    <row r="336" spans="1:11" s="43" customFormat="1" ht="20.100000000000001" hidden="1" customHeight="1" x14ac:dyDescent="0.25">
      <c r="A336" s="6">
        <f t="shared" si="12"/>
        <v>91</v>
      </c>
      <c r="B336" s="7" t="s">
        <v>612</v>
      </c>
      <c r="C336" s="8" t="s">
        <v>1088</v>
      </c>
      <c r="D336" s="31">
        <v>0</v>
      </c>
      <c r="E336" s="31">
        <v>0</v>
      </c>
      <c r="F336" s="9">
        <f t="shared" si="13"/>
        <v>0</v>
      </c>
      <c r="G336" s="10" t="str">
        <f t="shared" si="14"/>
        <v/>
      </c>
      <c r="I336" s="44"/>
      <c r="J336" s="44"/>
      <c r="K336" s="44"/>
    </row>
    <row r="337" spans="1:11" s="43" customFormat="1" ht="20.100000000000001" hidden="1" customHeight="1" x14ac:dyDescent="0.25">
      <c r="A337" s="6">
        <f t="shared" si="12"/>
        <v>91</v>
      </c>
      <c r="B337" s="7" t="s">
        <v>613</v>
      </c>
      <c r="C337" s="8" t="s">
        <v>1089</v>
      </c>
      <c r="D337" s="31">
        <v>0</v>
      </c>
      <c r="E337" s="31">
        <v>0</v>
      </c>
      <c r="F337" s="9">
        <f t="shared" si="13"/>
        <v>0</v>
      </c>
      <c r="G337" s="10" t="str">
        <f t="shared" si="14"/>
        <v/>
      </c>
      <c r="I337" s="44"/>
      <c r="J337" s="44"/>
      <c r="K337" s="44"/>
    </row>
    <row r="338" spans="1:11" s="43" customFormat="1" ht="20.100000000000001" hidden="1" customHeight="1" x14ac:dyDescent="0.25">
      <c r="A338" s="6">
        <f t="shared" si="12"/>
        <v>91</v>
      </c>
      <c r="B338" s="7" t="s">
        <v>614</v>
      </c>
      <c r="C338" s="8" t="s">
        <v>1090</v>
      </c>
      <c r="D338" s="31">
        <v>0</v>
      </c>
      <c r="E338" s="31">
        <v>0</v>
      </c>
      <c r="F338" s="9">
        <f t="shared" si="13"/>
        <v>0</v>
      </c>
      <c r="G338" s="10" t="str">
        <f t="shared" si="14"/>
        <v/>
      </c>
      <c r="I338" s="44"/>
      <c r="J338" s="44"/>
      <c r="K338" s="44"/>
    </row>
    <row r="339" spans="1:11" s="43" customFormat="1" ht="20.100000000000001" hidden="1" customHeight="1" x14ac:dyDescent="0.25">
      <c r="A339" s="6">
        <f t="shared" si="12"/>
        <v>91</v>
      </c>
      <c r="B339" s="7" t="s">
        <v>615</v>
      </c>
      <c r="C339" s="8" t="s">
        <v>1091</v>
      </c>
      <c r="D339" s="31">
        <v>0</v>
      </c>
      <c r="E339" s="31">
        <v>0</v>
      </c>
      <c r="F339" s="9">
        <f t="shared" si="13"/>
        <v>0</v>
      </c>
      <c r="G339" s="10" t="str">
        <f t="shared" si="14"/>
        <v/>
      </c>
      <c r="I339" s="44"/>
      <c r="J339" s="44"/>
      <c r="K339" s="44"/>
    </row>
    <row r="340" spans="1:11" s="43" customFormat="1" ht="20.100000000000001" hidden="1" customHeight="1" x14ac:dyDescent="0.25">
      <c r="A340" s="6">
        <f t="shared" si="12"/>
        <v>91</v>
      </c>
      <c r="B340" s="7" t="s">
        <v>616</v>
      </c>
      <c r="C340" s="8" t="s">
        <v>1092</v>
      </c>
      <c r="D340" s="31">
        <v>0</v>
      </c>
      <c r="E340" s="31">
        <v>0</v>
      </c>
      <c r="F340" s="9">
        <f t="shared" si="13"/>
        <v>0</v>
      </c>
      <c r="G340" s="10" t="str">
        <f t="shared" si="14"/>
        <v/>
      </c>
      <c r="I340" s="44"/>
      <c r="J340" s="44"/>
      <c r="K340" s="44"/>
    </row>
    <row r="341" spans="1:11" s="43" customFormat="1" ht="20.100000000000001" hidden="1" customHeight="1" x14ac:dyDescent="0.25">
      <c r="A341" s="6">
        <f t="shared" si="12"/>
        <v>91</v>
      </c>
      <c r="B341" s="7" t="s">
        <v>617</v>
      </c>
      <c r="C341" s="8" t="s">
        <v>1093</v>
      </c>
      <c r="D341" s="31">
        <v>0</v>
      </c>
      <c r="E341" s="31">
        <v>0</v>
      </c>
      <c r="F341" s="9">
        <f t="shared" si="13"/>
        <v>0</v>
      </c>
      <c r="G341" s="10" t="str">
        <f t="shared" si="14"/>
        <v/>
      </c>
      <c r="I341" s="44"/>
      <c r="J341" s="44"/>
      <c r="K341" s="44"/>
    </row>
    <row r="342" spans="1:11" s="43" customFormat="1" ht="20.100000000000001" hidden="1" customHeight="1" x14ac:dyDescent="0.25">
      <c r="A342" s="6">
        <f t="shared" ref="A342:A405" si="15">IF(D342&gt;0,A341+1,A341)</f>
        <v>91</v>
      </c>
      <c r="B342" s="7" t="s">
        <v>618</v>
      </c>
      <c r="C342" s="8" t="s">
        <v>1094</v>
      </c>
      <c r="D342" s="31">
        <v>0</v>
      </c>
      <c r="E342" s="31">
        <v>0</v>
      </c>
      <c r="F342" s="9">
        <f t="shared" si="13"/>
        <v>0</v>
      </c>
      <c r="G342" s="10" t="str">
        <f t="shared" si="14"/>
        <v/>
      </c>
      <c r="I342" s="44"/>
      <c r="J342" s="44"/>
      <c r="K342" s="44"/>
    </row>
    <row r="343" spans="1:11" s="43" customFormat="1" ht="20.100000000000001" hidden="1" customHeight="1" x14ac:dyDescent="0.25">
      <c r="A343" s="6">
        <f t="shared" si="15"/>
        <v>91</v>
      </c>
      <c r="B343" s="7" t="s">
        <v>619</v>
      </c>
      <c r="C343" s="8" t="s">
        <v>1095</v>
      </c>
      <c r="D343" s="31">
        <v>0</v>
      </c>
      <c r="E343" s="31">
        <v>0</v>
      </c>
      <c r="F343" s="9">
        <f t="shared" ref="F343:F406" si="16">IF(E343&gt;D343,D343,E343)</f>
        <v>0</v>
      </c>
      <c r="G343" s="10" t="str">
        <f t="shared" ref="G343:G406" si="17">IFERROR(F343/D343,"")</f>
        <v/>
      </c>
      <c r="I343" s="44"/>
      <c r="J343" s="44"/>
      <c r="K343" s="44"/>
    </row>
    <row r="344" spans="1:11" s="43" customFormat="1" ht="20.100000000000001" hidden="1" customHeight="1" x14ac:dyDescent="0.25">
      <c r="A344" s="6">
        <f t="shared" si="15"/>
        <v>91</v>
      </c>
      <c r="B344" s="7" t="s">
        <v>620</v>
      </c>
      <c r="C344" s="8" t="s">
        <v>1096</v>
      </c>
      <c r="D344" s="31">
        <v>0</v>
      </c>
      <c r="E344" s="31">
        <v>0</v>
      </c>
      <c r="F344" s="9">
        <f t="shared" si="16"/>
        <v>0</v>
      </c>
      <c r="G344" s="10" t="str">
        <f t="shared" si="17"/>
        <v/>
      </c>
      <c r="I344" s="44"/>
      <c r="J344" s="44"/>
      <c r="K344" s="44"/>
    </row>
    <row r="345" spans="1:11" s="43" customFormat="1" ht="20.100000000000001" hidden="1" customHeight="1" x14ac:dyDescent="0.25">
      <c r="A345" s="6">
        <f t="shared" si="15"/>
        <v>91</v>
      </c>
      <c r="B345" s="7" t="s">
        <v>621</v>
      </c>
      <c r="C345" s="8" t="s">
        <v>1097</v>
      </c>
      <c r="D345" s="31">
        <v>0</v>
      </c>
      <c r="E345" s="31">
        <v>0</v>
      </c>
      <c r="F345" s="9">
        <f t="shared" si="16"/>
        <v>0</v>
      </c>
      <c r="G345" s="10" t="str">
        <f t="shared" si="17"/>
        <v/>
      </c>
      <c r="I345" s="44"/>
      <c r="J345" s="44"/>
      <c r="K345" s="44"/>
    </row>
    <row r="346" spans="1:11" s="43" customFormat="1" ht="20.100000000000001" hidden="1" customHeight="1" x14ac:dyDescent="0.25">
      <c r="A346" s="6">
        <f t="shared" si="15"/>
        <v>91</v>
      </c>
      <c r="B346" s="7" t="s">
        <v>622</v>
      </c>
      <c r="C346" s="8" t="s">
        <v>1098</v>
      </c>
      <c r="D346" s="31">
        <v>0</v>
      </c>
      <c r="E346" s="31">
        <v>0</v>
      </c>
      <c r="F346" s="9">
        <f t="shared" si="16"/>
        <v>0</v>
      </c>
      <c r="G346" s="10" t="str">
        <f t="shared" si="17"/>
        <v/>
      </c>
      <c r="I346" s="44"/>
      <c r="J346" s="44"/>
      <c r="K346" s="44"/>
    </row>
    <row r="347" spans="1:11" s="43" customFormat="1" ht="20.100000000000001" hidden="1" customHeight="1" x14ac:dyDescent="0.25">
      <c r="A347" s="6">
        <f t="shared" si="15"/>
        <v>91</v>
      </c>
      <c r="B347" s="7" t="s">
        <v>623</v>
      </c>
      <c r="C347" s="8" t="s">
        <v>1099</v>
      </c>
      <c r="D347" s="31">
        <v>0</v>
      </c>
      <c r="E347" s="31">
        <v>0</v>
      </c>
      <c r="F347" s="9">
        <f t="shared" si="16"/>
        <v>0</v>
      </c>
      <c r="G347" s="10" t="str">
        <f t="shared" si="17"/>
        <v/>
      </c>
      <c r="I347" s="44"/>
      <c r="J347" s="44"/>
      <c r="K347" s="44"/>
    </row>
    <row r="348" spans="1:11" s="43" customFormat="1" ht="20.100000000000001" hidden="1" customHeight="1" x14ac:dyDescent="0.25">
      <c r="A348" s="6">
        <f t="shared" si="15"/>
        <v>91</v>
      </c>
      <c r="B348" s="7" t="s">
        <v>624</v>
      </c>
      <c r="C348" s="8" t="s">
        <v>1100</v>
      </c>
      <c r="D348" s="31">
        <v>0</v>
      </c>
      <c r="E348" s="31">
        <v>0</v>
      </c>
      <c r="F348" s="9">
        <f t="shared" si="16"/>
        <v>0</v>
      </c>
      <c r="G348" s="10" t="str">
        <f t="shared" si="17"/>
        <v/>
      </c>
      <c r="I348" s="44"/>
      <c r="J348" s="44"/>
      <c r="K348" s="44"/>
    </row>
    <row r="349" spans="1:11" s="43" customFormat="1" ht="20.100000000000001" hidden="1" customHeight="1" x14ac:dyDescent="0.25">
      <c r="A349" s="6">
        <f t="shared" si="15"/>
        <v>91</v>
      </c>
      <c r="B349" s="7" t="s">
        <v>625</v>
      </c>
      <c r="C349" s="8" t="s">
        <v>1101</v>
      </c>
      <c r="D349" s="31">
        <v>0</v>
      </c>
      <c r="E349" s="31">
        <v>0</v>
      </c>
      <c r="F349" s="9">
        <f t="shared" si="16"/>
        <v>0</v>
      </c>
      <c r="G349" s="10" t="str">
        <f t="shared" si="17"/>
        <v/>
      </c>
      <c r="I349" s="44"/>
      <c r="J349" s="44"/>
      <c r="K349" s="44"/>
    </row>
    <row r="350" spans="1:11" s="43" customFormat="1" ht="20.100000000000001" hidden="1" customHeight="1" x14ac:dyDescent="0.25">
      <c r="A350" s="6">
        <f t="shared" si="15"/>
        <v>92</v>
      </c>
      <c r="B350" s="7" t="s">
        <v>626</v>
      </c>
      <c r="C350" s="8" t="s">
        <v>1102</v>
      </c>
      <c r="D350" s="31">
        <v>4</v>
      </c>
      <c r="E350" s="31">
        <v>0</v>
      </c>
      <c r="F350" s="9">
        <f t="shared" si="16"/>
        <v>0</v>
      </c>
      <c r="G350" s="10">
        <f t="shared" si="17"/>
        <v>0</v>
      </c>
      <c r="I350" s="44"/>
      <c r="J350" s="44"/>
      <c r="K350" s="44"/>
    </row>
    <row r="351" spans="1:11" s="43" customFormat="1" ht="20.100000000000001" hidden="1" customHeight="1" x14ac:dyDescent="0.25">
      <c r="A351" s="6">
        <f t="shared" si="15"/>
        <v>93</v>
      </c>
      <c r="B351" s="7" t="s">
        <v>627</v>
      </c>
      <c r="C351" s="8" t="s">
        <v>1103</v>
      </c>
      <c r="D351" s="31">
        <v>12</v>
      </c>
      <c r="E351" s="31">
        <v>0</v>
      </c>
      <c r="F351" s="9">
        <f t="shared" si="16"/>
        <v>0</v>
      </c>
      <c r="G351" s="10">
        <f t="shared" si="17"/>
        <v>0</v>
      </c>
      <c r="I351" s="44"/>
      <c r="J351" s="44"/>
      <c r="K351" s="44"/>
    </row>
    <row r="352" spans="1:11" s="43" customFormat="1" ht="20.100000000000001" hidden="1" customHeight="1" x14ac:dyDescent="0.25">
      <c r="A352" s="6">
        <f t="shared" si="15"/>
        <v>94</v>
      </c>
      <c r="B352" s="7" t="s">
        <v>628</v>
      </c>
      <c r="C352" s="8" t="s">
        <v>1104</v>
      </c>
      <c r="D352" s="31">
        <v>110</v>
      </c>
      <c r="E352" s="31">
        <v>0</v>
      </c>
      <c r="F352" s="9">
        <f t="shared" si="16"/>
        <v>0</v>
      </c>
      <c r="G352" s="10">
        <f t="shared" si="17"/>
        <v>0</v>
      </c>
      <c r="I352" s="44"/>
      <c r="J352" s="44"/>
      <c r="K352" s="44"/>
    </row>
    <row r="353" spans="1:11" s="43" customFormat="1" ht="20.100000000000001" hidden="1" customHeight="1" x14ac:dyDescent="0.25">
      <c r="A353" s="6">
        <f t="shared" si="15"/>
        <v>95</v>
      </c>
      <c r="B353" s="7" t="s">
        <v>629</v>
      </c>
      <c r="C353" s="8" t="s">
        <v>1105</v>
      </c>
      <c r="D353" s="31">
        <v>2</v>
      </c>
      <c r="E353" s="31">
        <v>0</v>
      </c>
      <c r="F353" s="9">
        <f t="shared" si="16"/>
        <v>0</v>
      </c>
      <c r="G353" s="10">
        <f t="shared" si="17"/>
        <v>0</v>
      </c>
      <c r="I353" s="44"/>
      <c r="J353" s="44"/>
      <c r="K353" s="44"/>
    </row>
    <row r="354" spans="1:11" s="43" customFormat="1" ht="20.100000000000001" hidden="1" customHeight="1" x14ac:dyDescent="0.25">
      <c r="A354" s="6">
        <f t="shared" si="15"/>
        <v>96</v>
      </c>
      <c r="B354" s="7" t="s">
        <v>630</v>
      </c>
      <c r="C354" s="8" t="s">
        <v>1106</v>
      </c>
      <c r="D354" s="31">
        <v>28</v>
      </c>
      <c r="E354" s="31">
        <v>0</v>
      </c>
      <c r="F354" s="9">
        <f t="shared" si="16"/>
        <v>0</v>
      </c>
      <c r="G354" s="10">
        <f t="shared" si="17"/>
        <v>0</v>
      </c>
      <c r="I354" s="44"/>
      <c r="J354" s="44"/>
      <c r="K354" s="44"/>
    </row>
    <row r="355" spans="1:11" s="43" customFormat="1" ht="20.100000000000001" hidden="1" customHeight="1" x14ac:dyDescent="0.25">
      <c r="A355" s="6">
        <f t="shared" si="15"/>
        <v>97</v>
      </c>
      <c r="B355" s="7" t="s">
        <v>631</v>
      </c>
      <c r="C355" s="8" t="s">
        <v>1107</v>
      </c>
      <c r="D355" s="31">
        <v>4</v>
      </c>
      <c r="E355" s="31">
        <v>0</v>
      </c>
      <c r="F355" s="9">
        <f t="shared" si="16"/>
        <v>0</v>
      </c>
      <c r="G355" s="10">
        <f t="shared" si="17"/>
        <v>0</v>
      </c>
      <c r="I355" s="44"/>
      <c r="J355" s="44"/>
      <c r="K355" s="44"/>
    </row>
    <row r="356" spans="1:11" s="43" customFormat="1" ht="20.100000000000001" hidden="1" customHeight="1" x14ac:dyDescent="0.25">
      <c r="A356" s="6">
        <f t="shared" si="15"/>
        <v>97</v>
      </c>
      <c r="B356" s="7" t="s">
        <v>632</v>
      </c>
      <c r="C356" s="8" t="s">
        <v>1108</v>
      </c>
      <c r="D356" s="31">
        <v>0</v>
      </c>
      <c r="E356" s="31">
        <v>0</v>
      </c>
      <c r="F356" s="9">
        <f t="shared" si="16"/>
        <v>0</v>
      </c>
      <c r="G356" s="10" t="str">
        <f t="shared" si="17"/>
        <v/>
      </c>
      <c r="I356" s="44"/>
      <c r="J356" s="44"/>
      <c r="K356" s="44"/>
    </row>
    <row r="357" spans="1:11" s="43" customFormat="1" ht="20.100000000000001" hidden="1" customHeight="1" x14ac:dyDescent="0.25">
      <c r="A357" s="6">
        <f t="shared" si="15"/>
        <v>97</v>
      </c>
      <c r="B357" s="7" t="s">
        <v>633</v>
      </c>
      <c r="C357" s="8" t="s">
        <v>1109</v>
      </c>
      <c r="D357" s="31">
        <v>0</v>
      </c>
      <c r="E357" s="31">
        <v>0</v>
      </c>
      <c r="F357" s="9">
        <f t="shared" si="16"/>
        <v>0</v>
      </c>
      <c r="G357" s="10" t="str">
        <f t="shared" si="17"/>
        <v/>
      </c>
      <c r="I357" s="44"/>
      <c r="J357" s="44"/>
      <c r="K357" s="44"/>
    </row>
    <row r="358" spans="1:11" s="43" customFormat="1" ht="20.100000000000001" hidden="1" customHeight="1" x14ac:dyDescent="0.25">
      <c r="A358" s="6">
        <f t="shared" si="15"/>
        <v>97</v>
      </c>
      <c r="B358" s="7" t="s">
        <v>634</v>
      </c>
      <c r="C358" s="8" t="s">
        <v>1110</v>
      </c>
      <c r="D358" s="31">
        <v>0</v>
      </c>
      <c r="E358" s="31">
        <v>0</v>
      </c>
      <c r="F358" s="9">
        <f t="shared" si="16"/>
        <v>0</v>
      </c>
      <c r="G358" s="10" t="str">
        <f t="shared" si="17"/>
        <v/>
      </c>
      <c r="I358" s="44"/>
      <c r="J358" s="44"/>
      <c r="K358" s="44"/>
    </row>
    <row r="359" spans="1:11" s="43" customFormat="1" ht="20.100000000000001" hidden="1" customHeight="1" x14ac:dyDescent="0.25">
      <c r="A359" s="6">
        <f t="shared" si="15"/>
        <v>97</v>
      </c>
      <c r="B359" s="7" t="s">
        <v>635</v>
      </c>
      <c r="C359" s="8" t="s">
        <v>1111</v>
      </c>
      <c r="D359" s="31">
        <v>0</v>
      </c>
      <c r="E359" s="31">
        <v>0</v>
      </c>
      <c r="F359" s="9">
        <f t="shared" si="16"/>
        <v>0</v>
      </c>
      <c r="G359" s="10" t="str">
        <f t="shared" si="17"/>
        <v/>
      </c>
      <c r="I359" s="44"/>
      <c r="J359" s="44"/>
      <c r="K359" s="44"/>
    </row>
    <row r="360" spans="1:11" s="43" customFormat="1" ht="20.100000000000001" hidden="1" customHeight="1" x14ac:dyDescent="0.25">
      <c r="A360" s="6">
        <f t="shared" si="15"/>
        <v>97</v>
      </c>
      <c r="B360" s="7" t="s">
        <v>636</v>
      </c>
      <c r="C360" s="8" t="s">
        <v>1112</v>
      </c>
      <c r="D360" s="31">
        <v>0</v>
      </c>
      <c r="E360" s="31">
        <v>0</v>
      </c>
      <c r="F360" s="9">
        <f t="shared" si="16"/>
        <v>0</v>
      </c>
      <c r="G360" s="10" t="str">
        <f t="shared" si="17"/>
        <v/>
      </c>
      <c r="I360" s="44"/>
      <c r="J360" s="44"/>
      <c r="K360" s="44"/>
    </row>
    <row r="361" spans="1:11" s="43" customFormat="1" ht="20.100000000000001" hidden="1" customHeight="1" x14ac:dyDescent="0.25">
      <c r="A361" s="6">
        <f t="shared" si="15"/>
        <v>98</v>
      </c>
      <c r="B361" s="7" t="s">
        <v>399</v>
      </c>
      <c r="C361" s="8" t="s">
        <v>411</v>
      </c>
      <c r="D361" s="31">
        <v>12</v>
      </c>
      <c r="E361" s="31">
        <v>0</v>
      </c>
      <c r="F361" s="9">
        <f t="shared" si="16"/>
        <v>0</v>
      </c>
      <c r="G361" s="10">
        <f t="shared" si="17"/>
        <v>0</v>
      </c>
      <c r="I361" s="44"/>
      <c r="J361" s="44"/>
      <c r="K361" s="44"/>
    </row>
    <row r="362" spans="1:11" s="43" customFormat="1" ht="20.100000000000001" hidden="1" customHeight="1" x14ac:dyDescent="0.25">
      <c r="A362" s="6">
        <f t="shared" si="15"/>
        <v>98</v>
      </c>
      <c r="B362" s="7" t="s">
        <v>402</v>
      </c>
      <c r="C362" s="8" t="s">
        <v>414</v>
      </c>
      <c r="D362" s="31">
        <v>0</v>
      </c>
      <c r="E362" s="31">
        <v>0</v>
      </c>
      <c r="F362" s="9">
        <f t="shared" si="16"/>
        <v>0</v>
      </c>
      <c r="G362" s="10" t="str">
        <f t="shared" si="17"/>
        <v/>
      </c>
      <c r="I362" s="44"/>
      <c r="J362" s="44"/>
      <c r="K362" s="44"/>
    </row>
    <row r="363" spans="1:11" s="43" customFormat="1" ht="20.100000000000001" hidden="1" customHeight="1" x14ac:dyDescent="0.25">
      <c r="A363" s="6">
        <f t="shared" si="15"/>
        <v>98</v>
      </c>
      <c r="B363" s="7" t="s">
        <v>637</v>
      </c>
      <c r="C363" s="8" t="s">
        <v>1113</v>
      </c>
      <c r="D363" s="31">
        <v>0</v>
      </c>
      <c r="E363" s="31">
        <v>0</v>
      </c>
      <c r="F363" s="9">
        <f t="shared" si="16"/>
        <v>0</v>
      </c>
      <c r="G363" s="10" t="str">
        <f t="shared" si="17"/>
        <v/>
      </c>
      <c r="I363" s="44"/>
      <c r="J363" s="44"/>
      <c r="K363" s="44"/>
    </row>
    <row r="364" spans="1:11" s="43" customFormat="1" ht="20.100000000000001" hidden="1" customHeight="1" x14ac:dyDescent="0.25">
      <c r="A364" s="6">
        <f t="shared" si="15"/>
        <v>98</v>
      </c>
      <c r="B364" s="7" t="s">
        <v>638</v>
      </c>
      <c r="C364" s="8" t="s">
        <v>1114</v>
      </c>
      <c r="D364" s="31">
        <v>0</v>
      </c>
      <c r="E364" s="31">
        <v>0</v>
      </c>
      <c r="F364" s="9">
        <f t="shared" si="16"/>
        <v>0</v>
      </c>
      <c r="G364" s="10" t="str">
        <f t="shared" si="17"/>
        <v/>
      </c>
      <c r="I364" s="44"/>
      <c r="J364" s="44"/>
      <c r="K364" s="44"/>
    </row>
    <row r="365" spans="1:11" s="43" customFormat="1" ht="20.100000000000001" hidden="1" customHeight="1" x14ac:dyDescent="0.25">
      <c r="A365" s="6">
        <f t="shared" si="15"/>
        <v>99</v>
      </c>
      <c r="B365" s="7" t="s">
        <v>393</v>
      </c>
      <c r="C365" s="8" t="s">
        <v>405</v>
      </c>
      <c r="D365" s="31">
        <v>310</v>
      </c>
      <c r="E365" s="31">
        <v>300</v>
      </c>
      <c r="F365" s="9">
        <f t="shared" si="16"/>
        <v>300</v>
      </c>
      <c r="G365" s="10">
        <f t="shared" si="17"/>
        <v>0.967741935483871</v>
      </c>
      <c r="I365" s="44"/>
      <c r="J365" s="44"/>
      <c r="K365" s="44"/>
    </row>
    <row r="366" spans="1:11" s="43" customFormat="1" ht="20.100000000000001" hidden="1" customHeight="1" x14ac:dyDescent="0.25">
      <c r="A366" s="6">
        <f t="shared" si="15"/>
        <v>100</v>
      </c>
      <c r="B366" s="7" t="s">
        <v>639</v>
      </c>
      <c r="C366" s="8" t="s">
        <v>1115</v>
      </c>
      <c r="D366" s="31">
        <v>54</v>
      </c>
      <c r="E366" s="31">
        <v>0</v>
      </c>
      <c r="F366" s="9">
        <f t="shared" si="16"/>
        <v>0</v>
      </c>
      <c r="G366" s="10">
        <f t="shared" si="17"/>
        <v>0</v>
      </c>
      <c r="I366" s="44"/>
      <c r="J366" s="44"/>
      <c r="K366" s="44"/>
    </row>
    <row r="367" spans="1:11" s="43" customFormat="1" ht="20.100000000000001" hidden="1" customHeight="1" x14ac:dyDescent="0.25">
      <c r="A367" s="6">
        <f t="shared" si="15"/>
        <v>100</v>
      </c>
      <c r="B367" s="7" t="s">
        <v>640</v>
      </c>
      <c r="C367" s="8" t="s">
        <v>1116</v>
      </c>
      <c r="D367" s="31">
        <v>0</v>
      </c>
      <c r="E367" s="31">
        <v>0</v>
      </c>
      <c r="F367" s="9">
        <f t="shared" si="16"/>
        <v>0</v>
      </c>
      <c r="G367" s="10" t="str">
        <f t="shared" si="17"/>
        <v/>
      </c>
      <c r="I367" s="44"/>
      <c r="J367" s="44"/>
      <c r="K367" s="44"/>
    </row>
    <row r="368" spans="1:11" s="43" customFormat="1" ht="20.100000000000001" hidden="1" customHeight="1" x14ac:dyDescent="0.25">
      <c r="A368" s="6">
        <f t="shared" si="15"/>
        <v>100</v>
      </c>
      <c r="B368" s="7" t="s">
        <v>641</v>
      </c>
      <c r="C368" s="8" t="s">
        <v>1117</v>
      </c>
      <c r="D368" s="31">
        <v>0</v>
      </c>
      <c r="E368" s="31">
        <v>0</v>
      </c>
      <c r="F368" s="9">
        <f t="shared" si="16"/>
        <v>0</v>
      </c>
      <c r="G368" s="10" t="str">
        <f t="shared" si="17"/>
        <v/>
      </c>
      <c r="I368" s="44"/>
      <c r="J368" s="44"/>
      <c r="K368" s="44"/>
    </row>
    <row r="369" spans="1:11" s="43" customFormat="1" ht="20.100000000000001" hidden="1" customHeight="1" x14ac:dyDescent="0.25">
      <c r="A369" s="6">
        <f t="shared" si="15"/>
        <v>100</v>
      </c>
      <c r="B369" s="7" t="s">
        <v>642</v>
      </c>
      <c r="C369" s="8" t="s">
        <v>1118</v>
      </c>
      <c r="D369" s="31">
        <v>0</v>
      </c>
      <c r="E369" s="31">
        <v>0</v>
      </c>
      <c r="F369" s="9">
        <f t="shared" si="16"/>
        <v>0</v>
      </c>
      <c r="G369" s="10" t="str">
        <f t="shared" si="17"/>
        <v/>
      </c>
      <c r="I369" s="44"/>
      <c r="J369" s="44"/>
      <c r="K369" s="44"/>
    </row>
    <row r="370" spans="1:11" s="43" customFormat="1" ht="20.100000000000001" hidden="1" customHeight="1" x14ac:dyDescent="0.25">
      <c r="A370" s="6">
        <f t="shared" si="15"/>
        <v>100</v>
      </c>
      <c r="B370" s="7" t="s">
        <v>644</v>
      </c>
      <c r="C370" s="8" t="s">
        <v>1119</v>
      </c>
      <c r="D370" s="31">
        <v>0</v>
      </c>
      <c r="E370" s="31">
        <v>0</v>
      </c>
      <c r="F370" s="9">
        <f t="shared" si="16"/>
        <v>0</v>
      </c>
      <c r="G370" s="10" t="str">
        <f t="shared" si="17"/>
        <v/>
      </c>
      <c r="I370" s="44"/>
      <c r="J370" s="44"/>
      <c r="K370" s="44"/>
    </row>
    <row r="371" spans="1:11" s="43" customFormat="1" ht="20.100000000000001" hidden="1" customHeight="1" x14ac:dyDescent="0.25">
      <c r="A371" s="6">
        <f t="shared" si="15"/>
        <v>100</v>
      </c>
      <c r="B371" s="7" t="s">
        <v>645</v>
      </c>
      <c r="C371" s="8" t="s">
        <v>1120</v>
      </c>
      <c r="D371" s="31">
        <v>0</v>
      </c>
      <c r="E371" s="31">
        <v>0</v>
      </c>
      <c r="F371" s="9">
        <f t="shared" si="16"/>
        <v>0</v>
      </c>
      <c r="G371" s="10" t="str">
        <f t="shared" si="17"/>
        <v/>
      </c>
      <c r="I371" s="44"/>
      <c r="J371" s="44"/>
      <c r="K371" s="44"/>
    </row>
    <row r="372" spans="1:11" s="43" customFormat="1" ht="20.100000000000001" hidden="1" customHeight="1" x14ac:dyDescent="0.25">
      <c r="A372" s="6">
        <f t="shared" si="15"/>
        <v>100</v>
      </c>
      <c r="B372" s="7" t="s">
        <v>646</v>
      </c>
      <c r="C372" s="8" t="s">
        <v>1121</v>
      </c>
      <c r="D372" s="31">
        <v>0</v>
      </c>
      <c r="E372" s="31">
        <v>0</v>
      </c>
      <c r="F372" s="9">
        <f t="shared" si="16"/>
        <v>0</v>
      </c>
      <c r="G372" s="10" t="str">
        <f t="shared" si="17"/>
        <v/>
      </c>
      <c r="I372" s="44"/>
      <c r="J372" s="44"/>
      <c r="K372" s="44"/>
    </row>
    <row r="373" spans="1:11" s="43" customFormat="1" ht="20.100000000000001" hidden="1" customHeight="1" x14ac:dyDescent="0.25">
      <c r="A373" s="6">
        <f t="shared" si="15"/>
        <v>101</v>
      </c>
      <c r="B373" s="7" t="s">
        <v>396</v>
      </c>
      <c r="C373" s="8" t="s">
        <v>408</v>
      </c>
      <c r="D373" s="31">
        <v>164</v>
      </c>
      <c r="E373" s="31">
        <v>0</v>
      </c>
      <c r="F373" s="9">
        <f t="shared" si="16"/>
        <v>0</v>
      </c>
      <c r="G373" s="10">
        <f t="shared" si="17"/>
        <v>0</v>
      </c>
      <c r="I373" s="44"/>
      <c r="J373" s="44"/>
      <c r="K373" s="44"/>
    </row>
    <row r="374" spans="1:11" s="43" customFormat="1" ht="20.100000000000001" hidden="1" customHeight="1" x14ac:dyDescent="0.25">
      <c r="A374" s="6">
        <f t="shared" si="15"/>
        <v>101</v>
      </c>
      <c r="B374" s="7" t="s">
        <v>647</v>
      </c>
      <c r="C374" s="8" t="s">
        <v>1122</v>
      </c>
      <c r="D374" s="31">
        <v>0</v>
      </c>
      <c r="E374" s="31">
        <v>0</v>
      </c>
      <c r="F374" s="9">
        <f t="shared" si="16"/>
        <v>0</v>
      </c>
      <c r="G374" s="10" t="str">
        <f t="shared" si="17"/>
        <v/>
      </c>
      <c r="I374" s="44"/>
      <c r="J374" s="44"/>
      <c r="K374" s="44"/>
    </row>
    <row r="375" spans="1:11" s="43" customFormat="1" ht="20.100000000000001" hidden="1" customHeight="1" x14ac:dyDescent="0.25">
      <c r="A375" s="6">
        <f t="shared" si="15"/>
        <v>101</v>
      </c>
      <c r="B375" s="7" t="s">
        <v>648</v>
      </c>
      <c r="C375" s="8" t="s">
        <v>1123</v>
      </c>
      <c r="D375" s="31">
        <v>0</v>
      </c>
      <c r="E375" s="31">
        <v>0</v>
      </c>
      <c r="F375" s="9">
        <f t="shared" si="16"/>
        <v>0</v>
      </c>
      <c r="G375" s="10" t="str">
        <f t="shared" si="17"/>
        <v/>
      </c>
      <c r="I375" s="44"/>
      <c r="J375" s="44"/>
      <c r="K375" s="44"/>
    </row>
    <row r="376" spans="1:11" s="43" customFormat="1" ht="20.100000000000001" hidden="1" customHeight="1" x14ac:dyDescent="0.25">
      <c r="A376" s="6">
        <f t="shared" si="15"/>
        <v>101</v>
      </c>
      <c r="B376" s="7" t="s">
        <v>649</v>
      </c>
      <c r="C376" s="8" t="s">
        <v>1124</v>
      </c>
      <c r="D376" s="31">
        <v>0</v>
      </c>
      <c r="E376" s="31">
        <v>0</v>
      </c>
      <c r="F376" s="9">
        <f t="shared" si="16"/>
        <v>0</v>
      </c>
      <c r="G376" s="10" t="str">
        <f t="shared" si="17"/>
        <v/>
      </c>
      <c r="I376" s="44"/>
      <c r="J376" s="44"/>
      <c r="K376" s="44"/>
    </row>
    <row r="377" spans="1:11" s="43" customFormat="1" ht="20.100000000000001" hidden="1" customHeight="1" x14ac:dyDescent="0.25">
      <c r="A377" s="6">
        <f t="shared" si="15"/>
        <v>101</v>
      </c>
      <c r="B377" s="7" t="s">
        <v>650</v>
      </c>
      <c r="C377" s="8" t="s">
        <v>1125</v>
      </c>
      <c r="D377" s="31">
        <v>0</v>
      </c>
      <c r="E377" s="31">
        <v>0</v>
      </c>
      <c r="F377" s="9">
        <f t="shared" si="16"/>
        <v>0</v>
      </c>
      <c r="G377" s="10" t="str">
        <f t="shared" si="17"/>
        <v/>
      </c>
      <c r="I377" s="44"/>
      <c r="J377" s="44"/>
      <c r="K377" s="44"/>
    </row>
    <row r="378" spans="1:11" s="43" customFormat="1" ht="20.100000000000001" hidden="1" customHeight="1" x14ac:dyDescent="0.25">
      <c r="A378" s="6">
        <f t="shared" si="15"/>
        <v>101</v>
      </c>
      <c r="B378" s="7" t="s">
        <v>651</v>
      </c>
      <c r="C378" s="8" t="s">
        <v>1126</v>
      </c>
      <c r="D378" s="31">
        <v>0</v>
      </c>
      <c r="E378" s="31">
        <v>0</v>
      </c>
      <c r="F378" s="9">
        <f t="shared" si="16"/>
        <v>0</v>
      </c>
      <c r="G378" s="10" t="str">
        <f t="shared" si="17"/>
        <v/>
      </c>
      <c r="I378" s="44"/>
      <c r="J378" s="44"/>
      <c r="K378" s="44"/>
    </row>
    <row r="379" spans="1:11" s="43" customFormat="1" ht="20.100000000000001" hidden="1" customHeight="1" x14ac:dyDescent="0.25">
      <c r="A379" s="6">
        <f t="shared" si="15"/>
        <v>101</v>
      </c>
      <c r="B379" s="7" t="s">
        <v>652</v>
      </c>
      <c r="C379" s="8" t="s">
        <v>1127</v>
      </c>
      <c r="D379" s="31">
        <v>0</v>
      </c>
      <c r="E379" s="31">
        <v>0</v>
      </c>
      <c r="F379" s="9">
        <f t="shared" si="16"/>
        <v>0</v>
      </c>
      <c r="G379" s="10" t="str">
        <f t="shared" si="17"/>
        <v/>
      </c>
      <c r="I379" s="44"/>
      <c r="J379" s="44"/>
      <c r="K379" s="44"/>
    </row>
    <row r="380" spans="1:11" s="43" customFormat="1" ht="20.100000000000001" hidden="1" customHeight="1" x14ac:dyDescent="0.25">
      <c r="A380" s="6">
        <f t="shared" si="15"/>
        <v>101</v>
      </c>
      <c r="B380" s="7" t="s">
        <v>653</v>
      </c>
      <c r="C380" s="8" t="s">
        <v>1128</v>
      </c>
      <c r="D380" s="31">
        <v>0</v>
      </c>
      <c r="E380" s="31">
        <v>0</v>
      </c>
      <c r="F380" s="9">
        <f t="shared" si="16"/>
        <v>0</v>
      </c>
      <c r="G380" s="10" t="str">
        <f t="shared" si="17"/>
        <v/>
      </c>
      <c r="I380" s="44"/>
      <c r="J380" s="44"/>
      <c r="K380" s="44"/>
    </row>
    <row r="381" spans="1:11" s="43" customFormat="1" ht="20.100000000000001" hidden="1" customHeight="1" x14ac:dyDescent="0.25">
      <c r="A381" s="6">
        <f t="shared" si="15"/>
        <v>101</v>
      </c>
      <c r="B381" s="7" t="s">
        <v>654</v>
      </c>
      <c r="C381" s="8" t="s">
        <v>1129</v>
      </c>
      <c r="D381" s="31">
        <v>0</v>
      </c>
      <c r="E381" s="31">
        <v>0</v>
      </c>
      <c r="F381" s="9">
        <f t="shared" si="16"/>
        <v>0</v>
      </c>
      <c r="G381" s="10" t="str">
        <f t="shared" si="17"/>
        <v/>
      </c>
      <c r="I381" s="44"/>
      <c r="J381" s="44"/>
      <c r="K381" s="44"/>
    </row>
    <row r="382" spans="1:11" s="43" customFormat="1" ht="20.100000000000001" hidden="1" customHeight="1" x14ac:dyDescent="0.25">
      <c r="A382" s="6">
        <f t="shared" si="15"/>
        <v>101</v>
      </c>
      <c r="B382" s="7" t="s">
        <v>655</v>
      </c>
      <c r="C382" s="8" t="s">
        <v>1130</v>
      </c>
      <c r="D382" s="31">
        <v>0</v>
      </c>
      <c r="E382" s="31">
        <v>0</v>
      </c>
      <c r="F382" s="9">
        <f t="shared" si="16"/>
        <v>0</v>
      </c>
      <c r="G382" s="10" t="str">
        <f t="shared" si="17"/>
        <v/>
      </c>
      <c r="I382" s="44"/>
      <c r="J382" s="44"/>
      <c r="K382" s="44"/>
    </row>
    <row r="383" spans="1:11" s="43" customFormat="1" ht="20.100000000000001" hidden="1" customHeight="1" x14ac:dyDescent="0.25">
      <c r="A383" s="6">
        <f t="shared" si="15"/>
        <v>101</v>
      </c>
      <c r="B383" s="7" t="s">
        <v>656</v>
      </c>
      <c r="C383" s="8" t="s">
        <v>1131</v>
      </c>
      <c r="D383" s="31">
        <v>0</v>
      </c>
      <c r="E383" s="31">
        <v>0</v>
      </c>
      <c r="F383" s="9">
        <f t="shared" si="16"/>
        <v>0</v>
      </c>
      <c r="G383" s="10" t="str">
        <f t="shared" si="17"/>
        <v/>
      </c>
      <c r="I383" s="44"/>
      <c r="J383" s="44"/>
      <c r="K383" s="44"/>
    </row>
    <row r="384" spans="1:11" s="43" customFormat="1" ht="20.100000000000001" hidden="1" customHeight="1" x14ac:dyDescent="0.25">
      <c r="A384" s="6">
        <f t="shared" si="15"/>
        <v>101</v>
      </c>
      <c r="B384" s="7" t="s">
        <v>657</v>
      </c>
      <c r="C384" s="8" t="s">
        <v>1132</v>
      </c>
      <c r="D384" s="31">
        <v>0</v>
      </c>
      <c r="E384" s="31">
        <v>0</v>
      </c>
      <c r="F384" s="9">
        <f t="shared" si="16"/>
        <v>0</v>
      </c>
      <c r="G384" s="10" t="str">
        <f t="shared" si="17"/>
        <v/>
      </c>
      <c r="I384" s="44"/>
      <c r="J384" s="44"/>
      <c r="K384" s="44"/>
    </row>
    <row r="385" spans="1:11" s="43" customFormat="1" ht="20.100000000000001" hidden="1" customHeight="1" x14ac:dyDescent="0.25">
      <c r="A385" s="6">
        <f t="shared" si="15"/>
        <v>101</v>
      </c>
      <c r="B385" s="7" t="s">
        <v>658</v>
      </c>
      <c r="C385" s="8" t="s">
        <v>1133</v>
      </c>
      <c r="D385" s="31">
        <v>0</v>
      </c>
      <c r="E385" s="31">
        <v>0</v>
      </c>
      <c r="F385" s="9">
        <f t="shared" si="16"/>
        <v>0</v>
      </c>
      <c r="G385" s="10" t="str">
        <f t="shared" si="17"/>
        <v/>
      </c>
      <c r="I385" s="44"/>
      <c r="J385" s="44"/>
      <c r="K385" s="44"/>
    </row>
    <row r="386" spans="1:11" s="43" customFormat="1" ht="20.100000000000001" hidden="1" customHeight="1" x14ac:dyDescent="0.25">
      <c r="A386" s="6">
        <f t="shared" si="15"/>
        <v>101</v>
      </c>
      <c r="B386" s="7" t="s">
        <v>659</v>
      </c>
      <c r="C386" s="8" t="s">
        <v>1134</v>
      </c>
      <c r="D386" s="31">
        <v>0</v>
      </c>
      <c r="E386" s="31">
        <v>0</v>
      </c>
      <c r="F386" s="9">
        <f t="shared" si="16"/>
        <v>0</v>
      </c>
      <c r="G386" s="10" t="str">
        <f t="shared" si="17"/>
        <v/>
      </c>
      <c r="I386" s="44"/>
      <c r="J386" s="44"/>
      <c r="K386" s="44"/>
    </row>
    <row r="387" spans="1:11" s="43" customFormat="1" ht="20.100000000000001" hidden="1" customHeight="1" x14ac:dyDescent="0.25">
      <c r="A387" s="6">
        <f t="shared" si="15"/>
        <v>101</v>
      </c>
      <c r="B387" s="7" t="s">
        <v>660</v>
      </c>
      <c r="C387" s="8" t="s">
        <v>1135</v>
      </c>
      <c r="D387" s="31">
        <v>0</v>
      </c>
      <c r="E387" s="31">
        <v>0</v>
      </c>
      <c r="F387" s="9">
        <f t="shared" si="16"/>
        <v>0</v>
      </c>
      <c r="G387" s="10" t="str">
        <f t="shared" si="17"/>
        <v/>
      </c>
      <c r="I387" s="44"/>
      <c r="J387" s="44"/>
      <c r="K387" s="44"/>
    </row>
    <row r="388" spans="1:11" s="43" customFormat="1" ht="20.100000000000001" hidden="1" customHeight="1" x14ac:dyDescent="0.25">
      <c r="A388" s="6">
        <f t="shared" si="15"/>
        <v>101</v>
      </c>
      <c r="B388" s="7" t="s">
        <v>661</v>
      </c>
      <c r="C388" s="8" t="s">
        <v>1136</v>
      </c>
      <c r="D388" s="31">
        <v>0</v>
      </c>
      <c r="E388" s="31">
        <v>0</v>
      </c>
      <c r="F388" s="9">
        <f t="shared" si="16"/>
        <v>0</v>
      </c>
      <c r="G388" s="10" t="str">
        <f t="shared" si="17"/>
        <v/>
      </c>
      <c r="I388" s="44"/>
      <c r="J388" s="44"/>
      <c r="K388" s="44"/>
    </row>
    <row r="389" spans="1:11" s="43" customFormat="1" ht="20.100000000000001" hidden="1" customHeight="1" x14ac:dyDescent="0.25">
      <c r="A389" s="6">
        <f t="shared" si="15"/>
        <v>101</v>
      </c>
      <c r="B389" s="7" t="s">
        <v>662</v>
      </c>
      <c r="C389" s="8" t="s">
        <v>1137</v>
      </c>
      <c r="D389" s="31">
        <v>0</v>
      </c>
      <c r="E389" s="31">
        <v>0</v>
      </c>
      <c r="F389" s="9">
        <f t="shared" si="16"/>
        <v>0</v>
      </c>
      <c r="G389" s="10" t="str">
        <f t="shared" si="17"/>
        <v/>
      </c>
      <c r="I389" s="44"/>
      <c r="J389" s="44"/>
      <c r="K389" s="44"/>
    </row>
    <row r="390" spans="1:11" s="43" customFormat="1" ht="20.100000000000001" hidden="1" customHeight="1" x14ac:dyDescent="0.25">
      <c r="A390" s="6">
        <f t="shared" si="15"/>
        <v>102</v>
      </c>
      <c r="B390" s="7" t="s">
        <v>663</v>
      </c>
      <c r="C390" s="8" t="s">
        <v>1138</v>
      </c>
      <c r="D390" s="31">
        <v>4</v>
      </c>
      <c r="E390" s="31">
        <v>0</v>
      </c>
      <c r="F390" s="9">
        <f t="shared" si="16"/>
        <v>0</v>
      </c>
      <c r="G390" s="10">
        <f t="shared" si="17"/>
        <v>0</v>
      </c>
      <c r="I390" s="44"/>
      <c r="J390" s="44"/>
      <c r="K390" s="44"/>
    </row>
    <row r="391" spans="1:11" s="43" customFormat="1" ht="20.100000000000001" hidden="1" customHeight="1" x14ac:dyDescent="0.25">
      <c r="A391" s="6">
        <f t="shared" si="15"/>
        <v>102</v>
      </c>
      <c r="B391" s="7" t="s">
        <v>664</v>
      </c>
      <c r="C391" s="8" t="s">
        <v>1139</v>
      </c>
      <c r="D391" s="31">
        <v>0</v>
      </c>
      <c r="E391" s="31">
        <v>0</v>
      </c>
      <c r="F391" s="9">
        <f t="shared" si="16"/>
        <v>0</v>
      </c>
      <c r="G391" s="10" t="str">
        <f t="shared" si="17"/>
        <v/>
      </c>
      <c r="I391" s="44"/>
      <c r="J391" s="44"/>
      <c r="K391" s="44"/>
    </row>
    <row r="392" spans="1:11" s="43" customFormat="1" ht="20.100000000000001" hidden="1" customHeight="1" x14ac:dyDescent="0.25">
      <c r="A392" s="6">
        <f t="shared" si="15"/>
        <v>102</v>
      </c>
      <c r="B392" s="7" t="s">
        <v>665</v>
      </c>
      <c r="C392" s="8" t="s">
        <v>1140</v>
      </c>
      <c r="D392" s="31">
        <v>0</v>
      </c>
      <c r="E392" s="31">
        <v>0</v>
      </c>
      <c r="F392" s="9">
        <f t="shared" si="16"/>
        <v>0</v>
      </c>
      <c r="G392" s="10" t="str">
        <f t="shared" si="17"/>
        <v/>
      </c>
      <c r="I392" s="44"/>
      <c r="J392" s="44"/>
      <c r="K392" s="44"/>
    </row>
    <row r="393" spans="1:11" s="43" customFormat="1" ht="20.100000000000001" hidden="1" customHeight="1" x14ac:dyDescent="0.25">
      <c r="A393" s="6">
        <f t="shared" si="15"/>
        <v>102</v>
      </c>
      <c r="B393" s="7" t="s">
        <v>666</v>
      </c>
      <c r="C393" s="8" t="s">
        <v>1141</v>
      </c>
      <c r="D393" s="31">
        <v>0</v>
      </c>
      <c r="E393" s="31">
        <v>0</v>
      </c>
      <c r="F393" s="9">
        <f t="shared" si="16"/>
        <v>0</v>
      </c>
      <c r="G393" s="10" t="str">
        <f t="shared" si="17"/>
        <v/>
      </c>
      <c r="I393" s="44"/>
      <c r="J393" s="44"/>
      <c r="K393" s="44"/>
    </row>
    <row r="394" spans="1:11" s="43" customFormat="1" ht="20.100000000000001" hidden="1" customHeight="1" x14ac:dyDescent="0.25">
      <c r="A394" s="6">
        <f t="shared" si="15"/>
        <v>102</v>
      </c>
      <c r="B394" s="7" t="s">
        <v>667</v>
      </c>
      <c r="C394" s="8" t="s">
        <v>1142</v>
      </c>
      <c r="D394" s="31">
        <v>0</v>
      </c>
      <c r="E394" s="31">
        <v>0</v>
      </c>
      <c r="F394" s="9">
        <f t="shared" si="16"/>
        <v>0</v>
      </c>
      <c r="G394" s="10" t="str">
        <f t="shared" si="17"/>
        <v/>
      </c>
      <c r="I394" s="44"/>
      <c r="J394" s="44"/>
      <c r="K394" s="44"/>
    </row>
    <row r="395" spans="1:11" s="43" customFormat="1" ht="20.100000000000001" hidden="1" customHeight="1" x14ac:dyDescent="0.25">
      <c r="A395" s="6">
        <f t="shared" si="15"/>
        <v>102</v>
      </c>
      <c r="B395" s="7" t="s">
        <v>668</v>
      </c>
      <c r="C395" s="8" t="s">
        <v>1143</v>
      </c>
      <c r="D395" s="31">
        <v>0</v>
      </c>
      <c r="E395" s="31">
        <v>0</v>
      </c>
      <c r="F395" s="9">
        <f t="shared" si="16"/>
        <v>0</v>
      </c>
      <c r="G395" s="10" t="str">
        <f t="shared" si="17"/>
        <v/>
      </c>
      <c r="I395" s="44"/>
      <c r="J395" s="44"/>
      <c r="K395" s="44"/>
    </row>
    <row r="396" spans="1:11" s="43" customFormat="1" ht="20.100000000000001" hidden="1" customHeight="1" x14ac:dyDescent="0.25">
      <c r="A396" s="6">
        <f t="shared" si="15"/>
        <v>102</v>
      </c>
      <c r="B396" s="7" t="s">
        <v>669</v>
      </c>
      <c r="C396" s="8" t="s">
        <v>1144</v>
      </c>
      <c r="D396" s="31">
        <v>0</v>
      </c>
      <c r="E396" s="31">
        <v>0</v>
      </c>
      <c r="F396" s="9">
        <f t="shared" si="16"/>
        <v>0</v>
      </c>
      <c r="G396" s="10" t="str">
        <f t="shared" si="17"/>
        <v/>
      </c>
      <c r="I396" s="44"/>
      <c r="J396" s="44"/>
      <c r="K396" s="44"/>
    </row>
    <row r="397" spans="1:11" s="43" customFormat="1" ht="20.100000000000001" hidden="1" customHeight="1" x14ac:dyDescent="0.25">
      <c r="A397" s="6">
        <f t="shared" si="15"/>
        <v>102</v>
      </c>
      <c r="B397" s="7" t="s">
        <v>670</v>
      </c>
      <c r="C397" s="8" t="s">
        <v>1145</v>
      </c>
      <c r="D397" s="31">
        <v>0</v>
      </c>
      <c r="E397" s="31">
        <v>0</v>
      </c>
      <c r="F397" s="9">
        <f t="shared" si="16"/>
        <v>0</v>
      </c>
      <c r="G397" s="10" t="str">
        <f t="shared" si="17"/>
        <v/>
      </c>
      <c r="I397" s="44"/>
      <c r="J397" s="44"/>
      <c r="K397" s="44"/>
    </row>
    <row r="398" spans="1:11" s="43" customFormat="1" ht="20.100000000000001" hidden="1" customHeight="1" x14ac:dyDescent="0.25">
      <c r="A398" s="6">
        <f t="shared" si="15"/>
        <v>103</v>
      </c>
      <c r="B398" s="7" t="s">
        <v>415</v>
      </c>
      <c r="C398" s="8" t="s">
        <v>340</v>
      </c>
      <c r="D398" s="31">
        <v>12</v>
      </c>
      <c r="E398" s="31">
        <v>0</v>
      </c>
      <c r="F398" s="9">
        <f t="shared" si="16"/>
        <v>0</v>
      </c>
      <c r="G398" s="10">
        <f t="shared" si="17"/>
        <v>0</v>
      </c>
      <c r="I398" s="44"/>
      <c r="J398" s="44"/>
      <c r="K398" s="44"/>
    </row>
    <row r="399" spans="1:11" s="43" customFormat="1" ht="20.100000000000001" hidden="1" customHeight="1" x14ac:dyDescent="0.25">
      <c r="A399" s="6">
        <f t="shared" si="15"/>
        <v>104</v>
      </c>
      <c r="B399" s="7" t="s">
        <v>416</v>
      </c>
      <c r="C399" s="8" t="s">
        <v>342</v>
      </c>
      <c r="D399" s="31">
        <v>12</v>
      </c>
      <c r="E399" s="31">
        <v>0</v>
      </c>
      <c r="F399" s="9">
        <f t="shared" si="16"/>
        <v>0</v>
      </c>
      <c r="G399" s="10">
        <f t="shared" si="17"/>
        <v>0</v>
      </c>
      <c r="I399" s="44"/>
      <c r="J399" s="44"/>
      <c r="K399" s="44"/>
    </row>
    <row r="400" spans="1:11" s="43" customFormat="1" ht="20.100000000000001" hidden="1" customHeight="1" x14ac:dyDescent="0.25">
      <c r="A400" s="6">
        <f t="shared" si="15"/>
        <v>104</v>
      </c>
      <c r="B400" s="7" t="s">
        <v>671</v>
      </c>
      <c r="C400" s="8" t="s">
        <v>1146</v>
      </c>
      <c r="D400" s="31">
        <v>0</v>
      </c>
      <c r="E400" s="31">
        <v>0</v>
      </c>
      <c r="F400" s="9">
        <f t="shared" si="16"/>
        <v>0</v>
      </c>
      <c r="G400" s="10" t="str">
        <f t="shared" si="17"/>
        <v/>
      </c>
      <c r="I400" s="44"/>
      <c r="J400" s="44"/>
      <c r="K400" s="44"/>
    </row>
    <row r="401" spans="1:11" s="43" customFormat="1" ht="20.100000000000001" hidden="1" customHeight="1" x14ac:dyDescent="0.25">
      <c r="A401" s="6">
        <f t="shared" si="15"/>
        <v>105</v>
      </c>
      <c r="B401" s="7" t="s">
        <v>672</v>
      </c>
      <c r="C401" s="8" t="s">
        <v>1147</v>
      </c>
      <c r="D401" s="31">
        <v>150</v>
      </c>
      <c r="E401" s="31">
        <v>150</v>
      </c>
      <c r="F401" s="9">
        <f t="shared" si="16"/>
        <v>150</v>
      </c>
      <c r="G401" s="10">
        <f t="shared" si="17"/>
        <v>1</v>
      </c>
      <c r="I401" s="44"/>
      <c r="J401" s="44"/>
      <c r="K401" s="44"/>
    </row>
    <row r="402" spans="1:11" s="43" customFormat="1" ht="20.100000000000001" hidden="1" customHeight="1" x14ac:dyDescent="0.25">
      <c r="A402" s="6">
        <f t="shared" si="15"/>
        <v>105</v>
      </c>
      <c r="B402" s="7" t="s">
        <v>421</v>
      </c>
      <c r="C402" s="8" t="s">
        <v>422</v>
      </c>
      <c r="D402" s="31">
        <v>0</v>
      </c>
      <c r="E402" s="31">
        <v>0</v>
      </c>
      <c r="F402" s="9">
        <f t="shared" si="16"/>
        <v>0</v>
      </c>
      <c r="G402" s="10" t="str">
        <f t="shared" si="17"/>
        <v/>
      </c>
      <c r="I402" s="44"/>
      <c r="J402" s="44"/>
      <c r="K402" s="44"/>
    </row>
    <row r="403" spans="1:11" s="43" customFormat="1" ht="20.100000000000001" hidden="1" customHeight="1" x14ac:dyDescent="0.25">
      <c r="A403" s="6">
        <f t="shared" si="15"/>
        <v>105</v>
      </c>
      <c r="B403" s="7" t="s">
        <v>673</v>
      </c>
      <c r="C403" s="8" t="s">
        <v>1148</v>
      </c>
      <c r="D403" s="31">
        <v>0</v>
      </c>
      <c r="E403" s="31">
        <v>0</v>
      </c>
      <c r="F403" s="9">
        <f t="shared" si="16"/>
        <v>0</v>
      </c>
      <c r="G403" s="10" t="str">
        <f t="shared" si="17"/>
        <v/>
      </c>
      <c r="I403" s="44"/>
      <c r="J403" s="44"/>
      <c r="K403" s="44"/>
    </row>
    <row r="404" spans="1:11" s="43" customFormat="1" ht="20.100000000000001" hidden="1" customHeight="1" x14ac:dyDescent="0.25">
      <c r="A404" s="6">
        <f t="shared" si="15"/>
        <v>105</v>
      </c>
      <c r="B404" s="7" t="s">
        <v>674</v>
      </c>
      <c r="C404" s="8" t="s">
        <v>1149</v>
      </c>
      <c r="D404" s="31">
        <v>0</v>
      </c>
      <c r="E404" s="31">
        <v>0</v>
      </c>
      <c r="F404" s="9">
        <f t="shared" si="16"/>
        <v>0</v>
      </c>
      <c r="G404" s="10" t="str">
        <f t="shared" si="17"/>
        <v/>
      </c>
      <c r="I404" s="44"/>
      <c r="J404" s="44"/>
      <c r="K404" s="44"/>
    </row>
    <row r="405" spans="1:11" s="43" customFormat="1" ht="20.100000000000001" hidden="1" customHeight="1" x14ac:dyDescent="0.25">
      <c r="A405" s="6">
        <f t="shared" si="15"/>
        <v>105</v>
      </c>
      <c r="B405" s="7" t="s">
        <v>675</v>
      </c>
      <c r="C405" s="8" t="s">
        <v>1150</v>
      </c>
      <c r="D405" s="31">
        <v>0</v>
      </c>
      <c r="E405" s="31">
        <v>0</v>
      </c>
      <c r="F405" s="9">
        <f t="shared" si="16"/>
        <v>0</v>
      </c>
      <c r="G405" s="10" t="str">
        <f t="shared" si="17"/>
        <v/>
      </c>
      <c r="I405" s="44"/>
      <c r="J405" s="44"/>
      <c r="K405" s="44"/>
    </row>
    <row r="406" spans="1:11" s="43" customFormat="1" ht="20.100000000000001" hidden="1" customHeight="1" x14ac:dyDescent="0.25">
      <c r="A406" s="6">
        <f t="shared" ref="A406:A469" si="18">IF(D406&gt;0,A405+1,A405)</f>
        <v>105</v>
      </c>
      <c r="B406" s="7" t="s">
        <v>676</v>
      </c>
      <c r="C406" s="8" t="s">
        <v>1151</v>
      </c>
      <c r="D406" s="31">
        <v>0</v>
      </c>
      <c r="E406" s="31">
        <v>0</v>
      </c>
      <c r="F406" s="9">
        <f t="shared" si="16"/>
        <v>0</v>
      </c>
      <c r="G406" s="10" t="str">
        <f t="shared" si="17"/>
        <v/>
      </c>
      <c r="I406" s="44"/>
      <c r="J406" s="44"/>
      <c r="K406" s="44"/>
    </row>
    <row r="407" spans="1:11" s="43" customFormat="1" ht="20.100000000000001" hidden="1" customHeight="1" x14ac:dyDescent="0.25">
      <c r="A407" s="6">
        <f t="shared" si="18"/>
        <v>105</v>
      </c>
      <c r="B407" s="7" t="s">
        <v>677</v>
      </c>
      <c r="C407" s="8" t="s">
        <v>1152</v>
      </c>
      <c r="D407" s="31">
        <v>0</v>
      </c>
      <c r="E407" s="31">
        <v>0</v>
      </c>
      <c r="F407" s="9">
        <f t="shared" ref="F407:F470" si="19">IF(E407&gt;D407,D407,E407)</f>
        <v>0</v>
      </c>
      <c r="G407" s="10" t="str">
        <f t="shared" ref="G407:G470" si="20">IFERROR(F407/D407,"")</f>
        <v/>
      </c>
      <c r="I407" s="44"/>
      <c r="J407" s="44"/>
      <c r="K407" s="44"/>
    </row>
    <row r="408" spans="1:11" s="43" customFormat="1" ht="20.100000000000001" hidden="1" customHeight="1" x14ac:dyDescent="0.25">
      <c r="A408" s="6">
        <f t="shared" si="18"/>
        <v>106</v>
      </c>
      <c r="B408" s="7" t="s">
        <v>678</v>
      </c>
      <c r="C408" s="8" t="s">
        <v>1153</v>
      </c>
      <c r="D408" s="31">
        <v>65</v>
      </c>
      <c r="E408" s="31">
        <v>65</v>
      </c>
      <c r="F408" s="9">
        <f t="shared" si="19"/>
        <v>65</v>
      </c>
      <c r="G408" s="10">
        <f t="shared" si="20"/>
        <v>1</v>
      </c>
      <c r="I408" s="44"/>
      <c r="J408" s="44"/>
      <c r="K408" s="44"/>
    </row>
    <row r="409" spans="1:11" s="43" customFormat="1" ht="20.100000000000001" hidden="1" customHeight="1" x14ac:dyDescent="0.25">
      <c r="A409" s="6">
        <f t="shared" si="18"/>
        <v>106</v>
      </c>
      <c r="B409" s="7" t="s">
        <v>679</v>
      </c>
      <c r="C409" s="8" t="s">
        <v>1154</v>
      </c>
      <c r="D409" s="31">
        <v>0</v>
      </c>
      <c r="E409" s="31">
        <v>0</v>
      </c>
      <c r="F409" s="9">
        <f t="shared" si="19"/>
        <v>0</v>
      </c>
      <c r="G409" s="10" t="str">
        <f t="shared" si="20"/>
        <v/>
      </c>
      <c r="I409" s="44"/>
      <c r="J409" s="44"/>
      <c r="K409" s="44"/>
    </row>
    <row r="410" spans="1:11" s="43" customFormat="1" ht="20.100000000000001" hidden="1" customHeight="1" x14ac:dyDescent="0.25">
      <c r="A410" s="6">
        <f t="shared" si="18"/>
        <v>106</v>
      </c>
      <c r="B410" s="7" t="s">
        <v>680</v>
      </c>
      <c r="C410" s="8" t="s">
        <v>1155</v>
      </c>
      <c r="D410" s="31">
        <v>0</v>
      </c>
      <c r="E410" s="31">
        <v>0</v>
      </c>
      <c r="F410" s="9">
        <f t="shared" si="19"/>
        <v>0</v>
      </c>
      <c r="G410" s="10" t="str">
        <f t="shared" si="20"/>
        <v/>
      </c>
      <c r="I410" s="44"/>
      <c r="J410" s="44"/>
      <c r="K410" s="44"/>
    </row>
    <row r="411" spans="1:11" s="43" customFormat="1" ht="20.100000000000001" hidden="1" customHeight="1" x14ac:dyDescent="0.25">
      <c r="A411" s="6">
        <f t="shared" si="18"/>
        <v>107</v>
      </c>
      <c r="B411" s="7" t="s">
        <v>681</v>
      </c>
      <c r="C411" s="8" t="s">
        <v>1156</v>
      </c>
      <c r="D411" s="31">
        <v>2</v>
      </c>
      <c r="E411" s="31">
        <v>0</v>
      </c>
      <c r="F411" s="9">
        <f t="shared" si="19"/>
        <v>0</v>
      </c>
      <c r="G411" s="10">
        <f t="shared" si="20"/>
        <v>0</v>
      </c>
      <c r="I411" s="44"/>
      <c r="J411" s="44"/>
      <c r="K411" s="44"/>
    </row>
    <row r="412" spans="1:11" s="43" customFormat="1" ht="20.100000000000001" hidden="1" customHeight="1" x14ac:dyDescent="0.25">
      <c r="A412" s="6">
        <f t="shared" si="18"/>
        <v>107</v>
      </c>
      <c r="B412" s="7" t="s">
        <v>682</v>
      </c>
      <c r="C412" s="8" t="s">
        <v>1157</v>
      </c>
      <c r="D412" s="31">
        <v>0</v>
      </c>
      <c r="E412" s="31">
        <v>0</v>
      </c>
      <c r="F412" s="9">
        <f t="shared" si="19"/>
        <v>0</v>
      </c>
      <c r="G412" s="10" t="str">
        <f t="shared" si="20"/>
        <v/>
      </c>
      <c r="I412" s="44"/>
      <c r="J412" s="44"/>
      <c r="K412" s="44"/>
    </row>
    <row r="413" spans="1:11" s="43" customFormat="1" ht="20.100000000000001" hidden="1" customHeight="1" x14ac:dyDescent="0.25">
      <c r="A413" s="6">
        <f t="shared" si="18"/>
        <v>108</v>
      </c>
      <c r="B413" s="7" t="s">
        <v>683</v>
      </c>
      <c r="C413" s="8" t="s">
        <v>1158</v>
      </c>
      <c r="D413" s="31">
        <v>150</v>
      </c>
      <c r="E413" s="31">
        <v>150</v>
      </c>
      <c r="F413" s="9">
        <f t="shared" si="19"/>
        <v>150</v>
      </c>
      <c r="G413" s="10">
        <f t="shared" si="20"/>
        <v>1</v>
      </c>
      <c r="I413" s="44"/>
      <c r="J413" s="44"/>
      <c r="K413" s="44"/>
    </row>
    <row r="414" spans="1:11" s="43" customFormat="1" ht="20.100000000000001" hidden="1" customHeight="1" x14ac:dyDescent="0.25">
      <c r="A414" s="6">
        <f t="shared" si="18"/>
        <v>108</v>
      </c>
      <c r="B414" s="7" t="s">
        <v>417</v>
      </c>
      <c r="C414" s="8" t="s">
        <v>419</v>
      </c>
      <c r="D414" s="31">
        <v>0</v>
      </c>
      <c r="E414" s="31">
        <v>0</v>
      </c>
      <c r="F414" s="9">
        <f t="shared" si="19"/>
        <v>0</v>
      </c>
      <c r="G414" s="10" t="str">
        <f t="shared" si="20"/>
        <v/>
      </c>
      <c r="I414" s="44"/>
      <c r="J414" s="44"/>
      <c r="K414" s="44"/>
    </row>
    <row r="415" spans="1:11" s="43" customFormat="1" ht="20.100000000000001" hidden="1" customHeight="1" x14ac:dyDescent="0.25">
      <c r="A415" s="6">
        <f t="shared" si="18"/>
        <v>108</v>
      </c>
      <c r="B415" s="7" t="s">
        <v>684</v>
      </c>
      <c r="C415" s="8" t="s">
        <v>1159</v>
      </c>
      <c r="D415" s="31">
        <v>0</v>
      </c>
      <c r="E415" s="31">
        <v>0</v>
      </c>
      <c r="F415" s="9">
        <f t="shared" si="19"/>
        <v>0</v>
      </c>
      <c r="G415" s="10" t="str">
        <f t="shared" si="20"/>
        <v/>
      </c>
      <c r="I415" s="44"/>
      <c r="J415" s="44"/>
      <c r="K415" s="44"/>
    </row>
    <row r="416" spans="1:11" s="43" customFormat="1" ht="20.100000000000001" hidden="1" customHeight="1" x14ac:dyDescent="0.25">
      <c r="A416" s="6">
        <f t="shared" si="18"/>
        <v>108</v>
      </c>
      <c r="B416" s="7" t="s">
        <v>685</v>
      </c>
      <c r="C416" s="8" t="s">
        <v>1160</v>
      </c>
      <c r="D416" s="31">
        <v>0</v>
      </c>
      <c r="E416" s="31">
        <v>0</v>
      </c>
      <c r="F416" s="9">
        <f t="shared" si="19"/>
        <v>0</v>
      </c>
      <c r="G416" s="10" t="str">
        <f t="shared" si="20"/>
        <v/>
      </c>
      <c r="I416" s="44"/>
      <c r="J416" s="44"/>
      <c r="K416" s="44"/>
    </row>
    <row r="417" spans="1:11" s="43" customFormat="1" ht="20.100000000000001" hidden="1" customHeight="1" x14ac:dyDescent="0.25">
      <c r="A417" s="6">
        <f t="shared" si="18"/>
        <v>108</v>
      </c>
      <c r="B417" s="7" t="s">
        <v>686</v>
      </c>
      <c r="C417" s="8" t="s">
        <v>1161</v>
      </c>
      <c r="D417" s="31">
        <v>0</v>
      </c>
      <c r="E417" s="31">
        <v>0</v>
      </c>
      <c r="F417" s="9">
        <f t="shared" si="19"/>
        <v>0</v>
      </c>
      <c r="G417" s="10" t="str">
        <f t="shared" si="20"/>
        <v/>
      </c>
      <c r="I417" s="44"/>
      <c r="J417" s="44"/>
      <c r="K417" s="44"/>
    </row>
    <row r="418" spans="1:11" s="43" customFormat="1" ht="20.100000000000001" hidden="1" customHeight="1" x14ac:dyDescent="0.25">
      <c r="A418" s="6">
        <f t="shared" si="18"/>
        <v>109</v>
      </c>
      <c r="B418" s="7" t="s">
        <v>687</v>
      </c>
      <c r="C418" s="8" t="s">
        <v>1162</v>
      </c>
      <c r="D418" s="31">
        <v>65</v>
      </c>
      <c r="E418" s="31">
        <v>65</v>
      </c>
      <c r="F418" s="9">
        <f t="shared" si="19"/>
        <v>65</v>
      </c>
      <c r="G418" s="10">
        <f t="shared" si="20"/>
        <v>1</v>
      </c>
      <c r="I418" s="44"/>
      <c r="J418" s="44"/>
      <c r="K418" s="44"/>
    </row>
    <row r="419" spans="1:11" s="43" customFormat="1" ht="20.100000000000001" hidden="1" customHeight="1" x14ac:dyDescent="0.25">
      <c r="A419" s="6">
        <f t="shared" si="18"/>
        <v>109</v>
      </c>
      <c r="B419" s="7" t="s">
        <v>688</v>
      </c>
      <c r="C419" s="8" t="s">
        <v>1163</v>
      </c>
      <c r="D419" s="31">
        <v>0</v>
      </c>
      <c r="E419" s="31">
        <v>0</v>
      </c>
      <c r="F419" s="9">
        <f t="shared" si="19"/>
        <v>0</v>
      </c>
      <c r="G419" s="10" t="str">
        <f t="shared" si="20"/>
        <v/>
      </c>
      <c r="I419" s="44"/>
      <c r="J419" s="44"/>
      <c r="K419" s="44"/>
    </row>
    <row r="420" spans="1:11" s="43" customFormat="1" ht="20.100000000000001" hidden="1" customHeight="1" x14ac:dyDescent="0.25">
      <c r="A420" s="6">
        <f t="shared" si="18"/>
        <v>109</v>
      </c>
      <c r="B420" s="7" t="s">
        <v>689</v>
      </c>
      <c r="C420" s="8" t="s">
        <v>1164</v>
      </c>
      <c r="D420" s="31">
        <v>0</v>
      </c>
      <c r="E420" s="31">
        <v>0</v>
      </c>
      <c r="F420" s="9">
        <f t="shared" si="19"/>
        <v>0</v>
      </c>
      <c r="G420" s="10" t="str">
        <f t="shared" si="20"/>
        <v/>
      </c>
      <c r="I420" s="44"/>
      <c r="J420" s="44"/>
      <c r="K420" s="44"/>
    </row>
    <row r="421" spans="1:11" s="43" customFormat="1" ht="20.100000000000001" hidden="1" customHeight="1" x14ac:dyDescent="0.25">
      <c r="A421" s="6">
        <f t="shared" si="18"/>
        <v>109</v>
      </c>
      <c r="B421" s="7" t="s">
        <v>690</v>
      </c>
      <c r="C421" s="8" t="s">
        <v>1165</v>
      </c>
      <c r="D421" s="31">
        <v>0</v>
      </c>
      <c r="E421" s="31">
        <v>0</v>
      </c>
      <c r="F421" s="9">
        <f t="shared" si="19"/>
        <v>0</v>
      </c>
      <c r="G421" s="10" t="str">
        <f t="shared" si="20"/>
        <v/>
      </c>
      <c r="I421" s="44"/>
      <c r="J421" s="44"/>
      <c r="K421" s="44"/>
    </row>
    <row r="422" spans="1:11" s="43" customFormat="1" ht="20.100000000000001" hidden="1" customHeight="1" x14ac:dyDescent="0.25">
      <c r="A422" s="6">
        <f t="shared" si="18"/>
        <v>109</v>
      </c>
      <c r="B422" s="7" t="s">
        <v>691</v>
      </c>
      <c r="C422" s="8" t="s">
        <v>1166</v>
      </c>
      <c r="D422" s="31">
        <v>0</v>
      </c>
      <c r="E422" s="31">
        <v>0</v>
      </c>
      <c r="F422" s="9">
        <f t="shared" si="19"/>
        <v>0</v>
      </c>
      <c r="G422" s="10" t="str">
        <f t="shared" si="20"/>
        <v/>
      </c>
      <c r="I422" s="44"/>
      <c r="J422" s="44"/>
      <c r="K422" s="44"/>
    </row>
    <row r="423" spans="1:11" s="43" customFormat="1" ht="20.100000000000001" hidden="1" customHeight="1" x14ac:dyDescent="0.25">
      <c r="A423" s="6">
        <f t="shared" si="18"/>
        <v>109</v>
      </c>
      <c r="B423" s="7" t="s">
        <v>692</v>
      </c>
      <c r="C423" s="8" t="s">
        <v>1167</v>
      </c>
      <c r="D423" s="31">
        <v>0</v>
      </c>
      <c r="E423" s="31">
        <v>0</v>
      </c>
      <c r="F423" s="9">
        <f t="shared" si="19"/>
        <v>0</v>
      </c>
      <c r="G423" s="10" t="str">
        <f t="shared" si="20"/>
        <v/>
      </c>
      <c r="I423" s="44"/>
      <c r="J423" s="44"/>
      <c r="K423" s="44"/>
    </row>
    <row r="424" spans="1:11" s="43" customFormat="1" ht="20.100000000000001" hidden="1" customHeight="1" x14ac:dyDescent="0.25">
      <c r="A424" s="6">
        <f t="shared" si="18"/>
        <v>109</v>
      </c>
      <c r="B424" s="7" t="s">
        <v>693</v>
      </c>
      <c r="C424" s="8" t="s">
        <v>1168</v>
      </c>
      <c r="D424" s="31">
        <v>0</v>
      </c>
      <c r="E424" s="31">
        <v>0</v>
      </c>
      <c r="F424" s="9">
        <f t="shared" si="19"/>
        <v>0</v>
      </c>
      <c r="G424" s="10" t="str">
        <f t="shared" si="20"/>
        <v/>
      </c>
      <c r="I424" s="44"/>
      <c r="J424" s="44"/>
      <c r="K424" s="44"/>
    </row>
    <row r="425" spans="1:11" s="43" customFormat="1" ht="20.100000000000001" hidden="1" customHeight="1" x14ac:dyDescent="0.25">
      <c r="A425" s="6">
        <f t="shared" si="18"/>
        <v>109</v>
      </c>
      <c r="B425" s="7" t="s">
        <v>694</v>
      </c>
      <c r="C425" s="8" t="s">
        <v>1169</v>
      </c>
      <c r="D425" s="31">
        <v>0</v>
      </c>
      <c r="E425" s="31">
        <v>0</v>
      </c>
      <c r="F425" s="9">
        <f t="shared" si="19"/>
        <v>0</v>
      </c>
      <c r="G425" s="10" t="str">
        <f t="shared" si="20"/>
        <v/>
      </c>
      <c r="I425" s="44"/>
      <c r="J425" s="44"/>
      <c r="K425" s="44"/>
    </row>
    <row r="426" spans="1:11" s="43" customFormat="1" ht="20.100000000000001" hidden="1" customHeight="1" x14ac:dyDescent="0.25">
      <c r="A426" s="6">
        <f t="shared" si="18"/>
        <v>110</v>
      </c>
      <c r="B426" s="7" t="s">
        <v>695</v>
      </c>
      <c r="C426" s="8" t="s">
        <v>1170</v>
      </c>
      <c r="D426" s="31">
        <v>2</v>
      </c>
      <c r="E426" s="31">
        <v>0</v>
      </c>
      <c r="F426" s="9">
        <f t="shared" si="19"/>
        <v>0</v>
      </c>
      <c r="G426" s="10">
        <f t="shared" si="20"/>
        <v>0</v>
      </c>
      <c r="I426" s="44"/>
      <c r="J426" s="44"/>
      <c r="K426" s="44"/>
    </row>
    <row r="427" spans="1:11" s="43" customFormat="1" ht="20.100000000000001" hidden="1" customHeight="1" x14ac:dyDescent="0.25">
      <c r="A427" s="6">
        <f t="shared" si="18"/>
        <v>110</v>
      </c>
      <c r="B427" s="7" t="s">
        <v>696</v>
      </c>
      <c r="C427" s="8" t="s">
        <v>1171</v>
      </c>
      <c r="D427" s="31">
        <v>0</v>
      </c>
      <c r="E427" s="31">
        <v>0</v>
      </c>
      <c r="F427" s="9">
        <f t="shared" si="19"/>
        <v>0</v>
      </c>
      <c r="G427" s="10" t="str">
        <f t="shared" si="20"/>
        <v/>
      </c>
      <c r="I427" s="44"/>
      <c r="J427" s="44"/>
      <c r="K427" s="44"/>
    </row>
    <row r="428" spans="1:11" s="43" customFormat="1" ht="20.100000000000001" hidden="1" customHeight="1" x14ac:dyDescent="0.25">
      <c r="A428" s="6">
        <f t="shared" si="18"/>
        <v>110</v>
      </c>
      <c r="B428" s="7" t="s">
        <v>697</v>
      </c>
      <c r="C428" s="8" t="s">
        <v>1172</v>
      </c>
      <c r="D428" s="31">
        <v>0</v>
      </c>
      <c r="E428" s="31">
        <v>0</v>
      </c>
      <c r="F428" s="9">
        <f t="shared" si="19"/>
        <v>0</v>
      </c>
      <c r="G428" s="10" t="str">
        <f t="shared" si="20"/>
        <v/>
      </c>
      <c r="I428" s="44"/>
      <c r="J428" s="44"/>
      <c r="K428" s="44"/>
    </row>
    <row r="429" spans="1:11" s="43" customFormat="1" ht="20.100000000000001" hidden="1" customHeight="1" x14ac:dyDescent="0.25">
      <c r="A429" s="6">
        <f t="shared" si="18"/>
        <v>110</v>
      </c>
      <c r="B429" s="7" t="s">
        <v>698</v>
      </c>
      <c r="C429" s="8" t="s">
        <v>1173</v>
      </c>
      <c r="D429" s="31">
        <v>0</v>
      </c>
      <c r="E429" s="31">
        <v>0</v>
      </c>
      <c r="F429" s="9">
        <f t="shared" si="19"/>
        <v>0</v>
      </c>
      <c r="G429" s="10" t="str">
        <f t="shared" si="20"/>
        <v/>
      </c>
      <c r="I429" s="44"/>
      <c r="J429" s="44"/>
      <c r="K429" s="44"/>
    </row>
    <row r="430" spans="1:11" s="43" customFormat="1" ht="20.100000000000001" hidden="1" customHeight="1" x14ac:dyDescent="0.25">
      <c r="A430" s="6">
        <f t="shared" si="18"/>
        <v>110</v>
      </c>
      <c r="B430" s="7" t="s">
        <v>418</v>
      </c>
      <c r="C430" s="8" t="s">
        <v>420</v>
      </c>
      <c r="D430" s="31">
        <v>0</v>
      </c>
      <c r="E430" s="31">
        <v>0</v>
      </c>
      <c r="F430" s="9">
        <f t="shared" si="19"/>
        <v>0</v>
      </c>
      <c r="G430" s="10" t="str">
        <f t="shared" si="20"/>
        <v/>
      </c>
      <c r="I430" s="44"/>
      <c r="J430" s="44"/>
      <c r="K430" s="44"/>
    </row>
    <row r="431" spans="1:11" s="43" customFormat="1" ht="20.100000000000001" hidden="1" customHeight="1" x14ac:dyDescent="0.25">
      <c r="A431" s="6">
        <f t="shared" si="18"/>
        <v>110</v>
      </c>
      <c r="B431" s="7" t="s">
        <v>699</v>
      </c>
      <c r="C431" s="8" t="s">
        <v>1174</v>
      </c>
      <c r="D431" s="31">
        <v>0</v>
      </c>
      <c r="E431" s="31">
        <v>0</v>
      </c>
      <c r="F431" s="9">
        <f t="shared" si="19"/>
        <v>0</v>
      </c>
      <c r="G431" s="10" t="str">
        <f t="shared" si="20"/>
        <v/>
      </c>
      <c r="I431" s="44"/>
      <c r="J431" s="44"/>
      <c r="K431" s="44"/>
    </row>
    <row r="432" spans="1:11" s="43" customFormat="1" ht="20.100000000000001" hidden="1" customHeight="1" x14ac:dyDescent="0.25">
      <c r="A432" s="6">
        <f t="shared" si="18"/>
        <v>110</v>
      </c>
      <c r="B432" s="7" t="s">
        <v>700</v>
      </c>
      <c r="C432" s="8" t="s">
        <v>1175</v>
      </c>
      <c r="D432" s="31">
        <v>0</v>
      </c>
      <c r="E432" s="31">
        <v>0</v>
      </c>
      <c r="F432" s="9">
        <f t="shared" si="19"/>
        <v>0</v>
      </c>
      <c r="G432" s="10" t="str">
        <f t="shared" si="20"/>
        <v/>
      </c>
      <c r="I432" s="44"/>
      <c r="J432" s="44"/>
      <c r="K432" s="44"/>
    </row>
    <row r="433" spans="1:11" s="43" customFormat="1" ht="20.100000000000001" hidden="1" customHeight="1" x14ac:dyDescent="0.25">
      <c r="A433" s="6">
        <f t="shared" si="18"/>
        <v>110</v>
      </c>
      <c r="B433" s="7" t="s">
        <v>701</v>
      </c>
      <c r="C433" s="8" t="s">
        <v>1176</v>
      </c>
      <c r="D433" s="31">
        <v>0</v>
      </c>
      <c r="E433" s="31">
        <v>0</v>
      </c>
      <c r="F433" s="9">
        <f t="shared" si="19"/>
        <v>0</v>
      </c>
      <c r="G433" s="10" t="str">
        <f t="shared" si="20"/>
        <v/>
      </c>
      <c r="I433" s="44"/>
      <c r="J433" s="44"/>
      <c r="K433" s="44"/>
    </row>
    <row r="434" spans="1:11" s="43" customFormat="1" ht="20.100000000000001" hidden="1" customHeight="1" x14ac:dyDescent="0.25">
      <c r="A434" s="6">
        <f t="shared" si="18"/>
        <v>110</v>
      </c>
      <c r="B434" s="7" t="s">
        <v>702</v>
      </c>
      <c r="C434" s="8" t="s">
        <v>1177</v>
      </c>
      <c r="D434" s="31">
        <v>0</v>
      </c>
      <c r="E434" s="31">
        <v>0</v>
      </c>
      <c r="F434" s="9">
        <f t="shared" si="19"/>
        <v>0</v>
      </c>
      <c r="G434" s="10" t="str">
        <f t="shared" si="20"/>
        <v/>
      </c>
      <c r="I434" s="44"/>
      <c r="J434" s="44"/>
      <c r="K434" s="44"/>
    </row>
    <row r="435" spans="1:11" s="43" customFormat="1" ht="20.100000000000001" hidden="1" customHeight="1" x14ac:dyDescent="0.25">
      <c r="A435" s="6">
        <f t="shared" si="18"/>
        <v>110</v>
      </c>
      <c r="B435" s="7" t="s">
        <v>703</v>
      </c>
      <c r="C435" s="8" t="s">
        <v>1178</v>
      </c>
      <c r="D435" s="31">
        <v>0</v>
      </c>
      <c r="E435" s="31">
        <v>0</v>
      </c>
      <c r="F435" s="9">
        <f t="shared" si="19"/>
        <v>0</v>
      </c>
      <c r="G435" s="10" t="str">
        <f t="shared" si="20"/>
        <v/>
      </c>
      <c r="I435" s="44"/>
      <c r="J435" s="44"/>
      <c r="K435" s="44"/>
    </row>
    <row r="436" spans="1:11" s="43" customFormat="1" ht="20.100000000000001" hidden="1" customHeight="1" x14ac:dyDescent="0.25">
      <c r="A436" s="6">
        <f t="shared" si="18"/>
        <v>110</v>
      </c>
      <c r="B436" s="7" t="s">
        <v>704</v>
      </c>
      <c r="C436" s="8" t="s">
        <v>1179</v>
      </c>
      <c r="D436" s="31">
        <v>0</v>
      </c>
      <c r="E436" s="31">
        <v>0</v>
      </c>
      <c r="F436" s="9">
        <f t="shared" si="19"/>
        <v>0</v>
      </c>
      <c r="G436" s="10" t="str">
        <f t="shared" si="20"/>
        <v/>
      </c>
      <c r="I436" s="44"/>
      <c r="J436" s="44"/>
      <c r="K436" s="44"/>
    </row>
    <row r="437" spans="1:11" s="43" customFormat="1" ht="20.100000000000001" hidden="1" customHeight="1" x14ac:dyDescent="0.25">
      <c r="A437" s="6">
        <f t="shared" si="18"/>
        <v>110</v>
      </c>
      <c r="B437" s="7" t="s">
        <v>705</v>
      </c>
      <c r="C437" s="8" t="s">
        <v>1180</v>
      </c>
      <c r="D437" s="31">
        <v>0</v>
      </c>
      <c r="E437" s="31">
        <v>0</v>
      </c>
      <c r="F437" s="9">
        <f t="shared" si="19"/>
        <v>0</v>
      </c>
      <c r="G437" s="10" t="str">
        <f t="shared" si="20"/>
        <v/>
      </c>
      <c r="I437" s="44"/>
      <c r="J437" s="44"/>
      <c r="K437" s="44"/>
    </row>
    <row r="438" spans="1:11" s="43" customFormat="1" ht="20.100000000000001" hidden="1" customHeight="1" x14ac:dyDescent="0.25">
      <c r="A438" s="6">
        <f t="shared" si="18"/>
        <v>110</v>
      </c>
      <c r="B438" s="7" t="s">
        <v>706</v>
      </c>
      <c r="C438" s="8" t="s">
        <v>1181</v>
      </c>
      <c r="D438" s="31">
        <v>0</v>
      </c>
      <c r="E438" s="31">
        <v>0</v>
      </c>
      <c r="F438" s="9">
        <f t="shared" si="19"/>
        <v>0</v>
      </c>
      <c r="G438" s="10" t="str">
        <f t="shared" si="20"/>
        <v/>
      </c>
      <c r="I438" s="44"/>
      <c r="J438" s="44"/>
      <c r="K438" s="44"/>
    </row>
    <row r="439" spans="1:11" s="43" customFormat="1" ht="20.100000000000001" hidden="1" customHeight="1" x14ac:dyDescent="0.25">
      <c r="A439" s="6">
        <f t="shared" si="18"/>
        <v>110</v>
      </c>
      <c r="B439" s="7" t="s">
        <v>707</v>
      </c>
      <c r="C439" s="8" t="s">
        <v>1182</v>
      </c>
      <c r="D439" s="31">
        <v>0</v>
      </c>
      <c r="E439" s="31">
        <v>0</v>
      </c>
      <c r="F439" s="9">
        <f t="shared" si="19"/>
        <v>0</v>
      </c>
      <c r="G439" s="10" t="str">
        <f t="shared" si="20"/>
        <v/>
      </c>
      <c r="I439" s="44"/>
      <c r="J439" s="44"/>
      <c r="K439" s="44"/>
    </row>
    <row r="440" spans="1:11" s="43" customFormat="1" ht="20.100000000000001" hidden="1" customHeight="1" x14ac:dyDescent="0.25">
      <c r="A440" s="6">
        <f t="shared" si="18"/>
        <v>110</v>
      </c>
      <c r="B440" s="7" t="s">
        <v>708</v>
      </c>
      <c r="C440" s="8" t="s">
        <v>1183</v>
      </c>
      <c r="D440" s="31">
        <v>0</v>
      </c>
      <c r="E440" s="31">
        <v>0</v>
      </c>
      <c r="F440" s="9">
        <f t="shared" si="19"/>
        <v>0</v>
      </c>
      <c r="G440" s="10" t="str">
        <f t="shared" si="20"/>
        <v/>
      </c>
      <c r="I440" s="44"/>
      <c r="J440" s="44"/>
      <c r="K440" s="44"/>
    </row>
    <row r="441" spans="1:11" s="43" customFormat="1" ht="20.100000000000001" hidden="1" customHeight="1" x14ac:dyDescent="0.25">
      <c r="A441" s="6">
        <f t="shared" si="18"/>
        <v>111</v>
      </c>
      <c r="B441" s="7" t="s">
        <v>423</v>
      </c>
      <c r="C441" s="8" t="s">
        <v>344</v>
      </c>
      <c r="D441" s="31">
        <v>700</v>
      </c>
      <c r="E441" s="31">
        <v>700</v>
      </c>
      <c r="F441" s="9">
        <f t="shared" si="19"/>
        <v>700</v>
      </c>
      <c r="G441" s="10">
        <f t="shared" si="20"/>
        <v>1</v>
      </c>
      <c r="I441" s="44"/>
      <c r="J441" s="44"/>
      <c r="K441" s="44"/>
    </row>
    <row r="442" spans="1:11" s="43" customFormat="1" ht="20.100000000000001" hidden="1" customHeight="1" x14ac:dyDescent="0.25">
      <c r="A442" s="6">
        <f t="shared" si="18"/>
        <v>111</v>
      </c>
      <c r="B442" s="7" t="s">
        <v>709</v>
      </c>
      <c r="C442" s="8" t="s">
        <v>1184</v>
      </c>
      <c r="D442" s="31">
        <v>0</v>
      </c>
      <c r="E442" s="31">
        <v>0</v>
      </c>
      <c r="F442" s="9">
        <f t="shared" si="19"/>
        <v>0</v>
      </c>
      <c r="G442" s="10" t="str">
        <f t="shared" si="20"/>
        <v/>
      </c>
      <c r="I442" s="44"/>
      <c r="J442" s="44"/>
      <c r="K442" s="44"/>
    </row>
    <row r="443" spans="1:11" s="43" customFormat="1" ht="20.100000000000001" hidden="1" customHeight="1" x14ac:dyDescent="0.25">
      <c r="A443" s="6">
        <f t="shared" si="18"/>
        <v>112</v>
      </c>
      <c r="B443" s="7" t="s">
        <v>425</v>
      </c>
      <c r="C443" s="8" t="s">
        <v>346</v>
      </c>
      <c r="D443" s="31">
        <v>541</v>
      </c>
      <c r="E443" s="31">
        <v>270</v>
      </c>
      <c r="F443" s="9">
        <f t="shared" si="19"/>
        <v>270</v>
      </c>
      <c r="G443" s="10">
        <f t="shared" si="20"/>
        <v>0.49907578558225507</v>
      </c>
      <c r="I443" s="44"/>
      <c r="J443" s="44"/>
      <c r="K443" s="44"/>
    </row>
    <row r="444" spans="1:11" s="43" customFormat="1" ht="20.100000000000001" hidden="1" customHeight="1" x14ac:dyDescent="0.25">
      <c r="A444" s="6">
        <f t="shared" si="18"/>
        <v>113</v>
      </c>
      <c r="B444" s="7" t="s">
        <v>710</v>
      </c>
      <c r="C444" s="8" t="s">
        <v>1185</v>
      </c>
      <c r="D444" s="31">
        <v>14</v>
      </c>
      <c r="E444" s="31">
        <v>14</v>
      </c>
      <c r="F444" s="9">
        <f t="shared" si="19"/>
        <v>14</v>
      </c>
      <c r="G444" s="10">
        <f t="shared" si="20"/>
        <v>1</v>
      </c>
      <c r="I444" s="44"/>
      <c r="J444" s="44"/>
      <c r="K444" s="44"/>
    </row>
    <row r="445" spans="1:11" s="43" customFormat="1" ht="20.100000000000001" hidden="1" customHeight="1" x14ac:dyDescent="0.25">
      <c r="A445" s="6">
        <f t="shared" si="18"/>
        <v>113</v>
      </c>
      <c r="B445" s="7" t="s">
        <v>426</v>
      </c>
      <c r="C445" s="8" t="s">
        <v>430</v>
      </c>
      <c r="D445" s="31">
        <v>0</v>
      </c>
      <c r="E445" s="31">
        <v>0</v>
      </c>
      <c r="F445" s="9">
        <f t="shared" si="19"/>
        <v>0</v>
      </c>
      <c r="G445" s="10" t="str">
        <f t="shared" si="20"/>
        <v/>
      </c>
      <c r="I445" s="44"/>
      <c r="J445" s="44"/>
      <c r="K445" s="44"/>
    </row>
    <row r="446" spans="1:11" s="43" customFormat="1" ht="20.100000000000001" hidden="1" customHeight="1" x14ac:dyDescent="0.25">
      <c r="A446" s="6">
        <f t="shared" si="18"/>
        <v>114</v>
      </c>
      <c r="B446" s="7" t="s">
        <v>427</v>
      </c>
      <c r="C446" s="8" t="s">
        <v>348</v>
      </c>
      <c r="D446" s="31">
        <v>14</v>
      </c>
      <c r="E446" s="31">
        <v>14</v>
      </c>
      <c r="F446" s="9">
        <f t="shared" si="19"/>
        <v>14</v>
      </c>
      <c r="G446" s="10">
        <f t="shared" si="20"/>
        <v>1</v>
      </c>
      <c r="I446" s="44"/>
      <c r="J446" s="44"/>
      <c r="K446" s="44"/>
    </row>
    <row r="447" spans="1:11" s="43" customFormat="1" ht="20.100000000000001" hidden="1" customHeight="1" x14ac:dyDescent="0.25">
      <c r="A447" s="6">
        <f t="shared" si="18"/>
        <v>115</v>
      </c>
      <c r="B447" s="7" t="s">
        <v>428</v>
      </c>
      <c r="C447" s="8" t="s">
        <v>350</v>
      </c>
      <c r="D447" s="31">
        <v>64</v>
      </c>
      <c r="E447" s="31">
        <v>0</v>
      </c>
      <c r="F447" s="9">
        <f t="shared" si="19"/>
        <v>0</v>
      </c>
      <c r="G447" s="10">
        <f t="shared" si="20"/>
        <v>0</v>
      </c>
      <c r="I447" s="44"/>
      <c r="J447" s="44"/>
      <c r="K447" s="44"/>
    </row>
    <row r="448" spans="1:11" s="43" customFormat="1" ht="20.100000000000001" hidden="1" customHeight="1" x14ac:dyDescent="0.25">
      <c r="A448" s="6">
        <f t="shared" si="18"/>
        <v>116</v>
      </c>
      <c r="B448" s="7" t="s">
        <v>429</v>
      </c>
      <c r="C448" s="8" t="s">
        <v>352</v>
      </c>
      <c r="D448" s="31">
        <v>64</v>
      </c>
      <c r="E448" s="31">
        <v>0</v>
      </c>
      <c r="F448" s="9">
        <f t="shared" si="19"/>
        <v>0</v>
      </c>
      <c r="G448" s="10">
        <f t="shared" si="20"/>
        <v>0</v>
      </c>
      <c r="I448" s="44"/>
      <c r="J448" s="44"/>
      <c r="K448" s="44"/>
    </row>
    <row r="449" spans="1:11" s="43" customFormat="1" ht="20.100000000000001" hidden="1" customHeight="1" x14ac:dyDescent="0.25">
      <c r="A449" s="6">
        <f t="shared" si="18"/>
        <v>117</v>
      </c>
      <c r="B449" s="7" t="s">
        <v>711</v>
      </c>
      <c r="C449" s="8" t="s">
        <v>1186</v>
      </c>
      <c r="D449" s="31">
        <v>40</v>
      </c>
      <c r="E449" s="31">
        <v>0</v>
      </c>
      <c r="F449" s="9">
        <f t="shared" si="19"/>
        <v>0</v>
      </c>
      <c r="G449" s="10">
        <f t="shared" si="20"/>
        <v>0</v>
      </c>
      <c r="I449" s="44"/>
      <c r="J449" s="44"/>
      <c r="K449" s="44"/>
    </row>
    <row r="450" spans="1:11" s="43" customFormat="1" ht="20.100000000000001" hidden="1" customHeight="1" x14ac:dyDescent="0.25">
      <c r="A450" s="6">
        <f t="shared" si="18"/>
        <v>118</v>
      </c>
      <c r="B450" s="7" t="s">
        <v>431</v>
      </c>
      <c r="C450" s="8" t="s">
        <v>432</v>
      </c>
      <c r="D450" s="31">
        <v>200</v>
      </c>
      <c r="E450" s="31">
        <v>200</v>
      </c>
      <c r="F450" s="9">
        <f t="shared" si="19"/>
        <v>200</v>
      </c>
      <c r="G450" s="10">
        <f t="shared" si="20"/>
        <v>1</v>
      </c>
      <c r="I450" s="44"/>
      <c r="J450" s="44"/>
      <c r="K450" s="44"/>
    </row>
    <row r="451" spans="1:11" s="43" customFormat="1" ht="20.100000000000001" hidden="1" customHeight="1" x14ac:dyDescent="0.25">
      <c r="A451" s="6">
        <f t="shared" si="18"/>
        <v>118</v>
      </c>
      <c r="B451" s="7" t="s">
        <v>712</v>
      </c>
      <c r="C451" s="8" t="s">
        <v>354</v>
      </c>
      <c r="D451" s="31">
        <v>0</v>
      </c>
      <c r="E451" s="31">
        <v>0</v>
      </c>
      <c r="F451" s="9">
        <f t="shared" si="19"/>
        <v>0</v>
      </c>
      <c r="G451" s="10" t="str">
        <f t="shared" si="20"/>
        <v/>
      </c>
      <c r="I451" s="44"/>
      <c r="J451" s="44"/>
      <c r="K451" s="44"/>
    </row>
    <row r="452" spans="1:11" s="43" customFormat="1" ht="20.100000000000001" hidden="1" customHeight="1" x14ac:dyDescent="0.25">
      <c r="A452" s="6">
        <f t="shared" si="18"/>
        <v>119</v>
      </c>
      <c r="B452" s="7" t="s">
        <v>433</v>
      </c>
      <c r="C452" s="8" t="s">
        <v>436</v>
      </c>
      <c r="D452" s="31">
        <v>200</v>
      </c>
      <c r="E452" s="31">
        <v>0</v>
      </c>
      <c r="F452" s="9">
        <f t="shared" si="19"/>
        <v>0</v>
      </c>
      <c r="G452" s="10">
        <f t="shared" si="20"/>
        <v>0</v>
      </c>
      <c r="I452" s="44"/>
      <c r="J452" s="44"/>
      <c r="K452" s="44"/>
    </row>
    <row r="453" spans="1:11" s="43" customFormat="1" ht="20.100000000000001" hidden="1" customHeight="1" x14ac:dyDescent="0.25">
      <c r="A453" s="6">
        <f t="shared" si="18"/>
        <v>119</v>
      </c>
      <c r="B453" s="7" t="s">
        <v>434</v>
      </c>
      <c r="C453" s="8" t="s">
        <v>356</v>
      </c>
      <c r="D453" s="31">
        <v>0</v>
      </c>
      <c r="E453" s="31">
        <v>0</v>
      </c>
      <c r="F453" s="9">
        <f t="shared" si="19"/>
        <v>0</v>
      </c>
      <c r="G453" s="10" t="str">
        <f t="shared" si="20"/>
        <v/>
      </c>
      <c r="I453" s="44"/>
      <c r="J453" s="44"/>
      <c r="K453" s="44"/>
    </row>
    <row r="454" spans="1:11" s="43" customFormat="1" ht="20.100000000000001" hidden="1" customHeight="1" x14ac:dyDescent="0.25">
      <c r="A454" s="6">
        <f t="shared" si="18"/>
        <v>119</v>
      </c>
      <c r="B454" s="7" t="s">
        <v>435</v>
      </c>
      <c r="C454" s="8" t="s">
        <v>358</v>
      </c>
      <c r="D454" s="31">
        <v>0</v>
      </c>
      <c r="E454" s="31">
        <v>0</v>
      </c>
      <c r="F454" s="9">
        <f t="shared" si="19"/>
        <v>0</v>
      </c>
      <c r="G454" s="10" t="str">
        <f t="shared" si="20"/>
        <v/>
      </c>
      <c r="I454" s="44"/>
      <c r="J454" s="44"/>
      <c r="K454" s="44"/>
    </row>
    <row r="455" spans="1:11" s="43" customFormat="1" ht="20.100000000000001" hidden="1" customHeight="1" x14ac:dyDescent="0.25">
      <c r="A455" s="6">
        <f t="shared" si="18"/>
        <v>119</v>
      </c>
      <c r="B455" s="7" t="s">
        <v>713</v>
      </c>
      <c r="C455" s="8" t="s">
        <v>360</v>
      </c>
      <c r="D455" s="31">
        <v>0</v>
      </c>
      <c r="E455" s="31">
        <v>0</v>
      </c>
      <c r="F455" s="9">
        <f t="shared" si="19"/>
        <v>0</v>
      </c>
      <c r="G455" s="10" t="str">
        <f t="shared" si="20"/>
        <v/>
      </c>
      <c r="I455" s="44"/>
      <c r="J455" s="44"/>
      <c r="K455" s="44"/>
    </row>
    <row r="456" spans="1:11" s="43" customFormat="1" ht="20.100000000000001" hidden="1" customHeight="1" x14ac:dyDescent="0.25">
      <c r="A456" s="6">
        <f t="shared" si="18"/>
        <v>119</v>
      </c>
      <c r="B456" s="7" t="s">
        <v>714</v>
      </c>
      <c r="C456" s="8" t="s">
        <v>1187</v>
      </c>
      <c r="D456" s="31">
        <v>0</v>
      </c>
      <c r="E456" s="31">
        <v>0</v>
      </c>
      <c r="F456" s="9">
        <f t="shared" si="19"/>
        <v>0</v>
      </c>
      <c r="G456" s="10" t="str">
        <f t="shared" si="20"/>
        <v/>
      </c>
      <c r="I456" s="44"/>
      <c r="J456" s="44"/>
      <c r="K456" s="44"/>
    </row>
    <row r="457" spans="1:11" s="43" customFormat="1" ht="20.100000000000001" hidden="1" customHeight="1" x14ac:dyDescent="0.25">
      <c r="A457" s="6">
        <f t="shared" si="18"/>
        <v>119</v>
      </c>
      <c r="B457" s="7" t="s">
        <v>715</v>
      </c>
      <c r="C457" s="8" t="s">
        <v>1188</v>
      </c>
      <c r="D457" s="31">
        <v>0</v>
      </c>
      <c r="E457" s="31">
        <v>0</v>
      </c>
      <c r="F457" s="9">
        <f t="shared" si="19"/>
        <v>0</v>
      </c>
      <c r="G457" s="10" t="str">
        <f t="shared" si="20"/>
        <v/>
      </c>
      <c r="I457" s="44"/>
      <c r="J457" s="44"/>
      <c r="K457" s="44"/>
    </row>
    <row r="458" spans="1:11" s="43" customFormat="1" ht="20.100000000000001" hidden="1" customHeight="1" x14ac:dyDescent="0.25">
      <c r="A458" s="6">
        <f t="shared" si="18"/>
        <v>119</v>
      </c>
      <c r="B458" s="7" t="s">
        <v>716</v>
      </c>
      <c r="C458" s="8" t="s">
        <v>1189</v>
      </c>
      <c r="D458" s="31">
        <v>0</v>
      </c>
      <c r="E458" s="31">
        <v>0</v>
      </c>
      <c r="F458" s="9">
        <f t="shared" si="19"/>
        <v>0</v>
      </c>
      <c r="G458" s="10" t="str">
        <f t="shared" si="20"/>
        <v/>
      </c>
      <c r="I458" s="44"/>
      <c r="J458" s="44"/>
      <c r="K458" s="44"/>
    </row>
    <row r="459" spans="1:11" s="43" customFormat="1" ht="20.100000000000001" hidden="1" customHeight="1" x14ac:dyDescent="0.25">
      <c r="A459" s="6">
        <f t="shared" si="18"/>
        <v>119</v>
      </c>
      <c r="B459" s="7" t="s">
        <v>717</v>
      </c>
      <c r="C459" s="8" t="s">
        <v>1190</v>
      </c>
      <c r="D459" s="31">
        <v>0</v>
      </c>
      <c r="E459" s="31">
        <v>0</v>
      </c>
      <c r="F459" s="9">
        <f t="shared" si="19"/>
        <v>0</v>
      </c>
      <c r="G459" s="10" t="str">
        <f t="shared" si="20"/>
        <v/>
      </c>
      <c r="I459" s="44"/>
      <c r="J459" s="44"/>
      <c r="K459" s="44"/>
    </row>
    <row r="460" spans="1:11" s="43" customFormat="1" ht="20.100000000000001" hidden="1" customHeight="1" x14ac:dyDescent="0.25">
      <c r="A460" s="6">
        <f t="shared" si="18"/>
        <v>119</v>
      </c>
      <c r="B460" s="7" t="s">
        <v>718</v>
      </c>
      <c r="C460" s="8" t="s">
        <v>1191</v>
      </c>
      <c r="D460" s="31">
        <v>0</v>
      </c>
      <c r="E460" s="31">
        <v>0</v>
      </c>
      <c r="F460" s="9">
        <f t="shared" si="19"/>
        <v>0</v>
      </c>
      <c r="G460" s="10" t="str">
        <f t="shared" si="20"/>
        <v/>
      </c>
      <c r="I460" s="44"/>
      <c r="J460" s="44"/>
      <c r="K460" s="44"/>
    </row>
    <row r="461" spans="1:11" s="43" customFormat="1" ht="20.100000000000001" hidden="1" customHeight="1" x14ac:dyDescent="0.25">
      <c r="A461" s="6">
        <f t="shared" si="18"/>
        <v>119</v>
      </c>
      <c r="B461" s="7" t="s">
        <v>719</v>
      </c>
      <c r="C461" s="8" t="s">
        <v>1192</v>
      </c>
      <c r="D461" s="31">
        <v>0</v>
      </c>
      <c r="E461" s="31">
        <v>0</v>
      </c>
      <c r="F461" s="9">
        <f t="shared" si="19"/>
        <v>0</v>
      </c>
      <c r="G461" s="10" t="str">
        <f t="shared" si="20"/>
        <v/>
      </c>
      <c r="I461" s="44"/>
      <c r="J461" s="44"/>
      <c r="K461" s="44"/>
    </row>
    <row r="462" spans="1:11" s="43" customFormat="1" ht="20.100000000000001" hidden="1" customHeight="1" x14ac:dyDescent="0.25">
      <c r="A462" s="6">
        <f t="shared" si="18"/>
        <v>119</v>
      </c>
      <c r="B462" s="7" t="s">
        <v>720</v>
      </c>
      <c r="C462" s="8" t="s">
        <v>1193</v>
      </c>
      <c r="D462" s="31">
        <v>0</v>
      </c>
      <c r="E462" s="31">
        <v>0</v>
      </c>
      <c r="F462" s="9">
        <f t="shared" si="19"/>
        <v>0</v>
      </c>
      <c r="G462" s="10" t="str">
        <f t="shared" si="20"/>
        <v/>
      </c>
      <c r="I462" s="44"/>
      <c r="J462" s="44"/>
      <c r="K462" s="44"/>
    </row>
    <row r="463" spans="1:11" s="43" customFormat="1" ht="20.100000000000001" hidden="1" customHeight="1" x14ac:dyDescent="0.25">
      <c r="A463" s="6">
        <f t="shared" si="18"/>
        <v>119</v>
      </c>
      <c r="B463" s="7" t="s">
        <v>721</v>
      </c>
      <c r="C463" s="8" t="s">
        <v>1194</v>
      </c>
      <c r="D463" s="31">
        <v>0</v>
      </c>
      <c r="E463" s="31">
        <v>0</v>
      </c>
      <c r="F463" s="9">
        <f t="shared" si="19"/>
        <v>0</v>
      </c>
      <c r="G463" s="10" t="str">
        <f t="shared" si="20"/>
        <v/>
      </c>
      <c r="I463" s="44"/>
      <c r="J463" s="44"/>
      <c r="K463" s="44"/>
    </row>
    <row r="464" spans="1:11" s="43" customFormat="1" ht="20.100000000000001" hidden="1" customHeight="1" x14ac:dyDescent="0.25">
      <c r="A464" s="6">
        <f t="shared" si="18"/>
        <v>119</v>
      </c>
      <c r="B464" s="7" t="s">
        <v>722</v>
      </c>
      <c r="C464" s="8" t="s">
        <v>1195</v>
      </c>
      <c r="D464" s="31">
        <v>0</v>
      </c>
      <c r="E464" s="31">
        <v>0</v>
      </c>
      <c r="F464" s="9">
        <f t="shared" si="19"/>
        <v>0</v>
      </c>
      <c r="G464" s="10" t="str">
        <f t="shared" si="20"/>
        <v/>
      </c>
      <c r="I464" s="44"/>
      <c r="J464" s="44"/>
      <c r="K464" s="44"/>
    </row>
    <row r="465" spans="1:11" s="43" customFormat="1" ht="20.100000000000001" hidden="1" customHeight="1" x14ac:dyDescent="0.25">
      <c r="A465" s="6">
        <f t="shared" si="18"/>
        <v>119</v>
      </c>
      <c r="B465" s="7" t="s">
        <v>723</v>
      </c>
      <c r="C465" s="8" t="s">
        <v>1196</v>
      </c>
      <c r="D465" s="31">
        <v>0</v>
      </c>
      <c r="E465" s="31">
        <v>0</v>
      </c>
      <c r="F465" s="9">
        <f t="shared" si="19"/>
        <v>0</v>
      </c>
      <c r="G465" s="10" t="str">
        <f t="shared" si="20"/>
        <v/>
      </c>
      <c r="I465" s="44"/>
      <c r="J465" s="44"/>
      <c r="K465" s="44"/>
    </row>
    <row r="466" spans="1:11" s="43" customFormat="1" ht="20.100000000000001" hidden="1" customHeight="1" x14ac:dyDescent="0.25">
      <c r="A466" s="6">
        <f t="shared" si="18"/>
        <v>120</v>
      </c>
      <c r="B466" s="7" t="s">
        <v>724</v>
      </c>
      <c r="C466" s="8" t="s">
        <v>1197</v>
      </c>
      <c r="D466" s="31">
        <v>3</v>
      </c>
      <c r="E466" s="31">
        <v>0</v>
      </c>
      <c r="F466" s="9">
        <f t="shared" si="19"/>
        <v>0</v>
      </c>
      <c r="G466" s="10">
        <f t="shared" si="20"/>
        <v>0</v>
      </c>
      <c r="I466" s="44"/>
      <c r="J466" s="44"/>
      <c r="K466" s="44"/>
    </row>
    <row r="467" spans="1:11" s="43" customFormat="1" ht="20.100000000000001" hidden="1" customHeight="1" x14ac:dyDescent="0.25">
      <c r="A467" s="6">
        <f t="shared" si="18"/>
        <v>120</v>
      </c>
      <c r="B467" s="7" t="s">
        <v>725</v>
      </c>
      <c r="C467" s="8" t="s">
        <v>1198</v>
      </c>
      <c r="D467" s="31">
        <v>0</v>
      </c>
      <c r="E467" s="31">
        <v>0</v>
      </c>
      <c r="F467" s="9">
        <f t="shared" si="19"/>
        <v>0</v>
      </c>
      <c r="G467" s="10" t="str">
        <f t="shared" si="20"/>
        <v/>
      </c>
      <c r="I467" s="44"/>
      <c r="J467" s="44"/>
      <c r="K467" s="44"/>
    </row>
    <row r="468" spans="1:11" s="43" customFormat="1" ht="20.100000000000001" hidden="1" customHeight="1" x14ac:dyDescent="0.25">
      <c r="A468" s="6">
        <f t="shared" si="18"/>
        <v>120</v>
      </c>
      <c r="B468" s="7" t="s">
        <v>726</v>
      </c>
      <c r="C468" s="8" t="s">
        <v>1199</v>
      </c>
      <c r="D468" s="31">
        <v>0</v>
      </c>
      <c r="E468" s="31">
        <v>0</v>
      </c>
      <c r="F468" s="9">
        <f t="shared" si="19"/>
        <v>0</v>
      </c>
      <c r="G468" s="10" t="str">
        <f t="shared" si="20"/>
        <v/>
      </c>
      <c r="I468" s="44"/>
      <c r="J468" s="44"/>
      <c r="K468" s="44"/>
    </row>
    <row r="469" spans="1:11" s="43" customFormat="1" ht="20.100000000000001" hidden="1" customHeight="1" x14ac:dyDescent="0.25">
      <c r="A469" s="6">
        <f t="shared" si="18"/>
        <v>120</v>
      </c>
      <c r="B469" s="7" t="s">
        <v>727</v>
      </c>
      <c r="C469" s="8" t="s">
        <v>1200</v>
      </c>
      <c r="D469" s="31">
        <v>0</v>
      </c>
      <c r="E469" s="31">
        <v>0</v>
      </c>
      <c r="F469" s="9">
        <f t="shared" si="19"/>
        <v>0</v>
      </c>
      <c r="G469" s="10" t="str">
        <f t="shared" si="20"/>
        <v/>
      </c>
      <c r="I469" s="44"/>
      <c r="J469" s="44"/>
      <c r="K469" s="44"/>
    </row>
    <row r="470" spans="1:11" s="43" customFormat="1" ht="20.100000000000001" hidden="1" customHeight="1" x14ac:dyDescent="0.25">
      <c r="A470" s="6">
        <f t="shared" ref="A470:A533" si="21">IF(D470&gt;0,A469+1,A469)</f>
        <v>120</v>
      </c>
      <c r="B470" s="7" t="s">
        <v>728</v>
      </c>
      <c r="C470" s="8" t="s">
        <v>1201</v>
      </c>
      <c r="D470" s="31">
        <v>0</v>
      </c>
      <c r="E470" s="31">
        <v>0</v>
      </c>
      <c r="F470" s="9">
        <f t="shared" si="19"/>
        <v>0</v>
      </c>
      <c r="G470" s="10" t="str">
        <f t="shared" si="20"/>
        <v/>
      </c>
      <c r="I470" s="44"/>
      <c r="J470" s="44"/>
      <c r="K470" s="44"/>
    </row>
    <row r="471" spans="1:11" s="43" customFormat="1" ht="20.100000000000001" hidden="1" customHeight="1" x14ac:dyDescent="0.25">
      <c r="A471" s="6">
        <f t="shared" si="21"/>
        <v>120</v>
      </c>
      <c r="B471" s="7" t="s">
        <v>729</v>
      </c>
      <c r="C471" s="8" t="s">
        <v>1202</v>
      </c>
      <c r="D471" s="31">
        <v>0</v>
      </c>
      <c r="E471" s="31">
        <v>0</v>
      </c>
      <c r="F471" s="9">
        <f t="shared" ref="F471:F534" si="22">IF(E471&gt;D471,D471,E471)</f>
        <v>0</v>
      </c>
      <c r="G471" s="10" t="str">
        <f t="shared" ref="G471:G534" si="23">IFERROR(F471/D471,"")</f>
        <v/>
      </c>
      <c r="I471" s="44"/>
      <c r="J471" s="44"/>
      <c r="K471" s="44"/>
    </row>
    <row r="472" spans="1:11" s="43" customFormat="1" ht="20.100000000000001" hidden="1" customHeight="1" x14ac:dyDescent="0.25">
      <c r="A472" s="6">
        <f t="shared" si="21"/>
        <v>120</v>
      </c>
      <c r="B472" s="7" t="s">
        <v>730</v>
      </c>
      <c r="C472" s="8" t="s">
        <v>1203</v>
      </c>
      <c r="D472" s="31">
        <v>0</v>
      </c>
      <c r="E472" s="31">
        <v>0</v>
      </c>
      <c r="F472" s="9">
        <f t="shared" si="22"/>
        <v>0</v>
      </c>
      <c r="G472" s="10" t="str">
        <f t="shared" si="23"/>
        <v/>
      </c>
      <c r="I472" s="44"/>
      <c r="J472" s="44"/>
      <c r="K472" s="44"/>
    </row>
    <row r="473" spans="1:11" s="43" customFormat="1" ht="20.100000000000001" hidden="1" customHeight="1" x14ac:dyDescent="0.25">
      <c r="A473" s="6">
        <f t="shared" si="21"/>
        <v>120</v>
      </c>
      <c r="B473" s="7" t="s">
        <v>731</v>
      </c>
      <c r="C473" s="8" t="s">
        <v>1204</v>
      </c>
      <c r="D473" s="31">
        <v>0</v>
      </c>
      <c r="E473" s="31">
        <v>0</v>
      </c>
      <c r="F473" s="9">
        <f t="shared" si="22"/>
        <v>0</v>
      </c>
      <c r="G473" s="10" t="str">
        <f t="shared" si="23"/>
        <v/>
      </c>
      <c r="I473" s="44"/>
      <c r="J473" s="44"/>
      <c r="K473" s="44"/>
    </row>
    <row r="474" spans="1:11" s="43" customFormat="1" ht="20.100000000000001" hidden="1" customHeight="1" x14ac:dyDescent="0.25">
      <c r="A474" s="6">
        <f t="shared" si="21"/>
        <v>120</v>
      </c>
      <c r="B474" s="7" t="s">
        <v>732</v>
      </c>
      <c r="C474" s="8" t="s">
        <v>1205</v>
      </c>
      <c r="D474" s="31">
        <v>0</v>
      </c>
      <c r="E474" s="31">
        <v>0</v>
      </c>
      <c r="F474" s="9">
        <f t="shared" si="22"/>
        <v>0</v>
      </c>
      <c r="G474" s="10" t="str">
        <f t="shared" si="23"/>
        <v/>
      </c>
      <c r="I474" s="44"/>
      <c r="J474" s="44"/>
      <c r="K474" s="44"/>
    </row>
    <row r="475" spans="1:11" s="43" customFormat="1" ht="20.100000000000001" hidden="1" customHeight="1" x14ac:dyDescent="0.25">
      <c r="A475" s="6">
        <f t="shared" si="21"/>
        <v>120</v>
      </c>
      <c r="B475" s="7" t="s">
        <v>733</v>
      </c>
      <c r="C475" s="8" t="s">
        <v>1206</v>
      </c>
      <c r="D475" s="31">
        <v>0</v>
      </c>
      <c r="E475" s="31">
        <v>0</v>
      </c>
      <c r="F475" s="9">
        <f t="shared" si="22"/>
        <v>0</v>
      </c>
      <c r="G475" s="10" t="str">
        <f t="shared" si="23"/>
        <v/>
      </c>
      <c r="I475" s="44"/>
      <c r="J475" s="44"/>
      <c r="K475" s="44"/>
    </row>
    <row r="476" spans="1:11" s="43" customFormat="1" ht="20.100000000000001" hidden="1" customHeight="1" x14ac:dyDescent="0.25">
      <c r="A476" s="6">
        <f t="shared" si="21"/>
        <v>120</v>
      </c>
      <c r="B476" s="7" t="s">
        <v>734</v>
      </c>
      <c r="C476" s="8" t="s">
        <v>1207</v>
      </c>
      <c r="D476" s="31">
        <v>0</v>
      </c>
      <c r="E476" s="31">
        <v>0</v>
      </c>
      <c r="F476" s="9">
        <f t="shared" si="22"/>
        <v>0</v>
      </c>
      <c r="G476" s="10" t="str">
        <f t="shared" si="23"/>
        <v/>
      </c>
      <c r="I476" s="44"/>
      <c r="J476" s="44"/>
      <c r="K476" s="44"/>
    </row>
    <row r="477" spans="1:11" s="43" customFormat="1" ht="20.100000000000001" hidden="1" customHeight="1" x14ac:dyDescent="0.25">
      <c r="A477" s="6">
        <f t="shared" si="21"/>
        <v>120</v>
      </c>
      <c r="B477" s="7" t="s">
        <v>735</v>
      </c>
      <c r="C477" s="8" t="s">
        <v>1208</v>
      </c>
      <c r="D477" s="31">
        <v>0</v>
      </c>
      <c r="E477" s="31">
        <v>0</v>
      </c>
      <c r="F477" s="9">
        <f t="shared" si="22"/>
        <v>0</v>
      </c>
      <c r="G477" s="10" t="str">
        <f t="shared" si="23"/>
        <v/>
      </c>
      <c r="I477" s="44"/>
      <c r="J477" s="44"/>
      <c r="K477" s="44"/>
    </row>
    <row r="478" spans="1:11" s="43" customFormat="1" ht="20.100000000000001" hidden="1" customHeight="1" x14ac:dyDescent="0.25">
      <c r="A478" s="6">
        <f t="shared" si="21"/>
        <v>120</v>
      </c>
      <c r="B478" s="7" t="s">
        <v>736</v>
      </c>
      <c r="C478" s="8" t="s">
        <v>1209</v>
      </c>
      <c r="D478" s="31">
        <v>0</v>
      </c>
      <c r="E478" s="31">
        <v>0</v>
      </c>
      <c r="F478" s="9">
        <f t="shared" si="22"/>
        <v>0</v>
      </c>
      <c r="G478" s="10" t="str">
        <f t="shared" si="23"/>
        <v/>
      </c>
      <c r="I478" s="44"/>
      <c r="J478" s="44"/>
      <c r="K478" s="44"/>
    </row>
    <row r="479" spans="1:11" s="43" customFormat="1" ht="20.100000000000001" hidden="1" customHeight="1" x14ac:dyDescent="0.25">
      <c r="A479" s="6">
        <f t="shared" si="21"/>
        <v>120</v>
      </c>
      <c r="B479" s="7" t="s">
        <v>737</v>
      </c>
      <c r="C479" s="8" t="s">
        <v>1210</v>
      </c>
      <c r="D479" s="31">
        <v>0</v>
      </c>
      <c r="E479" s="31">
        <v>0</v>
      </c>
      <c r="F479" s="9">
        <f t="shared" si="22"/>
        <v>0</v>
      </c>
      <c r="G479" s="10" t="str">
        <f t="shared" si="23"/>
        <v/>
      </c>
      <c r="I479" s="44"/>
      <c r="J479" s="44"/>
      <c r="K479" s="44"/>
    </row>
    <row r="480" spans="1:11" s="43" customFormat="1" ht="20.100000000000001" hidden="1" customHeight="1" x14ac:dyDescent="0.25">
      <c r="A480" s="6">
        <f t="shared" si="21"/>
        <v>120</v>
      </c>
      <c r="B480" s="7" t="s">
        <v>738</v>
      </c>
      <c r="C480" s="8" t="s">
        <v>1211</v>
      </c>
      <c r="D480" s="31">
        <v>0</v>
      </c>
      <c r="E480" s="31">
        <v>0</v>
      </c>
      <c r="F480" s="9">
        <f t="shared" si="22"/>
        <v>0</v>
      </c>
      <c r="G480" s="10" t="str">
        <f t="shared" si="23"/>
        <v/>
      </c>
      <c r="I480" s="44"/>
      <c r="J480" s="44"/>
      <c r="K480" s="44"/>
    </row>
    <row r="481" spans="1:11" s="43" customFormat="1" ht="20.100000000000001" hidden="1" customHeight="1" x14ac:dyDescent="0.25">
      <c r="A481" s="6">
        <f t="shared" si="21"/>
        <v>121</v>
      </c>
      <c r="B481" s="7" t="s">
        <v>739</v>
      </c>
      <c r="C481" s="8" t="s">
        <v>1212</v>
      </c>
      <c r="D481" s="31">
        <v>200</v>
      </c>
      <c r="E481" s="31">
        <v>200</v>
      </c>
      <c r="F481" s="9">
        <f t="shared" si="22"/>
        <v>200</v>
      </c>
      <c r="G481" s="10">
        <f t="shared" si="23"/>
        <v>1</v>
      </c>
      <c r="I481" s="44"/>
      <c r="J481" s="44"/>
      <c r="K481" s="44"/>
    </row>
    <row r="482" spans="1:11" s="43" customFormat="1" ht="20.100000000000001" hidden="1" customHeight="1" x14ac:dyDescent="0.25">
      <c r="A482" s="6">
        <f t="shared" si="21"/>
        <v>121</v>
      </c>
      <c r="B482" s="7" t="s">
        <v>740</v>
      </c>
      <c r="C482" s="8" t="s">
        <v>1213</v>
      </c>
      <c r="D482" s="31">
        <v>0</v>
      </c>
      <c r="E482" s="31">
        <v>0</v>
      </c>
      <c r="F482" s="9">
        <f t="shared" si="22"/>
        <v>0</v>
      </c>
      <c r="G482" s="10" t="str">
        <f t="shared" si="23"/>
        <v/>
      </c>
      <c r="I482" s="44"/>
      <c r="J482" s="44"/>
      <c r="K482" s="44"/>
    </row>
    <row r="483" spans="1:11" s="43" customFormat="1" ht="20.100000000000001" hidden="1" customHeight="1" x14ac:dyDescent="0.25">
      <c r="A483" s="6">
        <f t="shared" si="21"/>
        <v>121</v>
      </c>
      <c r="B483" s="7" t="s">
        <v>741</v>
      </c>
      <c r="C483" s="8" t="s">
        <v>1214</v>
      </c>
      <c r="D483" s="31">
        <v>0</v>
      </c>
      <c r="E483" s="31">
        <v>0</v>
      </c>
      <c r="F483" s="9">
        <f t="shared" si="22"/>
        <v>0</v>
      </c>
      <c r="G483" s="10" t="str">
        <f t="shared" si="23"/>
        <v/>
      </c>
      <c r="I483" s="44"/>
      <c r="J483" s="44"/>
      <c r="K483" s="44"/>
    </row>
    <row r="484" spans="1:11" s="43" customFormat="1" ht="20.100000000000001" hidden="1" customHeight="1" x14ac:dyDescent="0.25">
      <c r="A484" s="6">
        <f t="shared" si="21"/>
        <v>121</v>
      </c>
      <c r="B484" s="7" t="s">
        <v>742</v>
      </c>
      <c r="C484" s="8" t="s">
        <v>1215</v>
      </c>
      <c r="D484" s="31">
        <v>0</v>
      </c>
      <c r="E484" s="31">
        <v>0</v>
      </c>
      <c r="F484" s="9">
        <f t="shared" si="22"/>
        <v>0</v>
      </c>
      <c r="G484" s="10" t="str">
        <f t="shared" si="23"/>
        <v/>
      </c>
      <c r="I484" s="44"/>
      <c r="J484" s="44"/>
      <c r="K484" s="44"/>
    </row>
    <row r="485" spans="1:11" s="43" customFormat="1" ht="20.100000000000001" hidden="1" customHeight="1" x14ac:dyDescent="0.25">
      <c r="A485" s="6">
        <f t="shared" si="21"/>
        <v>121</v>
      </c>
      <c r="B485" s="7" t="s">
        <v>743</v>
      </c>
      <c r="C485" s="8" t="s">
        <v>1216</v>
      </c>
      <c r="D485" s="31">
        <v>0</v>
      </c>
      <c r="E485" s="31">
        <v>0</v>
      </c>
      <c r="F485" s="9">
        <f t="shared" si="22"/>
        <v>0</v>
      </c>
      <c r="G485" s="10" t="str">
        <f t="shared" si="23"/>
        <v/>
      </c>
      <c r="I485" s="44"/>
      <c r="J485" s="44"/>
      <c r="K485" s="44"/>
    </row>
    <row r="486" spans="1:11" s="43" customFormat="1" ht="20.100000000000001" hidden="1" customHeight="1" x14ac:dyDescent="0.25">
      <c r="A486" s="6">
        <f t="shared" si="21"/>
        <v>121</v>
      </c>
      <c r="B486" s="7" t="s">
        <v>744</v>
      </c>
      <c r="C486" s="8" t="s">
        <v>1217</v>
      </c>
      <c r="D486" s="31">
        <v>0</v>
      </c>
      <c r="E486" s="31">
        <v>0</v>
      </c>
      <c r="F486" s="9">
        <f t="shared" si="22"/>
        <v>0</v>
      </c>
      <c r="G486" s="10" t="str">
        <f t="shared" si="23"/>
        <v/>
      </c>
      <c r="I486" s="44"/>
      <c r="J486" s="44"/>
      <c r="K486" s="44"/>
    </row>
    <row r="487" spans="1:11" s="43" customFormat="1" ht="20.100000000000001" hidden="1" customHeight="1" x14ac:dyDescent="0.25">
      <c r="A487" s="6">
        <f t="shared" si="21"/>
        <v>121</v>
      </c>
      <c r="B487" s="7" t="s">
        <v>745</v>
      </c>
      <c r="C487" s="8" t="s">
        <v>1218</v>
      </c>
      <c r="D487" s="31">
        <v>0</v>
      </c>
      <c r="E487" s="31">
        <v>0</v>
      </c>
      <c r="F487" s="9">
        <f t="shared" si="22"/>
        <v>0</v>
      </c>
      <c r="G487" s="10" t="str">
        <f t="shared" si="23"/>
        <v/>
      </c>
      <c r="I487" s="44"/>
      <c r="J487" s="44"/>
      <c r="K487" s="44"/>
    </row>
    <row r="488" spans="1:11" s="43" customFormat="1" ht="20.100000000000001" hidden="1" customHeight="1" x14ac:dyDescent="0.25">
      <c r="A488" s="6">
        <f t="shared" si="21"/>
        <v>121</v>
      </c>
      <c r="B488" s="7" t="s">
        <v>746</v>
      </c>
      <c r="C488" s="8" t="s">
        <v>1219</v>
      </c>
      <c r="D488" s="31">
        <v>0</v>
      </c>
      <c r="E488" s="31">
        <v>0</v>
      </c>
      <c r="F488" s="9">
        <f t="shared" si="22"/>
        <v>0</v>
      </c>
      <c r="G488" s="10" t="str">
        <f t="shared" si="23"/>
        <v/>
      </c>
      <c r="I488" s="44"/>
      <c r="J488" s="44"/>
      <c r="K488" s="44"/>
    </row>
    <row r="489" spans="1:11" s="43" customFormat="1" ht="20.100000000000001" hidden="1" customHeight="1" x14ac:dyDescent="0.25">
      <c r="A489" s="6">
        <f t="shared" si="21"/>
        <v>121</v>
      </c>
      <c r="B489" s="7" t="s">
        <v>747</v>
      </c>
      <c r="C489" s="8" t="s">
        <v>1220</v>
      </c>
      <c r="D489" s="31">
        <v>0</v>
      </c>
      <c r="E489" s="31">
        <v>0</v>
      </c>
      <c r="F489" s="9">
        <f t="shared" si="22"/>
        <v>0</v>
      </c>
      <c r="G489" s="10" t="str">
        <f t="shared" si="23"/>
        <v/>
      </c>
      <c r="I489" s="44"/>
      <c r="J489" s="44"/>
      <c r="K489" s="44"/>
    </row>
    <row r="490" spans="1:11" s="43" customFormat="1" ht="20.100000000000001" hidden="1" customHeight="1" x14ac:dyDescent="0.25">
      <c r="A490" s="6">
        <f t="shared" si="21"/>
        <v>121</v>
      </c>
      <c r="B490" s="7" t="s">
        <v>748</v>
      </c>
      <c r="C490" s="8" t="s">
        <v>1221</v>
      </c>
      <c r="D490" s="31">
        <v>0</v>
      </c>
      <c r="E490" s="31">
        <v>0</v>
      </c>
      <c r="F490" s="9">
        <f t="shared" si="22"/>
        <v>0</v>
      </c>
      <c r="G490" s="10" t="str">
        <f t="shared" si="23"/>
        <v/>
      </c>
      <c r="I490" s="44"/>
      <c r="J490" s="44"/>
      <c r="K490" s="44"/>
    </row>
    <row r="491" spans="1:11" s="43" customFormat="1" ht="20.100000000000001" hidden="1" customHeight="1" x14ac:dyDescent="0.25">
      <c r="A491" s="6">
        <f t="shared" si="21"/>
        <v>121</v>
      </c>
      <c r="B491" s="7" t="s">
        <v>749</v>
      </c>
      <c r="C491" s="8" t="s">
        <v>1222</v>
      </c>
      <c r="D491" s="31">
        <v>0</v>
      </c>
      <c r="E491" s="31">
        <v>0</v>
      </c>
      <c r="F491" s="9">
        <f t="shared" si="22"/>
        <v>0</v>
      </c>
      <c r="G491" s="10" t="str">
        <f t="shared" si="23"/>
        <v/>
      </c>
      <c r="I491" s="44"/>
      <c r="J491" s="44"/>
      <c r="K491" s="44"/>
    </row>
    <row r="492" spans="1:11" s="43" customFormat="1" ht="20.100000000000001" hidden="1" customHeight="1" x14ac:dyDescent="0.25">
      <c r="A492" s="6">
        <f t="shared" si="21"/>
        <v>121</v>
      </c>
      <c r="B492" s="7" t="s">
        <v>424</v>
      </c>
      <c r="C492" s="8" t="s">
        <v>362</v>
      </c>
      <c r="D492" s="31">
        <v>0</v>
      </c>
      <c r="E492" s="31">
        <v>0</v>
      </c>
      <c r="F492" s="9">
        <f t="shared" si="22"/>
        <v>0</v>
      </c>
      <c r="G492" s="10" t="str">
        <f t="shared" si="23"/>
        <v/>
      </c>
      <c r="I492" s="44"/>
      <c r="J492" s="44"/>
      <c r="K492" s="44"/>
    </row>
    <row r="493" spans="1:11" s="43" customFormat="1" ht="20.100000000000001" hidden="1" customHeight="1" x14ac:dyDescent="0.25">
      <c r="A493" s="6">
        <f t="shared" si="21"/>
        <v>122</v>
      </c>
      <c r="B493" s="7" t="s">
        <v>750</v>
      </c>
      <c r="C493" s="8" t="s">
        <v>1223</v>
      </c>
      <c r="D493" s="31">
        <v>40</v>
      </c>
      <c r="E493" s="31">
        <v>0</v>
      </c>
      <c r="F493" s="9">
        <f t="shared" si="22"/>
        <v>0</v>
      </c>
      <c r="G493" s="10">
        <f t="shared" si="23"/>
        <v>0</v>
      </c>
      <c r="I493" s="44"/>
      <c r="J493" s="44"/>
      <c r="K493" s="44"/>
    </row>
    <row r="494" spans="1:11" s="43" customFormat="1" ht="20.100000000000001" hidden="1" customHeight="1" x14ac:dyDescent="0.25">
      <c r="A494" s="6">
        <f t="shared" si="21"/>
        <v>122</v>
      </c>
      <c r="B494" s="7" t="s">
        <v>751</v>
      </c>
      <c r="C494" s="8" t="s">
        <v>1224</v>
      </c>
      <c r="D494" s="31">
        <v>0</v>
      </c>
      <c r="E494" s="31">
        <v>0</v>
      </c>
      <c r="F494" s="9">
        <f t="shared" si="22"/>
        <v>0</v>
      </c>
      <c r="G494" s="10" t="str">
        <f t="shared" si="23"/>
        <v/>
      </c>
      <c r="I494" s="44"/>
      <c r="J494" s="44"/>
      <c r="K494" s="44"/>
    </row>
    <row r="495" spans="1:11" s="43" customFormat="1" ht="20.100000000000001" hidden="1" customHeight="1" x14ac:dyDescent="0.25">
      <c r="A495" s="6">
        <f t="shared" si="21"/>
        <v>122</v>
      </c>
      <c r="B495" s="7" t="s">
        <v>752</v>
      </c>
      <c r="C495" s="8" t="s">
        <v>1225</v>
      </c>
      <c r="D495" s="31">
        <v>0</v>
      </c>
      <c r="E495" s="31">
        <v>0</v>
      </c>
      <c r="F495" s="9">
        <f t="shared" si="22"/>
        <v>0</v>
      </c>
      <c r="G495" s="10" t="str">
        <f t="shared" si="23"/>
        <v/>
      </c>
      <c r="I495" s="44"/>
      <c r="J495" s="44"/>
      <c r="K495" s="44"/>
    </row>
    <row r="496" spans="1:11" s="43" customFormat="1" ht="20.100000000000001" hidden="1" customHeight="1" x14ac:dyDescent="0.25">
      <c r="A496" s="6">
        <f t="shared" si="21"/>
        <v>123</v>
      </c>
      <c r="B496" s="7" t="s">
        <v>753</v>
      </c>
      <c r="C496" s="8" t="s">
        <v>1226</v>
      </c>
      <c r="D496" s="31">
        <v>14</v>
      </c>
      <c r="E496" s="31">
        <v>0</v>
      </c>
      <c r="F496" s="9">
        <f t="shared" si="22"/>
        <v>0</v>
      </c>
      <c r="G496" s="10">
        <f t="shared" si="23"/>
        <v>0</v>
      </c>
      <c r="I496" s="44"/>
      <c r="J496" s="44"/>
      <c r="K496" s="44"/>
    </row>
    <row r="497" spans="1:11" s="43" customFormat="1" ht="20.100000000000001" hidden="1" customHeight="1" x14ac:dyDescent="0.25">
      <c r="A497" s="6">
        <f t="shared" si="21"/>
        <v>123</v>
      </c>
      <c r="B497" s="7" t="s">
        <v>754</v>
      </c>
      <c r="C497" s="8" t="s">
        <v>1227</v>
      </c>
      <c r="D497" s="31">
        <v>0</v>
      </c>
      <c r="E497" s="31">
        <v>0</v>
      </c>
      <c r="F497" s="9">
        <f t="shared" si="22"/>
        <v>0</v>
      </c>
      <c r="G497" s="10" t="str">
        <f t="shared" si="23"/>
        <v/>
      </c>
      <c r="I497" s="44"/>
      <c r="J497" s="44"/>
      <c r="K497" s="44"/>
    </row>
    <row r="498" spans="1:11" s="43" customFormat="1" ht="20.100000000000001" hidden="1" customHeight="1" x14ac:dyDescent="0.25">
      <c r="A498" s="6">
        <f t="shared" si="21"/>
        <v>124</v>
      </c>
      <c r="B498" s="7" t="s">
        <v>755</v>
      </c>
      <c r="C498" s="8" t="s">
        <v>1228</v>
      </c>
      <c r="D498" s="31">
        <v>3</v>
      </c>
      <c r="E498" s="31">
        <v>0</v>
      </c>
      <c r="F498" s="9">
        <f t="shared" si="22"/>
        <v>0</v>
      </c>
      <c r="G498" s="10">
        <f t="shared" si="23"/>
        <v>0</v>
      </c>
      <c r="I498" s="44"/>
      <c r="J498" s="44"/>
      <c r="K498" s="44"/>
    </row>
    <row r="499" spans="1:11" s="43" customFormat="1" ht="20.100000000000001" hidden="1" customHeight="1" x14ac:dyDescent="0.25">
      <c r="A499" s="6">
        <f t="shared" si="21"/>
        <v>124</v>
      </c>
      <c r="B499" s="7" t="s">
        <v>756</v>
      </c>
      <c r="C499" s="8" t="s">
        <v>1229</v>
      </c>
      <c r="D499" s="31">
        <v>0</v>
      </c>
      <c r="E499" s="31">
        <v>0</v>
      </c>
      <c r="F499" s="9">
        <f t="shared" si="22"/>
        <v>0</v>
      </c>
      <c r="G499" s="10" t="str">
        <f t="shared" si="23"/>
        <v/>
      </c>
      <c r="I499" s="44"/>
      <c r="J499" s="44"/>
      <c r="K499" s="44"/>
    </row>
    <row r="500" spans="1:11" s="43" customFormat="1" ht="20.100000000000001" hidden="1" customHeight="1" x14ac:dyDescent="0.25">
      <c r="A500" s="6">
        <f t="shared" si="21"/>
        <v>125</v>
      </c>
      <c r="B500" s="7" t="s">
        <v>757</v>
      </c>
      <c r="C500" s="8" t="s">
        <v>1230</v>
      </c>
      <c r="D500" s="31">
        <v>300</v>
      </c>
      <c r="E500" s="31">
        <v>0</v>
      </c>
      <c r="F500" s="9">
        <f t="shared" si="22"/>
        <v>0</v>
      </c>
      <c r="G500" s="10">
        <f t="shared" si="23"/>
        <v>0</v>
      </c>
      <c r="I500" s="44"/>
      <c r="J500" s="44"/>
      <c r="K500" s="44"/>
    </row>
    <row r="501" spans="1:11" s="43" customFormat="1" ht="20.100000000000001" hidden="1" customHeight="1" x14ac:dyDescent="0.25">
      <c r="A501" s="6">
        <f t="shared" si="21"/>
        <v>125</v>
      </c>
      <c r="B501" s="7" t="s">
        <v>758</v>
      </c>
      <c r="C501" s="8" t="s">
        <v>1231</v>
      </c>
      <c r="D501" s="31">
        <v>0</v>
      </c>
      <c r="E501" s="31">
        <v>0</v>
      </c>
      <c r="F501" s="9">
        <f t="shared" si="22"/>
        <v>0</v>
      </c>
      <c r="G501" s="10" t="str">
        <f t="shared" si="23"/>
        <v/>
      </c>
      <c r="I501" s="44"/>
      <c r="J501" s="44"/>
      <c r="K501" s="44"/>
    </row>
    <row r="502" spans="1:11" s="43" customFormat="1" ht="20.100000000000001" hidden="1" customHeight="1" x14ac:dyDescent="0.25">
      <c r="A502" s="6">
        <f t="shared" si="21"/>
        <v>125</v>
      </c>
      <c r="B502" s="7" t="s">
        <v>759</v>
      </c>
      <c r="C502" s="8" t="s">
        <v>1232</v>
      </c>
      <c r="D502" s="31">
        <v>0</v>
      </c>
      <c r="E502" s="31">
        <v>0</v>
      </c>
      <c r="F502" s="9">
        <f t="shared" si="22"/>
        <v>0</v>
      </c>
      <c r="G502" s="10" t="str">
        <f t="shared" si="23"/>
        <v/>
      </c>
      <c r="I502" s="44"/>
      <c r="J502" s="44"/>
      <c r="K502" s="44"/>
    </row>
    <row r="503" spans="1:11" s="43" customFormat="1" ht="20.100000000000001" hidden="1" customHeight="1" x14ac:dyDescent="0.25">
      <c r="A503" s="6">
        <f t="shared" si="21"/>
        <v>125</v>
      </c>
      <c r="B503" s="7" t="s">
        <v>760</v>
      </c>
      <c r="C503" s="8" t="s">
        <v>1233</v>
      </c>
      <c r="D503" s="31">
        <v>0</v>
      </c>
      <c r="E503" s="31">
        <v>0</v>
      </c>
      <c r="F503" s="9">
        <f t="shared" si="22"/>
        <v>0</v>
      </c>
      <c r="G503" s="10" t="str">
        <f t="shared" si="23"/>
        <v/>
      </c>
      <c r="I503" s="44"/>
      <c r="J503" s="44"/>
      <c r="K503" s="44"/>
    </row>
    <row r="504" spans="1:11" s="43" customFormat="1" ht="20.100000000000001" hidden="1" customHeight="1" x14ac:dyDescent="0.25">
      <c r="A504" s="6">
        <f t="shared" si="21"/>
        <v>125</v>
      </c>
      <c r="B504" s="7" t="s">
        <v>761</v>
      </c>
      <c r="C504" s="8" t="s">
        <v>1234</v>
      </c>
      <c r="D504" s="31">
        <v>0</v>
      </c>
      <c r="E504" s="31">
        <v>0</v>
      </c>
      <c r="F504" s="9">
        <f t="shared" si="22"/>
        <v>0</v>
      </c>
      <c r="G504" s="10" t="str">
        <f t="shared" si="23"/>
        <v/>
      </c>
      <c r="I504" s="44"/>
      <c r="J504" s="44"/>
      <c r="K504" s="44"/>
    </row>
    <row r="505" spans="1:11" s="43" customFormat="1" ht="20.100000000000001" hidden="1" customHeight="1" x14ac:dyDescent="0.25">
      <c r="A505" s="6">
        <f t="shared" si="21"/>
        <v>126</v>
      </c>
      <c r="B505" s="7" t="s">
        <v>762</v>
      </c>
      <c r="C505" s="8" t="s">
        <v>1235</v>
      </c>
      <c r="D505" s="31">
        <v>700</v>
      </c>
      <c r="E505" s="31">
        <v>700</v>
      </c>
      <c r="F505" s="9">
        <f t="shared" si="22"/>
        <v>700</v>
      </c>
      <c r="G505" s="10">
        <f t="shared" si="23"/>
        <v>1</v>
      </c>
      <c r="I505" s="44"/>
      <c r="J505" s="44"/>
      <c r="K505" s="44"/>
    </row>
    <row r="506" spans="1:11" s="43" customFormat="1" ht="20.100000000000001" hidden="1" customHeight="1" x14ac:dyDescent="0.25">
      <c r="A506" s="6">
        <f t="shared" si="21"/>
        <v>126</v>
      </c>
      <c r="B506" s="7" t="s">
        <v>763</v>
      </c>
      <c r="C506" s="8" t="s">
        <v>1236</v>
      </c>
      <c r="D506" s="31">
        <v>0</v>
      </c>
      <c r="E506" s="31">
        <v>0</v>
      </c>
      <c r="F506" s="9">
        <f t="shared" si="22"/>
        <v>0</v>
      </c>
      <c r="G506" s="10" t="str">
        <f t="shared" si="23"/>
        <v/>
      </c>
      <c r="I506" s="44"/>
      <c r="J506" s="44"/>
      <c r="K506" s="44"/>
    </row>
    <row r="507" spans="1:11" s="43" customFormat="1" ht="20.100000000000001" hidden="1" customHeight="1" x14ac:dyDescent="0.25">
      <c r="A507" s="6">
        <f t="shared" si="21"/>
        <v>126</v>
      </c>
      <c r="B507" s="45" t="s">
        <v>764</v>
      </c>
      <c r="C507" s="46" t="s">
        <v>1237</v>
      </c>
      <c r="D507" s="47">
        <v>0</v>
      </c>
      <c r="E507" s="47">
        <v>0</v>
      </c>
      <c r="F507" s="48">
        <f t="shared" si="22"/>
        <v>0</v>
      </c>
      <c r="G507" s="10" t="str">
        <f t="shared" si="23"/>
        <v/>
      </c>
      <c r="I507" s="44"/>
      <c r="J507" s="44"/>
      <c r="K507" s="44"/>
    </row>
    <row r="508" spans="1:11" s="43" customFormat="1" ht="20.100000000000001" hidden="1" customHeight="1" x14ac:dyDescent="0.25">
      <c r="A508" s="6">
        <f t="shared" si="21"/>
        <v>126</v>
      </c>
      <c r="B508" s="45" t="s">
        <v>765</v>
      </c>
      <c r="C508" s="46" t="s">
        <v>1238</v>
      </c>
      <c r="D508" s="47">
        <v>0</v>
      </c>
      <c r="E508" s="47">
        <v>0</v>
      </c>
      <c r="F508" s="48">
        <f t="shared" si="22"/>
        <v>0</v>
      </c>
      <c r="G508" s="10" t="str">
        <f t="shared" si="23"/>
        <v/>
      </c>
      <c r="I508" s="44"/>
      <c r="J508" s="44"/>
      <c r="K508" s="44"/>
    </row>
    <row r="509" spans="1:11" s="43" customFormat="1" ht="20.100000000000001" hidden="1" customHeight="1" x14ac:dyDescent="0.25">
      <c r="A509" s="6">
        <f t="shared" si="21"/>
        <v>126</v>
      </c>
      <c r="B509" s="45" t="s">
        <v>766</v>
      </c>
      <c r="C509" s="46" t="s">
        <v>1239</v>
      </c>
      <c r="D509" s="47">
        <v>0</v>
      </c>
      <c r="E509" s="47">
        <v>0</v>
      </c>
      <c r="F509" s="48">
        <f t="shared" si="22"/>
        <v>0</v>
      </c>
      <c r="G509" s="10" t="str">
        <f t="shared" si="23"/>
        <v/>
      </c>
      <c r="I509" s="44"/>
      <c r="J509" s="44"/>
      <c r="K509" s="44"/>
    </row>
    <row r="510" spans="1:11" s="43" customFormat="1" ht="20.100000000000001" hidden="1" customHeight="1" x14ac:dyDescent="0.25">
      <c r="A510" s="6">
        <f t="shared" si="21"/>
        <v>126</v>
      </c>
      <c r="B510" s="45" t="s">
        <v>767</v>
      </c>
      <c r="C510" s="46" t="s">
        <v>1240</v>
      </c>
      <c r="D510" s="47">
        <v>0</v>
      </c>
      <c r="E510" s="47">
        <v>0</v>
      </c>
      <c r="F510" s="48">
        <f t="shared" si="22"/>
        <v>0</v>
      </c>
      <c r="G510" s="10" t="str">
        <f t="shared" si="23"/>
        <v/>
      </c>
      <c r="I510" s="44"/>
      <c r="J510" s="44"/>
      <c r="K510" s="44"/>
    </row>
    <row r="511" spans="1:11" s="43" customFormat="1" ht="20.100000000000001" hidden="1" customHeight="1" x14ac:dyDescent="0.25">
      <c r="A511" s="6">
        <f t="shared" si="21"/>
        <v>126</v>
      </c>
      <c r="B511" s="45" t="s">
        <v>768</v>
      </c>
      <c r="C511" s="46" t="s">
        <v>1241</v>
      </c>
      <c r="D511" s="47">
        <v>0</v>
      </c>
      <c r="E511" s="47">
        <v>0</v>
      </c>
      <c r="F511" s="48">
        <f t="shared" si="22"/>
        <v>0</v>
      </c>
      <c r="G511" s="10" t="str">
        <f t="shared" si="23"/>
        <v/>
      </c>
      <c r="I511" s="44"/>
      <c r="J511" s="44"/>
      <c r="K511" s="44"/>
    </row>
    <row r="512" spans="1:11" s="43" customFormat="1" ht="20.100000000000001" hidden="1" customHeight="1" x14ac:dyDescent="0.25">
      <c r="A512" s="6">
        <f t="shared" si="21"/>
        <v>126</v>
      </c>
      <c r="B512" s="45" t="s">
        <v>769</v>
      </c>
      <c r="C512" s="46" t="s">
        <v>1242</v>
      </c>
      <c r="D512" s="47">
        <v>0</v>
      </c>
      <c r="E512" s="47">
        <v>0</v>
      </c>
      <c r="F512" s="48">
        <f t="shared" si="22"/>
        <v>0</v>
      </c>
      <c r="G512" s="10" t="str">
        <f t="shared" si="23"/>
        <v/>
      </c>
      <c r="I512" s="44"/>
      <c r="J512" s="44"/>
      <c r="K512" s="44"/>
    </row>
    <row r="513" spans="1:11" s="43" customFormat="1" ht="20.100000000000001" hidden="1" customHeight="1" x14ac:dyDescent="0.25">
      <c r="A513" s="6">
        <f t="shared" si="21"/>
        <v>126</v>
      </c>
      <c r="B513" s="45" t="s">
        <v>770</v>
      </c>
      <c r="C513" s="46" t="s">
        <v>1243</v>
      </c>
      <c r="D513" s="47">
        <v>0</v>
      </c>
      <c r="E513" s="47">
        <v>0</v>
      </c>
      <c r="F513" s="48">
        <f t="shared" si="22"/>
        <v>0</v>
      </c>
      <c r="G513" s="10" t="str">
        <f t="shared" si="23"/>
        <v/>
      </c>
      <c r="I513" s="44"/>
      <c r="J513" s="44"/>
      <c r="K513" s="44"/>
    </row>
    <row r="514" spans="1:11" s="43" customFormat="1" ht="20.100000000000001" hidden="1" customHeight="1" x14ac:dyDescent="0.25">
      <c r="A514" s="6">
        <f t="shared" si="21"/>
        <v>126</v>
      </c>
      <c r="B514" s="45" t="s">
        <v>771</v>
      </c>
      <c r="C514" s="46" t="s">
        <v>1244</v>
      </c>
      <c r="D514" s="47">
        <v>0</v>
      </c>
      <c r="E514" s="47">
        <v>0</v>
      </c>
      <c r="F514" s="48">
        <f t="shared" si="22"/>
        <v>0</v>
      </c>
      <c r="G514" s="10" t="str">
        <f t="shared" si="23"/>
        <v/>
      </c>
      <c r="I514" s="44"/>
      <c r="J514" s="44"/>
      <c r="K514" s="44"/>
    </row>
    <row r="515" spans="1:11" s="43" customFormat="1" ht="20.100000000000001" hidden="1" customHeight="1" x14ac:dyDescent="0.25">
      <c r="A515" s="6">
        <f t="shared" si="21"/>
        <v>126</v>
      </c>
      <c r="B515" s="45" t="s">
        <v>772</v>
      </c>
      <c r="C515" s="46" t="s">
        <v>1245</v>
      </c>
      <c r="D515" s="47">
        <v>0</v>
      </c>
      <c r="E515" s="47">
        <v>0</v>
      </c>
      <c r="F515" s="48">
        <f t="shared" si="22"/>
        <v>0</v>
      </c>
      <c r="G515" s="10" t="str">
        <f t="shared" si="23"/>
        <v/>
      </c>
      <c r="I515" s="44"/>
      <c r="J515" s="44"/>
      <c r="K515" s="44"/>
    </row>
    <row r="516" spans="1:11" s="43" customFormat="1" ht="20.100000000000001" hidden="1" customHeight="1" x14ac:dyDescent="0.25">
      <c r="A516" s="6">
        <f t="shared" si="21"/>
        <v>126</v>
      </c>
      <c r="B516" s="45" t="s">
        <v>773</v>
      </c>
      <c r="C516" s="46" t="s">
        <v>1246</v>
      </c>
      <c r="D516" s="47">
        <v>0</v>
      </c>
      <c r="E516" s="47">
        <v>0</v>
      </c>
      <c r="F516" s="48">
        <f t="shared" si="22"/>
        <v>0</v>
      </c>
      <c r="G516" s="10" t="str">
        <f t="shared" si="23"/>
        <v/>
      </c>
      <c r="I516" s="44"/>
      <c r="J516" s="44"/>
      <c r="K516" s="44"/>
    </row>
    <row r="517" spans="1:11" s="43" customFormat="1" ht="20.100000000000001" hidden="1" customHeight="1" x14ac:dyDescent="0.25">
      <c r="A517" s="6">
        <f t="shared" si="21"/>
        <v>126</v>
      </c>
      <c r="B517" s="45" t="s">
        <v>774</v>
      </c>
      <c r="C517" s="46" t="s">
        <v>1247</v>
      </c>
      <c r="D517" s="47">
        <v>0</v>
      </c>
      <c r="E517" s="47">
        <v>0</v>
      </c>
      <c r="F517" s="48">
        <f t="shared" si="22"/>
        <v>0</v>
      </c>
      <c r="G517" s="10" t="str">
        <f t="shared" si="23"/>
        <v/>
      </c>
      <c r="I517" s="44"/>
      <c r="J517" s="44"/>
      <c r="K517" s="44"/>
    </row>
    <row r="518" spans="1:11" s="43" customFormat="1" ht="20.100000000000001" hidden="1" customHeight="1" x14ac:dyDescent="0.25">
      <c r="A518" s="6">
        <f t="shared" si="21"/>
        <v>126</v>
      </c>
      <c r="B518" s="45" t="s">
        <v>775</v>
      </c>
      <c r="C518" s="46" t="s">
        <v>1248</v>
      </c>
      <c r="D518" s="47">
        <v>0</v>
      </c>
      <c r="E518" s="47">
        <v>0</v>
      </c>
      <c r="F518" s="48">
        <f t="shared" si="22"/>
        <v>0</v>
      </c>
      <c r="G518" s="10" t="str">
        <f t="shared" si="23"/>
        <v/>
      </c>
      <c r="I518" s="44"/>
      <c r="J518" s="44"/>
      <c r="K518" s="44"/>
    </row>
    <row r="519" spans="1:11" s="43" customFormat="1" ht="20.100000000000001" hidden="1" customHeight="1" x14ac:dyDescent="0.25">
      <c r="A519" s="6">
        <f t="shared" si="21"/>
        <v>126</v>
      </c>
      <c r="B519" s="45" t="s">
        <v>776</v>
      </c>
      <c r="C519" s="46" t="s">
        <v>1249</v>
      </c>
      <c r="D519" s="47">
        <v>0</v>
      </c>
      <c r="E519" s="47">
        <v>0</v>
      </c>
      <c r="F519" s="48">
        <f t="shared" si="22"/>
        <v>0</v>
      </c>
      <c r="G519" s="10" t="str">
        <f t="shared" si="23"/>
        <v/>
      </c>
      <c r="I519" s="44"/>
      <c r="J519" s="44"/>
      <c r="K519" s="44"/>
    </row>
    <row r="520" spans="1:11" s="43" customFormat="1" ht="20.100000000000001" hidden="1" customHeight="1" x14ac:dyDescent="0.25">
      <c r="A520" s="6">
        <f t="shared" si="21"/>
        <v>126</v>
      </c>
      <c r="B520" s="45" t="s">
        <v>777</v>
      </c>
      <c r="C520" s="46" t="s">
        <v>1250</v>
      </c>
      <c r="D520" s="47">
        <v>0</v>
      </c>
      <c r="E520" s="47">
        <v>0</v>
      </c>
      <c r="F520" s="48">
        <f t="shared" si="22"/>
        <v>0</v>
      </c>
      <c r="G520" s="10" t="str">
        <f t="shared" si="23"/>
        <v/>
      </c>
      <c r="I520" s="44"/>
      <c r="J520" s="44"/>
      <c r="K520" s="44"/>
    </row>
    <row r="521" spans="1:11" s="43" customFormat="1" ht="20.100000000000001" hidden="1" customHeight="1" x14ac:dyDescent="0.25">
      <c r="A521" s="6">
        <f t="shared" si="21"/>
        <v>126</v>
      </c>
      <c r="B521" s="45" t="s">
        <v>778</v>
      </c>
      <c r="C521" s="46" t="s">
        <v>1251</v>
      </c>
      <c r="D521" s="47">
        <v>0</v>
      </c>
      <c r="E521" s="47">
        <v>0</v>
      </c>
      <c r="F521" s="48">
        <f t="shared" si="22"/>
        <v>0</v>
      </c>
      <c r="G521" s="10" t="str">
        <f t="shared" si="23"/>
        <v/>
      </c>
      <c r="I521" s="44"/>
      <c r="J521" s="44"/>
      <c r="K521" s="44"/>
    </row>
    <row r="522" spans="1:11" s="43" customFormat="1" ht="20.100000000000001" hidden="1" customHeight="1" x14ac:dyDescent="0.25">
      <c r="A522" s="6">
        <f t="shared" si="21"/>
        <v>126</v>
      </c>
      <c r="B522" s="45" t="s">
        <v>779</v>
      </c>
      <c r="C522" s="46" t="s">
        <v>1252</v>
      </c>
      <c r="D522" s="47">
        <v>0</v>
      </c>
      <c r="E522" s="47">
        <v>0</v>
      </c>
      <c r="F522" s="48">
        <f t="shared" si="22"/>
        <v>0</v>
      </c>
      <c r="G522" s="10" t="str">
        <f t="shared" si="23"/>
        <v/>
      </c>
      <c r="I522" s="44"/>
      <c r="J522" s="44"/>
      <c r="K522" s="44"/>
    </row>
    <row r="523" spans="1:11" s="43" customFormat="1" ht="20.100000000000001" hidden="1" customHeight="1" x14ac:dyDescent="0.25">
      <c r="A523" s="6">
        <f t="shared" si="21"/>
        <v>126</v>
      </c>
      <c r="B523" s="45" t="s">
        <v>780</v>
      </c>
      <c r="C523" s="46" t="s">
        <v>1253</v>
      </c>
      <c r="D523" s="47">
        <v>0</v>
      </c>
      <c r="E523" s="47">
        <v>0</v>
      </c>
      <c r="F523" s="48">
        <f t="shared" si="22"/>
        <v>0</v>
      </c>
      <c r="G523" s="10" t="str">
        <f t="shared" si="23"/>
        <v/>
      </c>
      <c r="I523" s="44"/>
      <c r="J523" s="44"/>
      <c r="K523" s="44"/>
    </row>
    <row r="524" spans="1:11" s="43" customFormat="1" ht="20.100000000000001" hidden="1" customHeight="1" x14ac:dyDescent="0.25">
      <c r="A524" s="6">
        <f t="shared" si="21"/>
        <v>126</v>
      </c>
      <c r="B524" s="45" t="s">
        <v>781</v>
      </c>
      <c r="C524" s="46" t="s">
        <v>1254</v>
      </c>
      <c r="D524" s="47">
        <v>0</v>
      </c>
      <c r="E524" s="47">
        <v>0</v>
      </c>
      <c r="F524" s="48">
        <f t="shared" si="22"/>
        <v>0</v>
      </c>
      <c r="G524" s="10" t="str">
        <f t="shared" si="23"/>
        <v/>
      </c>
      <c r="I524" s="44"/>
      <c r="J524" s="44"/>
      <c r="K524" s="44"/>
    </row>
    <row r="525" spans="1:11" s="43" customFormat="1" ht="20.100000000000001" hidden="1" customHeight="1" x14ac:dyDescent="0.25">
      <c r="A525" s="6">
        <f t="shared" si="21"/>
        <v>126</v>
      </c>
      <c r="B525" s="45" t="s">
        <v>782</v>
      </c>
      <c r="C525" s="46" t="s">
        <v>1255</v>
      </c>
      <c r="D525" s="47">
        <v>0</v>
      </c>
      <c r="E525" s="47">
        <v>0</v>
      </c>
      <c r="F525" s="48">
        <f t="shared" si="22"/>
        <v>0</v>
      </c>
      <c r="G525" s="10" t="str">
        <f t="shared" si="23"/>
        <v/>
      </c>
      <c r="I525" s="44"/>
      <c r="J525" s="44"/>
      <c r="K525" s="44"/>
    </row>
    <row r="526" spans="1:11" s="43" customFormat="1" ht="20.100000000000001" hidden="1" customHeight="1" x14ac:dyDescent="0.25">
      <c r="A526" s="6">
        <f t="shared" si="21"/>
        <v>126</v>
      </c>
      <c r="B526" s="45" t="s">
        <v>783</v>
      </c>
      <c r="C526" s="46" t="s">
        <v>1256</v>
      </c>
      <c r="D526" s="47">
        <v>0</v>
      </c>
      <c r="E526" s="47">
        <v>0</v>
      </c>
      <c r="F526" s="48">
        <f t="shared" si="22"/>
        <v>0</v>
      </c>
      <c r="G526" s="10" t="str">
        <f t="shared" si="23"/>
        <v/>
      </c>
      <c r="I526" s="44"/>
      <c r="J526" s="44"/>
      <c r="K526" s="44"/>
    </row>
    <row r="527" spans="1:11" s="43" customFormat="1" ht="20.100000000000001" hidden="1" customHeight="1" x14ac:dyDescent="0.25">
      <c r="A527" s="6">
        <f t="shared" si="21"/>
        <v>126</v>
      </c>
      <c r="B527" s="45" t="s">
        <v>784</v>
      </c>
      <c r="C527" s="46" t="s">
        <v>1257</v>
      </c>
      <c r="D527" s="47">
        <v>0</v>
      </c>
      <c r="E527" s="47">
        <v>0</v>
      </c>
      <c r="F527" s="48">
        <f t="shared" si="22"/>
        <v>0</v>
      </c>
      <c r="G527" s="10" t="str">
        <f t="shared" si="23"/>
        <v/>
      </c>
      <c r="I527" s="44"/>
      <c r="J527" s="44"/>
      <c r="K527" s="44"/>
    </row>
    <row r="528" spans="1:11" s="43" customFormat="1" ht="20.100000000000001" hidden="1" customHeight="1" x14ac:dyDescent="0.25">
      <c r="A528" s="6">
        <f t="shared" si="21"/>
        <v>126</v>
      </c>
      <c r="B528" s="45" t="s">
        <v>785</v>
      </c>
      <c r="C528" s="46" t="s">
        <v>1258</v>
      </c>
      <c r="D528" s="47">
        <v>0</v>
      </c>
      <c r="E528" s="47">
        <v>0</v>
      </c>
      <c r="F528" s="48">
        <f t="shared" si="22"/>
        <v>0</v>
      </c>
      <c r="G528" s="10" t="str">
        <f t="shared" si="23"/>
        <v/>
      </c>
      <c r="I528" s="44"/>
      <c r="J528" s="44"/>
      <c r="K528" s="44"/>
    </row>
    <row r="529" spans="1:11" s="43" customFormat="1" ht="20.100000000000001" hidden="1" customHeight="1" x14ac:dyDescent="0.25">
      <c r="A529" s="6">
        <f t="shared" si="21"/>
        <v>126</v>
      </c>
      <c r="B529" s="45" t="s">
        <v>786</v>
      </c>
      <c r="C529" s="46" t="s">
        <v>1259</v>
      </c>
      <c r="D529" s="47">
        <v>0</v>
      </c>
      <c r="E529" s="47">
        <v>0</v>
      </c>
      <c r="F529" s="48">
        <f t="shared" si="22"/>
        <v>0</v>
      </c>
      <c r="G529" s="10" t="str">
        <f t="shared" si="23"/>
        <v/>
      </c>
      <c r="I529" s="44"/>
      <c r="J529" s="44"/>
      <c r="K529" s="44"/>
    </row>
    <row r="530" spans="1:11" s="43" customFormat="1" ht="20.100000000000001" hidden="1" customHeight="1" x14ac:dyDescent="0.25">
      <c r="A530" s="6">
        <f t="shared" si="21"/>
        <v>126</v>
      </c>
      <c r="B530" s="45" t="s">
        <v>787</v>
      </c>
      <c r="C530" s="46" t="s">
        <v>1260</v>
      </c>
      <c r="D530" s="47">
        <v>0</v>
      </c>
      <c r="E530" s="47">
        <v>0</v>
      </c>
      <c r="F530" s="48">
        <f t="shared" si="22"/>
        <v>0</v>
      </c>
      <c r="G530" s="10" t="str">
        <f t="shared" si="23"/>
        <v/>
      </c>
      <c r="I530" s="44"/>
      <c r="J530" s="44"/>
      <c r="K530" s="44"/>
    </row>
    <row r="531" spans="1:11" s="43" customFormat="1" ht="20.100000000000001" hidden="1" customHeight="1" x14ac:dyDescent="0.25">
      <c r="A531" s="6">
        <f t="shared" si="21"/>
        <v>126</v>
      </c>
      <c r="B531" s="45" t="s">
        <v>788</v>
      </c>
      <c r="C531" s="46" t="s">
        <v>1261</v>
      </c>
      <c r="D531" s="47">
        <v>0</v>
      </c>
      <c r="E531" s="47">
        <v>0</v>
      </c>
      <c r="F531" s="48">
        <f t="shared" si="22"/>
        <v>0</v>
      </c>
      <c r="G531" s="10" t="str">
        <f t="shared" si="23"/>
        <v/>
      </c>
      <c r="I531" s="44"/>
      <c r="J531" s="44"/>
      <c r="K531" s="44"/>
    </row>
    <row r="532" spans="1:11" s="43" customFormat="1" ht="20.100000000000001" hidden="1" customHeight="1" x14ac:dyDescent="0.25">
      <c r="A532" s="6">
        <f t="shared" si="21"/>
        <v>126</v>
      </c>
      <c r="B532" s="45" t="s">
        <v>789</v>
      </c>
      <c r="C532" s="46" t="s">
        <v>1262</v>
      </c>
      <c r="D532" s="47">
        <v>0</v>
      </c>
      <c r="E532" s="47">
        <v>0</v>
      </c>
      <c r="F532" s="48">
        <f t="shared" si="22"/>
        <v>0</v>
      </c>
      <c r="G532" s="10" t="str">
        <f t="shared" si="23"/>
        <v/>
      </c>
      <c r="I532" s="44"/>
      <c r="J532" s="44"/>
      <c r="K532" s="44"/>
    </row>
    <row r="533" spans="1:11" s="43" customFormat="1" ht="20.100000000000001" hidden="1" customHeight="1" x14ac:dyDescent="0.25">
      <c r="A533" s="6">
        <f t="shared" si="21"/>
        <v>126</v>
      </c>
      <c r="B533" s="45" t="s">
        <v>790</v>
      </c>
      <c r="C533" s="46" t="s">
        <v>1263</v>
      </c>
      <c r="D533" s="47">
        <v>0</v>
      </c>
      <c r="E533" s="47">
        <v>0</v>
      </c>
      <c r="F533" s="48">
        <f t="shared" si="22"/>
        <v>0</v>
      </c>
      <c r="G533" s="10" t="str">
        <f t="shared" si="23"/>
        <v/>
      </c>
      <c r="I533" s="44"/>
      <c r="J533" s="44"/>
      <c r="K533" s="44"/>
    </row>
    <row r="534" spans="1:11" s="43" customFormat="1" ht="20.100000000000001" hidden="1" customHeight="1" x14ac:dyDescent="0.25">
      <c r="A534" s="6">
        <f t="shared" ref="A534:A597" si="24">IF(D534&gt;0,A533+1,A533)</f>
        <v>126</v>
      </c>
      <c r="B534" s="45" t="s">
        <v>791</v>
      </c>
      <c r="C534" s="46" t="s">
        <v>1264</v>
      </c>
      <c r="D534" s="47">
        <v>0</v>
      </c>
      <c r="E534" s="47">
        <v>0</v>
      </c>
      <c r="F534" s="48">
        <f t="shared" si="22"/>
        <v>0</v>
      </c>
      <c r="G534" s="10" t="str">
        <f t="shared" si="23"/>
        <v/>
      </c>
      <c r="I534" s="44"/>
      <c r="J534" s="44"/>
      <c r="K534" s="44"/>
    </row>
    <row r="535" spans="1:11" s="43" customFormat="1" ht="20.100000000000001" hidden="1" customHeight="1" x14ac:dyDescent="0.25">
      <c r="A535" s="6">
        <f t="shared" si="24"/>
        <v>127</v>
      </c>
      <c r="B535" s="45" t="s">
        <v>792</v>
      </c>
      <c r="C535" s="46" t="s">
        <v>1265</v>
      </c>
      <c r="D535" s="47">
        <v>40</v>
      </c>
      <c r="E535" s="47">
        <v>0</v>
      </c>
      <c r="F535" s="48">
        <f t="shared" ref="F535:F598" si="25">IF(E535&gt;D535,D535,E535)</f>
        <v>0</v>
      </c>
      <c r="G535" s="10">
        <f t="shared" ref="G535:G598" si="26">IFERROR(F535/D535,"")</f>
        <v>0</v>
      </c>
      <c r="I535" s="44"/>
      <c r="J535" s="44"/>
      <c r="K535" s="44"/>
    </row>
    <row r="536" spans="1:11" s="43" customFormat="1" ht="20.100000000000001" hidden="1" customHeight="1" x14ac:dyDescent="0.25">
      <c r="A536" s="6">
        <f t="shared" si="24"/>
        <v>127</v>
      </c>
      <c r="B536" s="45" t="s">
        <v>793</v>
      </c>
      <c r="C536" s="46" t="s">
        <v>1266</v>
      </c>
      <c r="D536" s="47">
        <v>0</v>
      </c>
      <c r="E536" s="47">
        <v>0</v>
      </c>
      <c r="F536" s="48">
        <f t="shared" si="25"/>
        <v>0</v>
      </c>
      <c r="G536" s="10" t="str">
        <f t="shared" si="26"/>
        <v/>
      </c>
      <c r="I536" s="44"/>
      <c r="J536" s="44"/>
      <c r="K536" s="44"/>
    </row>
    <row r="537" spans="1:11" s="43" customFormat="1" ht="20.100000000000001" hidden="1" customHeight="1" x14ac:dyDescent="0.25">
      <c r="A537" s="6">
        <f t="shared" si="24"/>
        <v>127</v>
      </c>
      <c r="B537" s="45" t="s">
        <v>794</v>
      </c>
      <c r="C537" s="46" t="s">
        <v>1267</v>
      </c>
      <c r="D537" s="47">
        <v>0</v>
      </c>
      <c r="E537" s="47">
        <v>0</v>
      </c>
      <c r="F537" s="48">
        <f t="shared" si="25"/>
        <v>0</v>
      </c>
      <c r="G537" s="10" t="str">
        <f t="shared" si="26"/>
        <v/>
      </c>
      <c r="I537" s="44"/>
      <c r="J537" s="44"/>
      <c r="K537" s="44"/>
    </row>
    <row r="538" spans="1:11" s="43" customFormat="1" ht="20.100000000000001" hidden="1" customHeight="1" x14ac:dyDescent="0.25">
      <c r="A538" s="6">
        <f t="shared" si="24"/>
        <v>127</v>
      </c>
      <c r="B538" s="45" t="s">
        <v>795</v>
      </c>
      <c r="C538" s="46" t="s">
        <v>1268</v>
      </c>
      <c r="D538" s="47">
        <v>0</v>
      </c>
      <c r="E538" s="47">
        <v>0</v>
      </c>
      <c r="F538" s="48">
        <f t="shared" si="25"/>
        <v>0</v>
      </c>
      <c r="G538" s="10" t="str">
        <f t="shared" si="26"/>
        <v/>
      </c>
      <c r="I538" s="44"/>
      <c r="J538" s="44"/>
      <c r="K538" s="44"/>
    </row>
    <row r="539" spans="1:11" s="43" customFormat="1" ht="20.100000000000001" hidden="1" customHeight="1" x14ac:dyDescent="0.25">
      <c r="A539" s="6">
        <f t="shared" si="24"/>
        <v>127</v>
      </c>
      <c r="B539" s="45" t="s">
        <v>796</v>
      </c>
      <c r="C539" s="46" t="s">
        <v>1269</v>
      </c>
      <c r="D539" s="47">
        <v>0</v>
      </c>
      <c r="E539" s="47">
        <v>0</v>
      </c>
      <c r="F539" s="48">
        <f t="shared" si="25"/>
        <v>0</v>
      </c>
      <c r="G539" s="10" t="str">
        <f t="shared" si="26"/>
        <v/>
      </c>
      <c r="I539" s="44"/>
      <c r="J539" s="44"/>
      <c r="K539" s="44"/>
    </row>
    <row r="540" spans="1:11" s="43" customFormat="1" ht="20.100000000000001" hidden="1" customHeight="1" x14ac:dyDescent="0.25">
      <c r="A540" s="6">
        <f t="shared" si="24"/>
        <v>127</v>
      </c>
      <c r="B540" s="45" t="s">
        <v>797</v>
      </c>
      <c r="C540" s="46" t="s">
        <v>1270</v>
      </c>
      <c r="D540" s="47">
        <v>0</v>
      </c>
      <c r="E540" s="47">
        <v>0</v>
      </c>
      <c r="F540" s="48">
        <f t="shared" si="25"/>
        <v>0</v>
      </c>
      <c r="G540" s="10" t="str">
        <f t="shared" si="26"/>
        <v/>
      </c>
      <c r="I540" s="44"/>
      <c r="J540" s="44"/>
      <c r="K540" s="44"/>
    </row>
    <row r="541" spans="1:11" s="43" customFormat="1" ht="20.100000000000001" hidden="1" customHeight="1" x14ac:dyDescent="0.25">
      <c r="A541" s="6">
        <f t="shared" si="24"/>
        <v>127</v>
      </c>
      <c r="B541" s="45" t="s">
        <v>798</v>
      </c>
      <c r="C541" s="46" t="s">
        <v>1271</v>
      </c>
      <c r="D541" s="47">
        <v>0</v>
      </c>
      <c r="E541" s="47">
        <v>0</v>
      </c>
      <c r="F541" s="48">
        <f t="shared" si="25"/>
        <v>0</v>
      </c>
      <c r="G541" s="10" t="str">
        <f t="shared" si="26"/>
        <v/>
      </c>
      <c r="I541" s="44"/>
      <c r="J541" s="44"/>
      <c r="K541" s="44"/>
    </row>
    <row r="542" spans="1:11" s="43" customFormat="1" ht="20.100000000000001" hidden="1" customHeight="1" x14ac:dyDescent="0.25">
      <c r="A542" s="6">
        <f t="shared" si="24"/>
        <v>127</v>
      </c>
      <c r="B542" s="45" t="s">
        <v>799</v>
      </c>
      <c r="C542" s="46" t="s">
        <v>1272</v>
      </c>
      <c r="D542" s="47">
        <v>0</v>
      </c>
      <c r="E542" s="47">
        <v>0</v>
      </c>
      <c r="F542" s="48">
        <f t="shared" si="25"/>
        <v>0</v>
      </c>
      <c r="G542" s="10" t="str">
        <f t="shared" si="26"/>
        <v/>
      </c>
      <c r="I542" s="44"/>
      <c r="J542" s="44"/>
      <c r="K542" s="44"/>
    </row>
    <row r="543" spans="1:11" s="43" customFormat="1" ht="20.100000000000001" hidden="1" customHeight="1" x14ac:dyDescent="0.25">
      <c r="A543" s="6">
        <f t="shared" si="24"/>
        <v>127</v>
      </c>
      <c r="B543" s="45" t="s">
        <v>800</v>
      </c>
      <c r="C543" s="46" t="s">
        <v>1273</v>
      </c>
      <c r="D543" s="47">
        <v>0</v>
      </c>
      <c r="E543" s="47">
        <v>0</v>
      </c>
      <c r="F543" s="48">
        <f t="shared" si="25"/>
        <v>0</v>
      </c>
      <c r="G543" s="10" t="str">
        <f t="shared" si="26"/>
        <v/>
      </c>
      <c r="I543" s="44"/>
      <c r="J543" s="44"/>
      <c r="K543" s="44"/>
    </row>
    <row r="544" spans="1:11" s="43" customFormat="1" ht="20.100000000000001" hidden="1" customHeight="1" x14ac:dyDescent="0.25">
      <c r="A544" s="6">
        <f t="shared" si="24"/>
        <v>127</v>
      </c>
      <c r="B544" s="45" t="s">
        <v>801</v>
      </c>
      <c r="C544" s="46" t="s">
        <v>1274</v>
      </c>
      <c r="D544" s="47">
        <v>0</v>
      </c>
      <c r="E544" s="47">
        <v>0</v>
      </c>
      <c r="F544" s="48">
        <f t="shared" si="25"/>
        <v>0</v>
      </c>
      <c r="G544" s="10" t="str">
        <f t="shared" si="26"/>
        <v/>
      </c>
      <c r="I544" s="44"/>
      <c r="J544" s="44"/>
      <c r="K544" s="44"/>
    </row>
    <row r="545" spans="1:11" s="43" customFormat="1" ht="20.100000000000001" hidden="1" customHeight="1" x14ac:dyDescent="0.25">
      <c r="A545" s="6">
        <f t="shared" si="24"/>
        <v>127</v>
      </c>
      <c r="B545" s="45" t="s">
        <v>802</v>
      </c>
      <c r="C545" s="46" t="s">
        <v>1275</v>
      </c>
      <c r="D545" s="47">
        <v>0</v>
      </c>
      <c r="E545" s="47">
        <v>0</v>
      </c>
      <c r="F545" s="48">
        <f t="shared" si="25"/>
        <v>0</v>
      </c>
      <c r="G545" s="10" t="str">
        <f t="shared" si="26"/>
        <v/>
      </c>
      <c r="I545" s="44"/>
      <c r="J545" s="44"/>
      <c r="K545" s="44"/>
    </row>
    <row r="546" spans="1:11" s="43" customFormat="1" ht="20.100000000000001" hidden="1" customHeight="1" x14ac:dyDescent="0.25">
      <c r="A546" s="6">
        <f t="shared" si="24"/>
        <v>127</v>
      </c>
      <c r="B546" s="45" t="s">
        <v>803</v>
      </c>
      <c r="C546" s="46" t="s">
        <v>1276</v>
      </c>
      <c r="D546" s="47">
        <v>0</v>
      </c>
      <c r="E546" s="47">
        <v>0</v>
      </c>
      <c r="F546" s="48">
        <f t="shared" si="25"/>
        <v>0</v>
      </c>
      <c r="G546" s="10" t="str">
        <f t="shared" si="26"/>
        <v/>
      </c>
      <c r="I546" s="44"/>
      <c r="J546" s="44"/>
      <c r="K546" s="44"/>
    </row>
    <row r="547" spans="1:11" s="43" customFormat="1" ht="20.100000000000001" hidden="1" customHeight="1" x14ac:dyDescent="0.25">
      <c r="A547" s="6">
        <f t="shared" si="24"/>
        <v>127</v>
      </c>
      <c r="B547" s="45" t="s">
        <v>804</v>
      </c>
      <c r="C547" s="46" t="s">
        <v>1277</v>
      </c>
      <c r="D547" s="47">
        <v>0</v>
      </c>
      <c r="E547" s="47">
        <v>0</v>
      </c>
      <c r="F547" s="48">
        <f t="shared" si="25"/>
        <v>0</v>
      </c>
      <c r="G547" s="10" t="str">
        <f t="shared" si="26"/>
        <v/>
      </c>
      <c r="I547" s="44"/>
      <c r="J547" s="44"/>
      <c r="K547" s="44"/>
    </row>
    <row r="548" spans="1:11" s="43" customFormat="1" ht="20.100000000000001" hidden="1" customHeight="1" x14ac:dyDescent="0.25">
      <c r="A548" s="6">
        <f t="shared" si="24"/>
        <v>127</v>
      </c>
      <c r="B548" s="45" t="s">
        <v>805</v>
      </c>
      <c r="C548" s="46" t="s">
        <v>1278</v>
      </c>
      <c r="D548" s="47">
        <v>0</v>
      </c>
      <c r="E548" s="47">
        <v>0</v>
      </c>
      <c r="F548" s="48">
        <f t="shared" si="25"/>
        <v>0</v>
      </c>
      <c r="G548" s="10" t="str">
        <f t="shared" si="26"/>
        <v/>
      </c>
      <c r="I548" s="44"/>
      <c r="J548" s="44"/>
      <c r="K548" s="44"/>
    </row>
    <row r="549" spans="1:11" s="43" customFormat="1" ht="20.100000000000001" hidden="1" customHeight="1" x14ac:dyDescent="0.25">
      <c r="A549" s="6">
        <f t="shared" si="24"/>
        <v>127</v>
      </c>
      <c r="B549" s="45" t="s">
        <v>806</v>
      </c>
      <c r="C549" s="46" t="s">
        <v>1279</v>
      </c>
      <c r="D549" s="47">
        <v>0</v>
      </c>
      <c r="E549" s="47">
        <v>0</v>
      </c>
      <c r="F549" s="48">
        <f t="shared" si="25"/>
        <v>0</v>
      </c>
      <c r="G549" s="10" t="str">
        <f t="shared" si="26"/>
        <v/>
      </c>
      <c r="I549" s="44"/>
      <c r="J549" s="44"/>
      <c r="K549" s="44"/>
    </row>
    <row r="550" spans="1:11" s="43" customFormat="1" ht="20.100000000000001" hidden="1" customHeight="1" x14ac:dyDescent="0.25">
      <c r="A550" s="6">
        <f t="shared" si="24"/>
        <v>127</v>
      </c>
      <c r="B550" s="45" t="s">
        <v>807</v>
      </c>
      <c r="C550" s="46" t="s">
        <v>1280</v>
      </c>
      <c r="D550" s="47">
        <v>0</v>
      </c>
      <c r="E550" s="47">
        <v>0</v>
      </c>
      <c r="F550" s="48">
        <f t="shared" si="25"/>
        <v>0</v>
      </c>
      <c r="G550" s="10" t="str">
        <f t="shared" si="26"/>
        <v/>
      </c>
      <c r="I550" s="44"/>
      <c r="J550" s="44"/>
      <c r="K550" s="44"/>
    </row>
    <row r="551" spans="1:11" s="43" customFormat="1" ht="20.100000000000001" hidden="1" customHeight="1" x14ac:dyDescent="0.25">
      <c r="A551" s="6">
        <f t="shared" si="24"/>
        <v>127</v>
      </c>
      <c r="B551" s="45" t="s">
        <v>808</v>
      </c>
      <c r="C551" s="46" t="s">
        <v>1281</v>
      </c>
      <c r="D551" s="47">
        <v>0</v>
      </c>
      <c r="E551" s="47">
        <v>0</v>
      </c>
      <c r="F551" s="48">
        <f t="shared" si="25"/>
        <v>0</v>
      </c>
      <c r="G551" s="10" t="str">
        <f t="shared" si="26"/>
        <v/>
      </c>
      <c r="I551" s="44"/>
      <c r="J551" s="44"/>
      <c r="K551" s="44"/>
    </row>
    <row r="552" spans="1:11" s="43" customFormat="1" ht="20.100000000000001" hidden="1" customHeight="1" x14ac:dyDescent="0.25">
      <c r="A552" s="6">
        <f t="shared" si="24"/>
        <v>127</v>
      </c>
      <c r="B552" s="45" t="s">
        <v>809</v>
      </c>
      <c r="C552" s="46" t="s">
        <v>1282</v>
      </c>
      <c r="D552" s="47">
        <v>0</v>
      </c>
      <c r="E552" s="47">
        <v>0</v>
      </c>
      <c r="F552" s="48">
        <f t="shared" si="25"/>
        <v>0</v>
      </c>
      <c r="G552" s="10" t="str">
        <f t="shared" si="26"/>
        <v/>
      </c>
      <c r="I552" s="44"/>
      <c r="J552" s="44"/>
      <c r="K552" s="44"/>
    </row>
    <row r="553" spans="1:11" s="43" customFormat="1" ht="20.100000000000001" hidden="1" customHeight="1" x14ac:dyDescent="0.25">
      <c r="A553" s="6">
        <f t="shared" si="24"/>
        <v>127</v>
      </c>
      <c r="B553" s="45" t="s">
        <v>810</v>
      </c>
      <c r="C553" s="46" t="s">
        <v>1283</v>
      </c>
      <c r="D553" s="47">
        <v>0</v>
      </c>
      <c r="E553" s="47">
        <v>0</v>
      </c>
      <c r="F553" s="48">
        <f t="shared" si="25"/>
        <v>0</v>
      </c>
      <c r="G553" s="10" t="str">
        <f t="shared" si="26"/>
        <v/>
      </c>
      <c r="I553" s="44"/>
      <c r="J553" s="44"/>
      <c r="K553" s="44"/>
    </row>
    <row r="554" spans="1:11" s="43" customFormat="1" ht="20.100000000000001" hidden="1" customHeight="1" x14ac:dyDescent="0.25">
      <c r="A554" s="6">
        <f t="shared" si="24"/>
        <v>127</v>
      </c>
      <c r="B554" s="45" t="s">
        <v>811</v>
      </c>
      <c r="C554" s="46" t="s">
        <v>1284</v>
      </c>
      <c r="D554" s="47">
        <v>0</v>
      </c>
      <c r="E554" s="47">
        <v>0</v>
      </c>
      <c r="F554" s="48">
        <f t="shared" si="25"/>
        <v>0</v>
      </c>
      <c r="G554" s="10" t="str">
        <f t="shared" si="26"/>
        <v/>
      </c>
      <c r="I554" s="44"/>
      <c r="J554" s="44"/>
      <c r="K554" s="44"/>
    </row>
    <row r="555" spans="1:11" s="43" customFormat="1" ht="20.100000000000001" hidden="1" customHeight="1" x14ac:dyDescent="0.25">
      <c r="A555" s="6">
        <f t="shared" si="24"/>
        <v>127</v>
      </c>
      <c r="B555" s="45" t="s">
        <v>812</v>
      </c>
      <c r="C555" s="46" t="s">
        <v>1285</v>
      </c>
      <c r="D555" s="47">
        <v>0</v>
      </c>
      <c r="E555" s="47">
        <v>0</v>
      </c>
      <c r="F555" s="48">
        <f t="shared" si="25"/>
        <v>0</v>
      </c>
      <c r="G555" s="10" t="str">
        <f t="shared" si="26"/>
        <v/>
      </c>
      <c r="I555" s="44"/>
      <c r="J555" s="44"/>
      <c r="K555" s="44"/>
    </row>
    <row r="556" spans="1:11" s="43" customFormat="1" ht="20.100000000000001" hidden="1" customHeight="1" x14ac:dyDescent="0.25">
      <c r="A556" s="6">
        <f t="shared" si="24"/>
        <v>127</v>
      </c>
      <c r="B556" s="45" t="s">
        <v>813</v>
      </c>
      <c r="C556" s="46" t="s">
        <v>1286</v>
      </c>
      <c r="D556" s="47">
        <v>0</v>
      </c>
      <c r="E556" s="47">
        <v>0</v>
      </c>
      <c r="F556" s="48">
        <f t="shared" si="25"/>
        <v>0</v>
      </c>
      <c r="G556" s="10" t="str">
        <f t="shared" si="26"/>
        <v/>
      </c>
      <c r="I556" s="44"/>
      <c r="J556" s="44"/>
      <c r="K556" s="44"/>
    </row>
    <row r="557" spans="1:11" s="43" customFormat="1" ht="20.100000000000001" hidden="1" customHeight="1" x14ac:dyDescent="0.25">
      <c r="A557" s="6">
        <f t="shared" si="24"/>
        <v>128</v>
      </c>
      <c r="B557" s="45" t="s">
        <v>814</v>
      </c>
      <c r="C557" s="46" t="s">
        <v>1287</v>
      </c>
      <c r="D557" s="47">
        <v>40</v>
      </c>
      <c r="E557" s="47">
        <v>0</v>
      </c>
      <c r="F557" s="48">
        <f t="shared" si="25"/>
        <v>0</v>
      </c>
      <c r="G557" s="10">
        <f t="shared" si="26"/>
        <v>0</v>
      </c>
      <c r="I557" s="44"/>
      <c r="J557" s="44"/>
      <c r="K557" s="44"/>
    </row>
    <row r="558" spans="1:11" s="43" customFormat="1" ht="20.100000000000001" hidden="1" customHeight="1" x14ac:dyDescent="0.25">
      <c r="A558" s="6">
        <f t="shared" si="24"/>
        <v>128</v>
      </c>
      <c r="B558" s="45" t="s">
        <v>815</v>
      </c>
      <c r="C558" s="46" t="s">
        <v>1288</v>
      </c>
      <c r="D558" s="47">
        <v>0</v>
      </c>
      <c r="E558" s="47">
        <v>0</v>
      </c>
      <c r="F558" s="48">
        <f t="shared" si="25"/>
        <v>0</v>
      </c>
      <c r="G558" s="10" t="str">
        <f t="shared" si="26"/>
        <v/>
      </c>
      <c r="I558" s="44"/>
      <c r="J558" s="44"/>
      <c r="K558" s="44"/>
    </row>
    <row r="559" spans="1:11" s="43" customFormat="1" ht="20.100000000000001" hidden="1" customHeight="1" x14ac:dyDescent="0.25">
      <c r="A559" s="6">
        <f t="shared" si="24"/>
        <v>128</v>
      </c>
      <c r="B559" s="45" t="s">
        <v>816</v>
      </c>
      <c r="C559" s="46" t="s">
        <v>1289</v>
      </c>
      <c r="D559" s="47">
        <v>0</v>
      </c>
      <c r="E559" s="47">
        <v>0</v>
      </c>
      <c r="F559" s="48">
        <f t="shared" si="25"/>
        <v>0</v>
      </c>
      <c r="G559" s="10" t="str">
        <f t="shared" si="26"/>
        <v/>
      </c>
      <c r="I559" s="44"/>
      <c r="J559" s="44"/>
      <c r="K559" s="44"/>
    </row>
    <row r="560" spans="1:11" s="43" customFormat="1" ht="20.100000000000001" hidden="1" customHeight="1" x14ac:dyDescent="0.25">
      <c r="A560" s="6">
        <f t="shared" si="24"/>
        <v>128</v>
      </c>
      <c r="B560" s="45" t="s">
        <v>817</v>
      </c>
      <c r="C560" s="46" t="s">
        <v>1290</v>
      </c>
      <c r="D560" s="47">
        <v>0</v>
      </c>
      <c r="E560" s="47">
        <v>0</v>
      </c>
      <c r="F560" s="48">
        <f t="shared" si="25"/>
        <v>0</v>
      </c>
      <c r="G560" s="10" t="str">
        <f t="shared" si="26"/>
        <v/>
      </c>
      <c r="I560" s="44"/>
      <c r="J560" s="44"/>
      <c r="K560" s="44"/>
    </row>
    <row r="561" spans="1:11" s="43" customFormat="1" ht="20.100000000000001" hidden="1" customHeight="1" x14ac:dyDescent="0.25">
      <c r="A561" s="6">
        <f t="shared" si="24"/>
        <v>128</v>
      </c>
      <c r="B561" s="45" t="s">
        <v>818</v>
      </c>
      <c r="C561" s="46" t="s">
        <v>1291</v>
      </c>
      <c r="D561" s="47">
        <v>0</v>
      </c>
      <c r="E561" s="47">
        <v>0</v>
      </c>
      <c r="F561" s="48">
        <f t="shared" si="25"/>
        <v>0</v>
      </c>
      <c r="G561" s="10" t="str">
        <f t="shared" si="26"/>
        <v/>
      </c>
      <c r="I561" s="44"/>
      <c r="J561" s="44"/>
      <c r="K561" s="44"/>
    </row>
    <row r="562" spans="1:11" s="43" customFormat="1" ht="20.100000000000001" hidden="1" customHeight="1" x14ac:dyDescent="0.25">
      <c r="A562" s="6">
        <f t="shared" si="24"/>
        <v>128</v>
      </c>
      <c r="B562" s="45" t="s">
        <v>819</v>
      </c>
      <c r="C562" s="46" t="s">
        <v>1292</v>
      </c>
      <c r="D562" s="47">
        <v>0</v>
      </c>
      <c r="E562" s="47">
        <v>0</v>
      </c>
      <c r="F562" s="48">
        <f t="shared" si="25"/>
        <v>0</v>
      </c>
      <c r="G562" s="10" t="str">
        <f t="shared" si="26"/>
        <v/>
      </c>
      <c r="I562" s="44"/>
      <c r="J562" s="44"/>
      <c r="K562" s="44"/>
    </row>
    <row r="563" spans="1:11" s="43" customFormat="1" ht="20.100000000000001" hidden="1" customHeight="1" x14ac:dyDescent="0.25">
      <c r="A563" s="6">
        <f t="shared" si="24"/>
        <v>128</v>
      </c>
      <c r="B563" s="45" t="s">
        <v>820</v>
      </c>
      <c r="C563" s="46" t="s">
        <v>1293</v>
      </c>
      <c r="D563" s="47">
        <v>0</v>
      </c>
      <c r="E563" s="47">
        <v>0</v>
      </c>
      <c r="F563" s="48">
        <f t="shared" si="25"/>
        <v>0</v>
      </c>
      <c r="G563" s="10" t="str">
        <f t="shared" si="26"/>
        <v/>
      </c>
      <c r="I563" s="44"/>
      <c r="J563" s="44"/>
      <c r="K563" s="44"/>
    </row>
    <row r="564" spans="1:11" s="43" customFormat="1" ht="20.100000000000001" hidden="1" customHeight="1" x14ac:dyDescent="0.25">
      <c r="A564" s="6">
        <f t="shared" si="24"/>
        <v>128</v>
      </c>
      <c r="B564" s="45" t="s">
        <v>821</v>
      </c>
      <c r="C564" s="46" t="s">
        <v>1294</v>
      </c>
      <c r="D564" s="47">
        <v>0</v>
      </c>
      <c r="E564" s="47">
        <v>0</v>
      </c>
      <c r="F564" s="48">
        <f t="shared" si="25"/>
        <v>0</v>
      </c>
      <c r="G564" s="10" t="str">
        <f t="shared" si="26"/>
        <v/>
      </c>
      <c r="I564" s="44"/>
      <c r="J564" s="44"/>
      <c r="K564" s="44"/>
    </row>
    <row r="565" spans="1:11" s="43" customFormat="1" ht="20.100000000000001" hidden="1" customHeight="1" x14ac:dyDescent="0.25">
      <c r="A565" s="6">
        <f t="shared" si="24"/>
        <v>128</v>
      </c>
      <c r="B565" s="45" t="s">
        <v>822</v>
      </c>
      <c r="C565" s="46" t="s">
        <v>1295</v>
      </c>
      <c r="D565" s="47">
        <v>0</v>
      </c>
      <c r="E565" s="47">
        <v>0</v>
      </c>
      <c r="F565" s="48">
        <f t="shared" si="25"/>
        <v>0</v>
      </c>
      <c r="G565" s="10" t="str">
        <f t="shared" si="26"/>
        <v/>
      </c>
      <c r="I565" s="44"/>
      <c r="J565" s="44"/>
      <c r="K565" s="44"/>
    </row>
    <row r="566" spans="1:11" s="43" customFormat="1" ht="20.100000000000001" hidden="1" customHeight="1" x14ac:dyDescent="0.25">
      <c r="A566" s="6">
        <f t="shared" si="24"/>
        <v>128</v>
      </c>
      <c r="B566" s="45" t="s">
        <v>823</v>
      </c>
      <c r="C566" s="46" t="s">
        <v>1296</v>
      </c>
      <c r="D566" s="47">
        <v>0</v>
      </c>
      <c r="E566" s="47">
        <v>0</v>
      </c>
      <c r="F566" s="48">
        <f t="shared" si="25"/>
        <v>0</v>
      </c>
      <c r="G566" s="10" t="str">
        <f t="shared" si="26"/>
        <v/>
      </c>
      <c r="I566" s="44"/>
      <c r="J566" s="44"/>
      <c r="K566" s="44"/>
    </row>
    <row r="567" spans="1:11" s="43" customFormat="1" ht="20.100000000000001" hidden="1" customHeight="1" x14ac:dyDescent="0.25">
      <c r="A567" s="6">
        <f t="shared" si="24"/>
        <v>128</v>
      </c>
      <c r="B567" s="45" t="s">
        <v>824</v>
      </c>
      <c r="C567" s="46" t="s">
        <v>1297</v>
      </c>
      <c r="D567" s="47">
        <v>0</v>
      </c>
      <c r="E567" s="47">
        <v>0</v>
      </c>
      <c r="F567" s="48">
        <f t="shared" si="25"/>
        <v>0</v>
      </c>
      <c r="G567" s="10" t="str">
        <f t="shared" si="26"/>
        <v/>
      </c>
      <c r="I567" s="44"/>
      <c r="J567" s="44"/>
      <c r="K567" s="44"/>
    </row>
    <row r="568" spans="1:11" s="43" customFormat="1" ht="20.100000000000001" hidden="1" customHeight="1" x14ac:dyDescent="0.25">
      <c r="A568" s="6">
        <f t="shared" si="24"/>
        <v>128</v>
      </c>
      <c r="B568" s="45" t="s">
        <v>825</v>
      </c>
      <c r="C568" s="46" t="s">
        <v>1298</v>
      </c>
      <c r="D568" s="47">
        <v>0</v>
      </c>
      <c r="E568" s="47">
        <v>0</v>
      </c>
      <c r="F568" s="48">
        <f t="shared" si="25"/>
        <v>0</v>
      </c>
      <c r="G568" s="10" t="str">
        <f t="shared" si="26"/>
        <v/>
      </c>
      <c r="I568" s="44"/>
      <c r="J568" s="44"/>
      <c r="K568" s="44"/>
    </row>
    <row r="569" spans="1:11" s="43" customFormat="1" ht="20.100000000000001" hidden="1" customHeight="1" x14ac:dyDescent="0.25">
      <c r="A569" s="6">
        <f t="shared" si="24"/>
        <v>128</v>
      </c>
      <c r="B569" s="45" t="s">
        <v>826</v>
      </c>
      <c r="C569" s="46" t="s">
        <v>1299</v>
      </c>
      <c r="D569" s="47">
        <v>0</v>
      </c>
      <c r="E569" s="47">
        <v>0</v>
      </c>
      <c r="F569" s="48">
        <f t="shared" si="25"/>
        <v>0</v>
      </c>
      <c r="G569" s="10" t="str">
        <f t="shared" si="26"/>
        <v/>
      </c>
      <c r="I569" s="44"/>
      <c r="J569" s="44"/>
      <c r="K569" s="44"/>
    </row>
    <row r="570" spans="1:11" s="43" customFormat="1" ht="20.100000000000001" hidden="1" customHeight="1" x14ac:dyDescent="0.25">
      <c r="A570" s="6">
        <f t="shared" si="24"/>
        <v>128</v>
      </c>
      <c r="B570" s="45" t="s">
        <v>827</v>
      </c>
      <c r="C570" s="46" t="s">
        <v>1300</v>
      </c>
      <c r="D570" s="47">
        <v>0</v>
      </c>
      <c r="E570" s="47">
        <v>0</v>
      </c>
      <c r="F570" s="48">
        <f t="shared" si="25"/>
        <v>0</v>
      </c>
      <c r="G570" s="10" t="str">
        <f t="shared" si="26"/>
        <v/>
      </c>
      <c r="I570" s="44"/>
      <c r="J570" s="44"/>
      <c r="K570" s="44"/>
    </row>
    <row r="571" spans="1:11" s="43" customFormat="1" ht="20.100000000000001" hidden="1" customHeight="1" x14ac:dyDescent="0.25">
      <c r="A571" s="6">
        <f t="shared" si="24"/>
        <v>128</v>
      </c>
      <c r="B571" s="45" t="s">
        <v>828</v>
      </c>
      <c r="C571" s="46" t="s">
        <v>1301</v>
      </c>
      <c r="D571" s="47">
        <v>0</v>
      </c>
      <c r="E571" s="47">
        <v>0</v>
      </c>
      <c r="F571" s="48">
        <f t="shared" si="25"/>
        <v>0</v>
      </c>
      <c r="G571" s="10" t="str">
        <f t="shared" si="26"/>
        <v/>
      </c>
      <c r="I571" s="44"/>
      <c r="J571" s="44"/>
      <c r="K571" s="44"/>
    </row>
    <row r="572" spans="1:11" s="43" customFormat="1" ht="20.100000000000001" hidden="1" customHeight="1" x14ac:dyDescent="0.25">
      <c r="A572" s="6">
        <f t="shared" si="24"/>
        <v>128</v>
      </c>
      <c r="B572" s="45" t="s">
        <v>829</v>
      </c>
      <c r="C572" s="46" t="s">
        <v>1302</v>
      </c>
      <c r="D572" s="47">
        <v>0</v>
      </c>
      <c r="E572" s="47">
        <v>0</v>
      </c>
      <c r="F572" s="48">
        <f t="shared" si="25"/>
        <v>0</v>
      </c>
      <c r="G572" s="10" t="str">
        <f t="shared" si="26"/>
        <v/>
      </c>
      <c r="I572" s="44"/>
      <c r="J572" s="44"/>
      <c r="K572" s="44"/>
    </row>
    <row r="573" spans="1:11" s="43" customFormat="1" ht="20.100000000000001" hidden="1" customHeight="1" x14ac:dyDescent="0.25">
      <c r="A573" s="6">
        <f t="shared" si="24"/>
        <v>129</v>
      </c>
      <c r="B573" s="45" t="s">
        <v>830</v>
      </c>
      <c r="C573" s="46" t="s">
        <v>1303</v>
      </c>
      <c r="D573" s="47">
        <v>150</v>
      </c>
      <c r="E573" s="47">
        <v>0</v>
      </c>
      <c r="F573" s="48">
        <f t="shared" si="25"/>
        <v>0</v>
      </c>
      <c r="G573" s="10">
        <f t="shared" si="26"/>
        <v>0</v>
      </c>
      <c r="I573" s="44"/>
      <c r="J573" s="44"/>
      <c r="K573" s="44"/>
    </row>
    <row r="574" spans="1:11" s="43" customFormat="1" ht="20.100000000000001" hidden="1" customHeight="1" x14ac:dyDescent="0.25">
      <c r="A574" s="6">
        <f t="shared" si="24"/>
        <v>129</v>
      </c>
      <c r="B574" s="45" t="s">
        <v>831</v>
      </c>
      <c r="C574" s="46" t="s">
        <v>1304</v>
      </c>
      <c r="D574" s="47">
        <v>0</v>
      </c>
      <c r="E574" s="47">
        <v>0</v>
      </c>
      <c r="F574" s="48">
        <f t="shared" si="25"/>
        <v>0</v>
      </c>
      <c r="G574" s="10" t="str">
        <f t="shared" si="26"/>
        <v/>
      </c>
      <c r="I574" s="44"/>
      <c r="J574" s="44"/>
      <c r="K574" s="44"/>
    </row>
    <row r="575" spans="1:11" s="43" customFormat="1" ht="20.100000000000001" hidden="1" customHeight="1" x14ac:dyDescent="0.25">
      <c r="A575" s="6">
        <f t="shared" si="24"/>
        <v>129</v>
      </c>
      <c r="B575" s="45" t="s">
        <v>832</v>
      </c>
      <c r="C575" s="46" t="s">
        <v>1305</v>
      </c>
      <c r="D575" s="47">
        <v>0</v>
      </c>
      <c r="E575" s="47">
        <v>0</v>
      </c>
      <c r="F575" s="48">
        <f t="shared" si="25"/>
        <v>0</v>
      </c>
      <c r="G575" s="10" t="str">
        <f t="shared" si="26"/>
        <v/>
      </c>
      <c r="I575" s="44"/>
      <c r="J575" s="44"/>
      <c r="K575" s="44"/>
    </row>
    <row r="576" spans="1:11" s="43" customFormat="1" ht="20.100000000000001" hidden="1" customHeight="1" x14ac:dyDescent="0.25">
      <c r="A576" s="6">
        <f t="shared" si="24"/>
        <v>129</v>
      </c>
      <c r="B576" s="45" t="s">
        <v>833</v>
      </c>
      <c r="C576" s="46" t="s">
        <v>1306</v>
      </c>
      <c r="D576" s="47">
        <v>0</v>
      </c>
      <c r="E576" s="47">
        <v>0</v>
      </c>
      <c r="F576" s="48">
        <f t="shared" si="25"/>
        <v>0</v>
      </c>
      <c r="G576" s="10" t="str">
        <f t="shared" si="26"/>
        <v/>
      </c>
      <c r="I576" s="44"/>
      <c r="J576" s="44"/>
      <c r="K576" s="44"/>
    </row>
    <row r="577" spans="1:11" s="43" customFormat="1" ht="20.100000000000001" hidden="1" customHeight="1" x14ac:dyDescent="0.25">
      <c r="A577" s="6">
        <f t="shared" si="24"/>
        <v>129</v>
      </c>
      <c r="B577" s="45" t="s">
        <v>834</v>
      </c>
      <c r="C577" s="46" t="s">
        <v>1307</v>
      </c>
      <c r="D577" s="47">
        <v>0</v>
      </c>
      <c r="E577" s="47">
        <v>0</v>
      </c>
      <c r="F577" s="48">
        <f t="shared" si="25"/>
        <v>0</v>
      </c>
      <c r="G577" s="10" t="str">
        <f t="shared" si="26"/>
        <v/>
      </c>
      <c r="I577" s="44"/>
      <c r="J577" s="44"/>
      <c r="K577" s="44"/>
    </row>
    <row r="578" spans="1:11" s="43" customFormat="1" ht="20.100000000000001" hidden="1" customHeight="1" x14ac:dyDescent="0.25">
      <c r="A578" s="6">
        <f t="shared" si="24"/>
        <v>129</v>
      </c>
      <c r="B578" s="45" t="s">
        <v>835</v>
      </c>
      <c r="C578" s="46" t="s">
        <v>1308</v>
      </c>
      <c r="D578" s="47">
        <v>0</v>
      </c>
      <c r="E578" s="47">
        <v>0</v>
      </c>
      <c r="F578" s="48">
        <f t="shared" si="25"/>
        <v>0</v>
      </c>
      <c r="G578" s="10" t="str">
        <f t="shared" si="26"/>
        <v/>
      </c>
      <c r="I578" s="44"/>
      <c r="J578" s="44"/>
      <c r="K578" s="44"/>
    </row>
    <row r="579" spans="1:11" s="43" customFormat="1" ht="20.100000000000001" hidden="1" customHeight="1" x14ac:dyDescent="0.25">
      <c r="A579" s="6">
        <f t="shared" si="24"/>
        <v>129</v>
      </c>
      <c r="B579" s="45" t="s">
        <v>836</v>
      </c>
      <c r="C579" s="46" t="s">
        <v>1309</v>
      </c>
      <c r="D579" s="47">
        <v>0</v>
      </c>
      <c r="E579" s="47">
        <v>0</v>
      </c>
      <c r="F579" s="48">
        <f t="shared" si="25"/>
        <v>0</v>
      </c>
      <c r="G579" s="10" t="str">
        <f t="shared" si="26"/>
        <v/>
      </c>
      <c r="I579" s="44"/>
      <c r="J579" s="44"/>
      <c r="K579" s="44"/>
    </row>
    <row r="580" spans="1:11" s="43" customFormat="1" ht="20.100000000000001" hidden="1" customHeight="1" x14ac:dyDescent="0.25">
      <c r="A580" s="6">
        <f t="shared" si="24"/>
        <v>129</v>
      </c>
      <c r="B580" s="45" t="s">
        <v>837</v>
      </c>
      <c r="C580" s="46" t="s">
        <v>1310</v>
      </c>
      <c r="D580" s="47">
        <v>0</v>
      </c>
      <c r="E580" s="47">
        <v>0</v>
      </c>
      <c r="F580" s="48">
        <f t="shared" si="25"/>
        <v>0</v>
      </c>
      <c r="G580" s="10" t="str">
        <f t="shared" si="26"/>
        <v/>
      </c>
      <c r="I580" s="44"/>
      <c r="J580" s="44"/>
      <c r="K580" s="44"/>
    </row>
    <row r="581" spans="1:11" s="43" customFormat="1" ht="20.100000000000001" hidden="1" customHeight="1" x14ac:dyDescent="0.25">
      <c r="A581" s="6">
        <f t="shared" si="24"/>
        <v>129</v>
      </c>
      <c r="B581" s="45" t="s">
        <v>838</v>
      </c>
      <c r="C581" s="46" t="s">
        <v>1311</v>
      </c>
      <c r="D581" s="47">
        <v>0</v>
      </c>
      <c r="E581" s="47">
        <v>0</v>
      </c>
      <c r="F581" s="48">
        <f t="shared" si="25"/>
        <v>0</v>
      </c>
      <c r="G581" s="10" t="str">
        <f t="shared" si="26"/>
        <v/>
      </c>
      <c r="I581" s="44"/>
      <c r="J581" s="44"/>
      <c r="K581" s="44"/>
    </row>
    <row r="582" spans="1:11" s="43" customFormat="1" ht="20.100000000000001" hidden="1" customHeight="1" x14ac:dyDescent="0.25">
      <c r="A582" s="6">
        <f t="shared" si="24"/>
        <v>130</v>
      </c>
      <c r="B582" s="45" t="s">
        <v>437</v>
      </c>
      <c r="C582" s="46" t="s">
        <v>439</v>
      </c>
      <c r="D582" s="47">
        <v>50</v>
      </c>
      <c r="E582" s="47">
        <v>0</v>
      </c>
      <c r="F582" s="48">
        <f t="shared" si="25"/>
        <v>0</v>
      </c>
      <c r="G582" s="10">
        <f t="shared" si="26"/>
        <v>0</v>
      </c>
      <c r="I582" s="44"/>
      <c r="J582" s="44"/>
      <c r="K582" s="44"/>
    </row>
    <row r="583" spans="1:11" s="43" customFormat="1" ht="20.100000000000001" hidden="1" customHeight="1" x14ac:dyDescent="0.25">
      <c r="A583" s="6">
        <f t="shared" si="24"/>
        <v>130</v>
      </c>
      <c r="B583" s="45" t="s">
        <v>839</v>
      </c>
      <c r="C583" s="46" t="s">
        <v>1312</v>
      </c>
      <c r="D583" s="47">
        <v>0</v>
      </c>
      <c r="E583" s="47">
        <v>0</v>
      </c>
      <c r="F583" s="48">
        <f t="shared" si="25"/>
        <v>0</v>
      </c>
      <c r="G583" s="10" t="str">
        <f t="shared" si="26"/>
        <v/>
      </c>
      <c r="I583" s="44"/>
      <c r="J583" s="44"/>
      <c r="K583" s="44"/>
    </row>
    <row r="584" spans="1:11" s="43" customFormat="1" ht="20.100000000000001" hidden="1" customHeight="1" x14ac:dyDescent="0.25">
      <c r="A584" s="6">
        <f t="shared" si="24"/>
        <v>130</v>
      </c>
      <c r="B584" s="45" t="s">
        <v>840</v>
      </c>
      <c r="C584" s="46" t="s">
        <v>1313</v>
      </c>
      <c r="D584" s="47">
        <v>0</v>
      </c>
      <c r="E584" s="47">
        <v>0</v>
      </c>
      <c r="F584" s="48">
        <f t="shared" si="25"/>
        <v>0</v>
      </c>
      <c r="G584" s="10" t="str">
        <f t="shared" si="26"/>
        <v/>
      </c>
      <c r="I584" s="44"/>
      <c r="J584" s="44"/>
      <c r="K584" s="44"/>
    </row>
    <row r="585" spans="1:11" s="43" customFormat="1" ht="20.100000000000001" hidden="1" customHeight="1" x14ac:dyDescent="0.25">
      <c r="A585" s="6">
        <f t="shared" si="24"/>
        <v>130</v>
      </c>
      <c r="B585" s="45" t="s">
        <v>841</v>
      </c>
      <c r="C585" s="46" t="s">
        <v>1314</v>
      </c>
      <c r="D585" s="47">
        <v>0</v>
      </c>
      <c r="E585" s="47">
        <v>0</v>
      </c>
      <c r="F585" s="48">
        <f t="shared" si="25"/>
        <v>0</v>
      </c>
      <c r="G585" s="10" t="str">
        <f t="shared" si="26"/>
        <v/>
      </c>
      <c r="I585" s="44"/>
      <c r="J585" s="44"/>
      <c r="K585" s="44"/>
    </row>
    <row r="586" spans="1:11" s="43" customFormat="1" ht="20.100000000000001" hidden="1" customHeight="1" x14ac:dyDescent="0.25">
      <c r="A586" s="6">
        <f t="shared" si="24"/>
        <v>130</v>
      </c>
      <c r="B586" s="45" t="s">
        <v>842</v>
      </c>
      <c r="C586" s="46" t="s">
        <v>1315</v>
      </c>
      <c r="D586" s="47">
        <v>0</v>
      </c>
      <c r="E586" s="47">
        <v>0</v>
      </c>
      <c r="F586" s="48">
        <f t="shared" si="25"/>
        <v>0</v>
      </c>
      <c r="G586" s="10" t="str">
        <f t="shared" si="26"/>
        <v/>
      </c>
      <c r="I586" s="44"/>
      <c r="J586" s="44"/>
      <c r="K586" s="44"/>
    </row>
    <row r="587" spans="1:11" s="43" customFormat="1" ht="20.100000000000001" hidden="1" customHeight="1" x14ac:dyDescent="0.25">
      <c r="A587" s="6">
        <f t="shared" si="24"/>
        <v>130</v>
      </c>
      <c r="B587" s="45" t="s">
        <v>843</v>
      </c>
      <c r="C587" s="46" t="s">
        <v>1316</v>
      </c>
      <c r="D587" s="47">
        <v>0</v>
      </c>
      <c r="E587" s="47">
        <v>0</v>
      </c>
      <c r="F587" s="48">
        <f t="shared" si="25"/>
        <v>0</v>
      </c>
      <c r="G587" s="10" t="str">
        <f t="shared" si="26"/>
        <v/>
      </c>
      <c r="I587" s="44"/>
      <c r="J587" s="44"/>
      <c r="K587" s="44"/>
    </row>
    <row r="588" spans="1:11" s="43" customFormat="1" ht="20.100000000000001" hidden="1" customHeight="1" x14ac:dyDescent="0.25">
      <c r="A588" s="6">
        <f t="shared" si="24"/>
        <v>130</v>
      </c>
      <c r="B588" s="45" t="s">
        <v>844</v>
      </c>
      <c r="C588" s="46" t="s">
        <v>1317</v>
      </c>
      <c r="D588" s="47">
        <v>0</v>
      </c>
      <c r="E588" s="47">
        <v>0</v>
      </c>
      <c r="F588" s="48">
        <f t="shared" si="25"/>
        <v>0</v>
      </c>
      <c r="G588" s="10" t="str">
        <f t="shared" si="26"/>
        <v/>
      </c>
      <c r="I588" s="44"/>
      <c r="J588" s="44"/>
      <c r="K588" s="44"/>
    </row>
    <row r="589" spans="1:11" s="43" customFormat="1" ht="20.100000000000001" hidden="1" customHeight="1" x14ac:dyDescent="0.25">
      <c r="A589" s="6">
        <f t="shared" si="24"/>
        <v>130</v>
      </c>
      <c r="B589" s="45" t="s">
        <v>845</v>
      </c>
      <c r="C589" s="46" t="s">
        <v>1318</v>
      </c>
      <c r="D589" s="47">
        <v>0</v>
      </c>
      <c r="E589" s="47">
        <v>0</v>
      </c>
      <c r="F589" s="48">
        <f t="shared" si="25"/>
        <v>0</v>
      </c>
      <c r="G589" s="10" t="str">
        <f t="shared" si="26"/>
        <v/>
      </c>
      <c r="I589" s="44"/>
      <c r="J589" s="44"/>
      <c r="K589" s="44"/>
    </row>
    <row r="590" spans="1:11" s="43" customFormat="1" ht="20.100000000000001" hidden="1" customHeight="1" x14ac:dyDescent="0.25">
      <c r="A590" s="6">
        <f t="shared" si="24"/>
        <v>130</v>
      </c>
      <c r="B590" s="45" t="s">
        <v>846</v>
      </c>
      <c r="C590" s="46" t="s">
        <v>1319</v>
      </c>
      <c r="D590" s="47">
        <v>0</v>
      </c>
      <c r="E590" s="47">
        <v>0</v>
      </c>
      <c r="F590" s="48">
        <f t="shared" si="25"/>
        <v>0</v>
      </c>
      <c r="G590" s="10" t="str">
        <f t="shared" si="26"/>
        <v/>
      </c>
      <c r="I590" s="44"/>
      <c r="J590" s="44"/>
      <c r="K590" s="44"/>
    </row>
    <row r="591" spans="1:11" s="43" customFormat="1" ht="20.100000000000001" hidden="1" customHeight="1" x14ac:dyDescent="0.25">
      <c r="A591" s="6">
        <f t="shared" si="24"/>
        <v>130</v>
      </c>
      <c r="B591" s="45" t="s">
        <v>847</v>
      </c>
      <c r="C591" s="46" t="s">
        <v>1320</v>
      </c>
      <c r="D591" s="47">
        <v>0</v>
      </c>
      <c r="E591" s="47">
        <v>0</v>
      </c>
      <c r="F591" s="48">
        <f t="shared" si="25"/>
        <v>0</v>
      </c>
      <c r="G591" s="10" t="str">
        <f t="shared" si="26"/>
        <v/>
      </c>
      <c r="I591" s="44"/>
      <c r="J591" s="44"/>
      <c r="K591" s="44"/>
    </row>
    <row r="592" spans="1:11" s="43" customFormat="1" ht="20.100000000000001" hidden="1" customHeight="1" x14ac:dyDescent="0.25">
      <c r="A592" s="6">
        <f t="shared" si="24"/>
        <v>130</v>
      </c>
      <c r="B592" s="45" t="s">
        <v>848</v>
      </c>
      <c r="C592" s="46" t="s">
        <v>1321</v>
      </c>
      <c r="D592" s="47">
        <v>0</v>
      </c>
      <c r="E592" s="47">
        <v>0</v>
      </c>
      <c r="F592" s="48">
        <f t="shared" si="25"/>
        <v>0</v>
      </c>
      <c r="G592" s="10" t="str">
        <f t="shared" si="26"/>
        <v/>
      </c>
      <c r="I592" s="44"/>
      <c r="J592" s="44"/>
      <c r="K592" s="44"/>
    </row>
    <row r="593" spans="1:11" s="43" customFormat="1" ht="20.100000000000001" hidden="1" customHeight="1" x14ac:dyDescent="0.25">
      <c r="A593" s="6">
        <f t="shared" si="24"/>
        <v>130</v>
      </c>
      <c r="B593" s="45" t="s">
        <v>849</v>
      </c>
      <c r="C593" s="46" t="s">
        <v>1322</v>
      </c>
      <c r="D593" s="47">
        <v>0</v>
      </c>
      <c r="E593" s="47">
        <v>0</v>
      </c>
      <c r="F593" s="48">
        <f t="shared" si="25"/>
        <v>0</v>
      </c>
      <c r="G593" s="10" t="str">
        <f t="shared" si="26"/>
        <v/>
      </c>
      <c r="I593" s="44"/>
      <c r="J593" s="44"/>
      <c r="K593" s="44"/>
    </row>
    <row r="594" spans="1:11" s="43" customFormat="1" ht="20.100000000000001" hidden="1" customHeight="1" x14ac:dyDescent="0.25">
      <c r="A594" s="6">
        <f t="shared" si="24"/>
        <v>130</v>
      </c>
      <c r="B594" s="45" t="s">
        <v>850</v>
      </c>
      <c r="C594" s="46" t="s">
        <v>1323</v>
      </c>
      <c r="D594" s="47">
        <v>0</v>
      </c>
      <c r="E594" s="47">
        <v>0</v>
      </c>
      <c r="F594" s="48">
        <f t="shared" si="25"/>
        <v>0</v>
      </c>
      <c r="G594" s="10" t="str">
        <f t="shared" si="26"/>
        <v/>
      </c>
      <c r="I594" s="44"/>
      <c r="J594" s="44"/>
      <c r="K594" s="44"/>
    </row>
    <row r="595" spans="1:11" s="43" customFormat="1" ht="20.100000000000001" hidden="1" customHeight="1" x14ac:dyDescent="0.25">
      <c r="A595" s="6">
        <f t="shared" si="24"/>
        <v>130</v>
      </c>
      <c r="B595" s="45" t="s">
        <v>851</v>
      </c>
      <c r="C595" s="46" t="s">
        <v>1324</v>
      </c>
      <c r="D595" s="47">
        <v>0</v>
      </c>
      <c r="E595" s="47">
        <v>0</v>
      </c>
      <c r="F595" s="48">
        <f t="shared" si="25"/>
        <v>0</v>
      </c>
      <c r="G595" s="10" t="str">
        <f t="shared" si="26"/>
        <v/>
      </c>
      <c r="I595" s="44"/>
      <c r="J595" s="44"/>
      <c r="K595" s="44"/>
    </row>
    <row r="596" spans="1:11" s="43" customFormat="1" ht="20.100000000000001" hidden="1" customHeight="1" x14ac:dyDescent="0.25">
      <c r="A596" s="6">
        <f t="shared" si="24"/>
        <v>130</v>
      </c>
      <c r="B596" s="45" t="s">
        <v>852</v>
      </c>
      <c r="C596" s="46" t="s">
        <v>1325</v>
      </c>
      <c r="D596" s="47">
        <v>0</v>
      </c>
      <c r="E596" s="47">
        <v>0</v>
      </c>
      <c r="F596" s="48">
        <f t="shared" si="25"/>
        <v>0</v>
      </c>
      <c r="G596" s="10" t="str">
        <f t="shared" si="26"/>
        <v/>
      </c>
      <c r="I596" s="44"/>
      <c r="J596" s="44"/>
      <c r="K596" s="44"/>
    </row>
    <row r="597" spans="1:11" s="43" customFormat="1" ht="20.100000000000001" hidden="1" customHeight="1" x14ac:dyDescent="0.25">
      <c r="A597" s="6">
        <f t="shared" si="24"/>
        <v>130</v>
      </c>
      <c r="B597" s="45" t="s">
        <v>853</v>
      </c>
      <c r="C597" s="46" t="s">
        <v>1326</v>
      </c>
      <c r="D597" s="47">
        <v>0</v>
      </c>
      <c r="E597" s="47">
        <v>0</v>
      </c>
      <c r="F597" s="48">
        <f t="shared" si="25"/>
        <v>0</v>
      </c>
      <c r="G597" s="10" t="str">
        <f t="shared" si="26"/>
        <v/>
      </c>
      <c r="I597" s="44"/>
      <c r="J597" s="44"/>
      <c r="K597" s="44"/>
    </row>
    <row r="598" spans="1:11" s="43" customFormat="1" ht="20.100000000000001" hidden="1" customHeight="1" x14ac:dyDescent="0.25">
      <c r="A598" s="6">
        <f t="shared" ref="A598:A661" si="27">IF(D598&gt;0,A597+1,A597)</f>
        <v>130</v>
      </c>
      <c r="B598" s="45" t="s">
        <v>854</v>
      </c>
      <c r="C598" s="46" t="s">
        <v>1327</v>
      </c>
      <c r="D598" s="47">
        <v>0</v>
      </c>
      <c r="E598" s="47">
        <v>0</v>
      </c>
      <c r="F598" s="48">
        <f t="shared" si="25"/>
        <v>0</v>
      </c>
      <c r="G598" s="10" t="str">
        <f t="shared" si="26"/>
        <v/>
      </c>
      <c r="I598" s="44"/>
      <c r="J598" s="44"/>
      <c r="K598" s="44"/>
    </row>
    <row r="599" spans="1:11" s="43" customFormat="1" ht="20.100000000000001" hidden="1" customHeight="1" x14ac:dyDescent="0.25">
      <c r="A599" s="6">
        <f t="shared" si="27"/>
        <v>130</v>
      </c>
      <c r="B599" s="45" t="s">
        <v>855</v>
      </c>
      <c r="C599" s="46" t="s">
        <v>1328</v>
      </c>
      <c r="D599" s="47">
        <v>0</v>
      </c>
      <c r="E599" s="47">
        <v>0</v>
      </c>
      <c r="F599" s="48">
        <f t="shared" ref="F599:F662" si="28">IF(E599&gt;D599,D599,E599)</f>
        <v>0</v>
      </c>
      <c r="G599" s="10" t="str">
        <f t="shared" ref="G599:G662" si="29">IFERROR(F599/D599,"")</f>
        <v/>
      </c>
      <c r="I599" s="44"/>
      <c r="J599" s="44"/>
      <c r="K599" s="44"/>
    </row>
    <row r="600" spans="1:11" s="43" customFormat="1" ht="20.100000000000001" hidden="1" customHeight="1" x14ac:dyDescent="0.25">
      <c r="A600" s="6">
        <f t="shared" si="27"/>
        <v>130</v>
      </c>
      <c r="B600" s="45" t="s">
        <v>856</v>
      </c>
      <c r="C600" s="46" t="s">
        <v>1329</v>
      </c>
      <c r="D600" s="47">
        <v>0</v>
      </c>
      <c r="E600" s="47">
        <v>0</v>
      </c>
      <c r="F600" s="48">
        <f t="shared" si="28"/>
        <v>0</v>
      </c>
      <c r="G600" s="10" t="str">
        <f t="shared" si="29"/>
        <v/>
      </c>
      <c r="I600" s="44"/>
      <c r="J600" s="44"/>
      <c r="K600" s="44"/>
    </row>
    <row r="601" spans="1:11" s="43" customFormat="1" ht="20.100000000000001" hidden="1" customHeight="1" x14ac:dyDescent="0.25">
      <c r="A601" s="6">
        <f t="shared" si="27"/>
        <v>130</v>
      </c>
      <c r="B601" s="45" t="s">
        <v>857</v>
      </c>
      <c r="C601" s="46" t="s">
        <v>1330</v>
      </c>
      <c r="D601" s="47">
        <v>0</v>
      </c>
      <c r="E601" s="47">
        <v>0</v>
      </c>
      <c r="F601" s="48">
        <f t="shared" si="28"/>
        <v>0</v>
      </c>
      <c r="G601" s="10" t="str">
        <f t="shared" si="29"/>
        <v/>
      </c>
      <c r="I601" s="44"/>
      <c r="J601" s="44"/>
      <c r="K601" s="44"/>
    </row>
    <row r="602" spans="1:11" s="43" customFormat="1" ht="20.100000000000001" hidden="1" customHeight="1" x14ac:dyDescent="0.25">
      <c r="A602" s="6">
        <f t="shared" si="27"/>
        <v>130</v>
      </c>
      <c r="B602" s="45" t="s">
        <v>858</v>
      </c>
      <c r="C602" s="46" t="s">
        <v>1331</v>
      </c>
      <c r="D602" s="47">
        <v>0</v>
      </c>
      <c r="E602" s="47">
        <v>0</v>
      </c>
      <c r="F602" s="48">
        <f t="shared" si="28"/>
        <v>0</v>
      </c>
      <c r="G602" s="10" t="str">
        <f t="shared" si="29"/>
        <v/>
      </c>
      <c r="I602" s="44"/>
      <c r="J602" s="44"/>
      <c r="K602" s="44"/>
    </row>
    <row r="603" spans="1:11" s="43" customFormat="1" ht="20.100000000000001" hidden="1" customHeight="1" x14ac:dyDescent="0.25">
      <c r="A603" s="6">
        <f t="shared" si="27"/>
        <v>130</v>
      </c>
      <c r="B603" s="45" t="s">
        <v>859</v>
      </c>
      <c r="C603" s="46" t="s">
        <v>1332</v>
      </c>
      <c r="D603" s="47">
        <v>0</v>
      </c>
      <c r="E603" s="47">
        <v>0</v>
      </c>
      <c r="F603" s="48">
        <f t="shared" si="28"/>
        <v>0</v>
      </c>
      <c r="G603" s="10" t="str">
        <f t="shared" si="29"/>
        <v/>
      </c>
      <c r="I603" s="44"/>
      <c r="J603" s="44"/>
      <c r="K603" s="44"/>
    </row>
    <row r="604" spans="1:11" s="43" customFormat="1" ht="20.100000000000001" hidden="1" customHeight="1" x14ac:dyDescent="0.25">
      <c r="A604" s="6">
        <f t="shared" si="27"/>
        <v>130</v>
      </c>
      <c r="B604" s="45" t="s">
        <v>860</v>
      </c>
      <c r="C604" s="46" t="s">
        <v>1333</v>
      </c>
      <c r="D604" s="47">
        <v>0</v>
      </c>
      <c r="E604" s="47">
        <v>0</v>
      </c>
      <c r="F604" s="48">
        <f t="shared" si="28"/>
        <v>0</v>
      </c>
      <c r="G604" s="10" t="str">
        <f t="shared" si="29"/>
        <v/>
      </c>
      <c r="I604" s="44"/>
      <c r="J604" s="44"/>
      <c r="K604" s="44"/>
    </row>
    <row r="605" spans="1:11" s="43" customFormat="1" ht="20.100000000000001" hidden="1" customHeight="1" x14ac:dyDescent="0.25">
      <c r="A605" s="6">
        <f t="shared" si="27"/>
        <v>130</v>
      </c>
      <c r="B605" s="45" t="s">
        <v>861</v>
      </c>
      <c r="C605" s="46" t="s">
        <v>1334</v>
      </c>
      <c r="D605" s="47">
        <v>0</v>
      </c>
      <c r="E605" s="47">
        <v>0</v>
      </c>
      <c r="F605" s="48">
        <f t="shared" si="28"/>
        <v>0</v>
      </c>
      <c r="G605" s="10" t="str">
        <f t="shared" si="29"/>
        <v/>
      </c>
      <c r="I605" s="44"/>
      <c r="J605" s="44"/>
      <c r="K605" s="44"/>
    </row>
    <row r="606" spans="1:11" s="43" customFormat="1" ht="20.100000000000001" hidden="1" customHeight="1" x14ac:dyDescent="0.25">
      <c r="A606" s="6">
        <f t="shared" si="27"/>
        <v>131</v>
      </c>
      <c r="B606" s="45" t="s">
        <v>862</v>
      </c>
      <c r="C606" s="46" t="s">
        <v>1335</v>
      </c>
      <c r="D606" s="47">
        <v>150</v>
      </c>
      <c r="E606" s="47">
        <v>0</v>
      </c>
      <c r="F606" s="48">
        <f t="shared" si="28"/>
        <v>0</v>
      </c>
      <c r="G606" s="10">
        <f t="shared" si="29"/>
        <v>0</v>
      </c>
      <c r="I606" s="44"/>
      <c r="J606" s="44"/>
      <c r="K606" s="44"/>
    </row>
    <row r="607" spans="1:11" s="43" customFormat="1" ht="20.100000000000001" hidden="1" customHeight="1" x14ac:dyDescent="0.25">
      <c r="A607" s="6">
        <f t="shared" si="27"/>
        <v>131</v>
      </c>
      <c r="B607" s="45" t="s">
        <v>863</v>
      </c>
      <c r="C607" s="46" t="s">
        <v>1336</v>
      </c>
      <c r="D607" s="47">
        <v>0</v>
      </c>
      <c r="E607" s="47">
        <v>0</v>
      </c>
      <c r="F607" s="48">
        <f t="shared" si="28"/>
        <v>0</v>
      </c>
      <c r="G607" s="10" t="str">
        <f t="shared" si="29"/>
        <v/>
      </c>
      <c r="I607" s="44"/>
      <c r="J607" s="44"/>
      <c r="K607" s="44"/>
    </row>
    <row r="608" spans="1:11" s="43" customFormat="1" ht="20.100000000000001" hidden="1" customHeight="1" x14ac:dyDescent="0.25">
      <c r="A608" s="6">
        <f t="shared" si="27"/>
        <v>131</v>
      </c>
      <c r="B608" s="45" t="s">
        <v>864</v>
      </c>
      <c r="C608" s="46" t="s">
        <v>1337</v>
      </c>
      <c r="D608" s="47">
        <v>0</v>
      </c>
      <c r="E608" s="47">
        <v>0</v>
      </c>
      <c r="F608" s="48">
        <f t="shared" si="28"/>
        <v>0</v>
      </c>
      <c r="G608" s="10" t="str">
        <f t="shared" si="29"/>
        <v/>
      </c>
      <c r="I608" s="44"/>
      <c r="J608" s="44"/>
      <c r="K608" s="44"/>
    </row>
    <row r="609" spans="1:11" s="43" customFormat="1" ht="20.100000000000001" hidden="1" customHeight="1" x14ac:dyDescent="0.25">
      <c r="A609" s="6">
        <f t="shared" si="27"/>
        <v>131</v>
      </c>
      <c r="B609" s="45" t="s">
        <v>865</v>
      </c>
      <c r="C609" s="46" t="s">
        <v>1338</v>
      </c>
      <c r="D609" s="47">
        <v>0</v>
      </c>
      <c r="E609" s="47">
        <v>0</v>
      </c>
      <c r="F609" s="48">
        <f t="shared" si="28"/>
        <v>0</v>
      </c>
      <c r="G609" s="10" t="str">
        <f t="shared" si="29"/>
        <v/>
      </c>
      <c r="I609" s="44"/>
      <c r="J609" s="44"/>
      <c r="K609" s="44"/>
    </row>
    <row r="610" spans="1:11" s="43" customFormat="1" ht="20.100000000000001" hidden="1" customHeight="1" x14ac:dyDescent="0.25">
      <c r="A610" s="6">
        <f t="shared" si="27"/>
        <v>131</v>
      </c>
      <c r="B610" s="45" t="s">
        <v>866</v>
      </c>
      <c r="C610" s="46" t="s">
        <v>1339</v>
      </c>
      <c r="D610" s="47">
        <v>0</v>
      </c>
      <c r="E610" s="47">
        <v>0</v>
      </c>
      <c r="F610" s="48">
        <f t="shared" si="28"/>
        <v>0</v>
      </c>
      <c r="G610" s="10" t="str">
        <f t="shared" si="29"/>
        <v/>
      </c>
      <c r="I610" s="44"/>
      <c r="J610" s="44"/>
      <c r="K610" s="44"/>
    </row>
    <row r="611" spans="1:11" s="43" customFormat="1" ht="20.100000000000001" hidden="1" customHeight="1" x14ac:dyDescent="0.25">
      <c r="A611" s="6">
        <f t="shared" si="27"/>
        <v>131</v>
      </c>
      <c r="B611" s="45" t="s">
        <v>867</v>
      </c>
      <c r="C611" s="46" t="s">
        <v>1340</v>
      </c>
      <c r="D611" s="47">
        <v>0</v>
      </c>
      <c r="E611" s="47">
        <v>0</v>
      </c>
      <c r="F611" s="48">
        <f t="shared" si="28"/>
        <v>0</v>
      </c>
      <c r="G611" s="10" t="str">
        <f t="shared" si="29"/>
        <v/>
      </c>
      <c r="I611" s="44"/>
      <c r="J611" s="44"/>
      <c r="K611" s="44"/>
    </row>
    <row r="612" spans="1:11" s="43" customFormat="1" ht="20.100000000000001" hidden="1" customHeight="1" x14ac:dyDescent="0.25">
      <c r="A612" s="6">
        <f t="shared" si="27"/>
        <v>131</v>
      </c>
      <c r="B612" s="45" t="s">
        <v>868</v>
      </c>
      <c r="C612" s="46" t="s">
        <v>1341</v>
      </c>
      <c r="D612" s="47">
        <v>0</v>
      </c>
      <c r="E612" s="47">
        <v>0</v>
      </c>
      <c r="F612" s="48">
        <f t="shared" si="28"/>
        <v>0</v>
      </c>
      <c r="G612" s="10" t="str">
        <f t="shared" si="29"/>
        <v/>
      </c>
      <c r="I612" s="44"/>
      <c r="J612" s="44"/>
      <c r="K612" s="44"/>
    </row>
    <row r="613" spans="1:11" s="43" customFormat="1" ht="20.100000000000001" hidden="1" customHeight="1" x14ac:dyDescent="0.25">
      <c r="A613" s="6">
        <f t="shared" si="27"/>
        <v>131</v>
      </c>
      <c r="B613" s="45" t="s">
        <v>869</v>
      </c>
      <c r="C613" s="46" t="s">
        <v>1342</v>
      </c>
      <c r="D613" s="47">
        <v>0</v>
      </c>
      <c r="E613" s="47">
        <v>0</v>
      </c>
      <c r="F613" s="48">
        <f t="shared" si="28"/>
        <v>0</v>
      </c>
      <c r="G613" s="10" t="str">
        <f t="shared" si="29"/>
        <v/>
      </c>
      <c r="I613" s="44"/>
      <c r="J613" s="44"/>
      <c r="K613" s="44"/>
    </row>
    <row r="614" spans="1:11" s="43" customFormat="1" ht="20.100000000000001" hidden="1" customHeight="1" x14ac:dyDescent="0.25">
      <c r="A614" s="6">
        <f t="shared" si="27"/>
        <v>131</v>
      </c>
      <c r="B614" s="45" t="s">
        <v>870</v>
      </c>
      <c r="C614" s="46" t="s">
        <v>1343</v>
      </c>
      <c r="D614" s="47">
        <v>0</v>
      </c>
      <c r="E614" s="47">
        <v>0</v>
      </c>
      <c r="F614" s="48">
        <f t="shared" si="28"/>
        <v>0</v>
      </c>
      <c r="G614" s="10" t="str">
        <f t="shared" si="29"/>
        <v/>
      </c>
      <c r="I614" s="44"/>
      <c r="J614" s="44"/>
      <c r="K614" s="44"/>
    </row>
    <row r="615" spans="1:11" s="43" customFormat="1" ht="20.100000000000001" hidden="1" customHeight="1" x14ac:dyDescent="0.25">
      <c r="A615" s="6">
        <f t="shared" si="27"/>
        <v>131</v>
      </c>
      <c r="B615" s="45" t="s">
        <v>871</v>
      </c>
      <c r="C615" s="46" t="s">
        <v>1344</v>
      </c>
      <c r="D615" s="47">
        <v>0</v>
      </c>
      <c r="E615" s="47">
        <v>0</v>
      </c>
      <c r="F615" s="48">
        <f t="shared" si="28"/>
        <v>0</v>
      </c>
      <c r="G615" s="10" t="str">
        <f t="shared" si="29"/>
        <v/>
      </c>
      <c r="I615" s="44"/>
      <c r="J615" s="44"/>
      <c r="K615" s="44"/>
    </row>
    <row r="616" spans="1:11" s="43" customFormat="1" ht="20.100000000000001" hidden="1" customHeight="1" x14ac:dyDescent="0.25">
      <c r="A616" s="6">
        <f t="shared" si="27"/>
        <v>132</v>
      </c>
      <c r="B616" s="45" t="s">
        <v>438</v>
      </c>
      <c r="C616" s="46" t="s">
        <v>440</v>
      </c>
      <c r="D616" s="47">
        <v>50</v>
      </c>
      <c r="E616" s="47">
        <v>0</v>
      </c>
      <c r="F616" s="48">
        <f t="shared" si="28"/>
        <v>0</v>
      </c>
      <c r="G616" s="10">
        <f t="shared" si="29"/>
        <v>0</v>
      </c>
      <c r="I616" s="44"/>
      <c r="J616" s="44"/>
      <c r="K616" s="44"/>
    </row>
    <row r="617" spans="1:11" s="43" customFormat="1" ht="20.100000000000001" hidden="1" customHeight="1" x14ac:dyDescent="0.25">
      <c r="A617" s="6">
        <f t="shared" si="27"/>
        <v>132</v>
      </c>
      <c r="B617" s="45" t="s">
        <v>872</v>
      </c>
      <c r="C617" s="46" t="s">
        <v>1345</v>
      </c>
      <c r="D617" s="47">
        <v>0</v>
      </c>
      <c r="E617" s="47">
        <v>0</v>
      </c>
      <c r="F617" s="48">
        <f t="shared" si="28"/>
        <v>0</v>
      </c>
      <c r="G617" s="10" t="str">
        <f t="shared" si="29"/>
        <v/>
      </c>
      <c r="I617" s="44"/>
      <c r="J617" s="44"/>
      <c r="K617" s="44"/>
    </row>
    <row r="618" spans="1:11" s="43" customFormat="1" ht="20.100000000000001" hidden="1" customHeight="1" x14ac:dyDescent="0.25">
      <c r="A618" s="6">
        <f t="shared" si="27"/>
        <v>132</v>
      </c>
      <c r="B618" s="45" t="s">
        <v>873</v>
      </c>
      <c r="C618" s="46" t="s">
        <v>1346</v>
      </c>
      <c r="D618" s="47">
        <v>0</v>
      </c>
      <c r="E618" s="47">
        <v>0</v>
      </c>
      <c r="F618" s="48">
        <f t="shared" si="28"/>
        <v>0</v>
      </c>
      <c r="G618" s="10" t="str">
        <f t="shared" si="29"/>
        <v/>
      </c>
      <c r="I618" s="44"/>
      <c r="J618" s="44"/>
      <c r="K618" s="44"/>
    </row>
    <row r="619" spans="1:11" s="43" customFormat="1" ht="20.100000000000001" hidden="1" customHeight="1" x14ac:dyDescent="0.25">
      <c r="A619" s="6">
        <f t="shared" si="27"/>
        <v>132</v>
      </c>
      <c r="B619" s="45" t="s">
        <v>874</v>
      </c>
      <c r="C619" s="46" t="s">
        <v>1347</v>
      </c>
      <c r="D619" s="47">
        <v>0</v>
      </c>
      <c r="E619" s="47">
        <v>0</v>
      </c>
      <c r="F619" s="48">
        <f t="shared" si="28"/>
        <v>0</v>
      </c>
      <c r="G619" s="10" t="str">
        <f t="shared" si="29"/>
        <v/>
      </c>
      <c r="I619" s="44"/>
      <c r="J619" s="44"/>
      <c r="K619" s="44"/>
    </row>
    <row r="620" spans="1:11" s="43" customFormat="1" ht="20.100000000000001" hidden="1" customHeight="1" x14ac:dyDescent="0.25">
      <c r="A620" s="6">
        <f t="shared" si="27"/>
        <v>132</v>
      </c>
      <c r="B620" s="45" t="s">
        <v>875</v>
      </c>
      <c r="C620" s="46" t="s">
        <v>1348</v>
      </c>
      <c r="D620" s="47">
        <v>0</v>
      </c>
      <c r="E620" s="47">
        <v>0</v>
      </c>
      <c r="F620" s="48">
        <f t="shared" si="28"/>
        <v>0</v>
      </c>
      <c r="G620" s="10" t="str">
        <f t="shared" si="29"/>
        <v/>
      </c>
      <c r="I620" s="44"/>
      <c r="J620" s="44"/>
      <c r="K620" s="44"/>
    </row>
    <row r="621" spans="1:11" s="43" customFormat="1" ht="20.100000000000001" hidden="1" customHeight="1" x14ac:dyDescent="0.25">
      <c r="A621" s="6">
        <f t="shared" si="27"/>
        <v>132</v>
      </c>
      <c r="B621" s="45" t="s">
        <v>876</v>
      </c>
      <c r="C621" s="46" t="s">
        <v>1349</v>
      </c>
      <c r="D621" s="47">
        <v>0</v>
      </c>
      <c r="E621" s="47">
        <v>0</v>
      </c>
      <c r="F621" s="48">
        <f t="shared" si="28"/>
        <v>0</v>
      </c>
      <c r="G621" s="10" t="str">
        <f t="shared" si="29"/>
        <v/>
      </c>
      <c r="I621" s="44"/>
      <c r="J621" s="44"/>
      <c r="K621" s="44"/>
    </row>
    <row r="622" spans="1:11" s="43" customFormat="1" ht="20.100000000000001" hidden="1" customHeight="1" x14ac:dyDescent="0.25">
      <c r="A622" s="6">
        <f t="shared" si="27"/>
        <v>132</v>
      </c>
      <c r="B622" s="45" t="s">
        <v>877</v>
      </c>
      <c r="C622" s="46" t="s">
        <v>1350</v>
      </c>
      <c r="D622" s="47">
        <v>0</v>
      </c>
      <c r="E622" s="47">
        <v>0</v>
      </c>
      <c r="F622" s="48">
        <f t="shared" si="28"/>
        <v>0</v>
      </c>
      <c r="G622" s="10" t="str">
        <f t="shared" si="29"/>
        <v/>
      </c>
      <c r="I622" s="44"/>
      <c r="J622" s="44"/>
      <c r="K622" s="44"/>
    </row>
    <row r="623" spans="1:11" s="43" customFormat="1" ht="20.100000000000001" hidden="1" customHeight="1" x14ac:dyDescent="0.25">
      <c r="A623" s="6">
        <f t="shared" si="27"/>
        <v>132</v>
      </c>
      <c r="B623" s="45" t="s">
        <v>878</v>
      </c>
      <c r="C623" s="46" t="s">
        <v>1351</v>
      </c>
      <c r="D623" s="47">
        <v>0</v>
      </c>
      <c r="E623" s="47">
        <v>0</v>
      </c>
      <c r="F623" s="48">
        <f t="shared" si="28"/>
        <v>0</v>
      </c>
      <c r="G623" s="10" t="str">
        <f t="shared" si="29"/>
        <v/>
      </c>
      <c r="I623" s="44"/>
      <c r="J623" s="44"/>
      <c r="K623" s="44"/>
    </row>
    <row r="624" spans="1:11" s="43" customFormat="1" ht="20.100000000000001" hidden="1" customHeight="1" x14ac:dyDescent="0.25">
      <c r="A624" s="6">
        <f t="shared" si="27"/>
        <v>132</v>
      </c>
      <c r="B624" s="45" t="s">
        <v>879</v>
      </c>
      <c r="C624" s="46" t="s">
        <v>1352</v>
      </c>
      <c r="D624" s="47">
        <v>0</v>
      </c>
      <c r="E624" s="47">
        <v>0</v>
      </c>
      <c r="F624" s="48">
        <f t="shared" si="28"/>
        <v>0</v>
      </c>
      <c r="G624" s="10" t="str">
        <f t="shared" si="29"/>
        <v/>
      </c>
      <c r="I624" s="44"/>
      <c r="J624" s="44"/>
      <c r="K624" s="44"/>
    </row>
    <row r="625" spans="1:11" s="43" customFormat="1" ht="20.100000000000001" hidden="1" customHeight="1" x14ac:dyDescent="0.25">
      <c r="A625" s="6">
        <f t="shared" si="27"/>
        <v>132</v>
      </c>
      <c r="B625" s="45" t="s">
        <v>880</v>
      </c>
      <c r="C625" s="46" t="s">
        <v>1353</v>
      </c>
      <c r="D625" s="47">
        <v>0</v>
      </c>
      <c r="E625" s="47">
        <v>0</v>
      </c>
      <c r="F625" s="48">
        <f t="shared" si="28"/>
        <v>0</v>
      </c>
      <c r="G625" s="10" t="str">
        <f t="shared" si="29"/>
        <v/>
      </c>
      <c r="I625" s="44"/>
      <c r="J625" s="44"/>
      <c r="K625" s="44"/>
    </row>
    <row r="626" spans="1:11" s="43" customFormat="1" ht="20.100000000000001" hidden="1" customHeight="1" x14ac:dyDescent="0.25">
      <c r="A626" s="6">
        <f t="shared" si="27"/>
        <v>132</v>
      </c>
      <c r="B626" s="45" t="s">
        <v>881</v>
      </c>
      <c r="C626" s="46" t="s">
        <v>1354</v>
      </c>
      <c r="D626" s="47">
        <v>0</v>
      </c>
      <c r="E626" s="47">
        <v>0</v>
      </c>
      <c r="F626" s="48">
        <f t="shared" si="28"/>
        <v>0</v>
      </c>
      <c r="G626" s="10" t="str">
        <f t="shared" si="29"/>
        <v/>
      </c>
      <c r="I626" s="44"/>
      <c r="J626" s="44"/>
      <c r="K626" s="44"/>
    </row>
    <row r="627" spans="1:11" s="43" customFormat="1" ht="20.100000000000001" hidden="1" customHeight="1" x14ac:dyDescent="0.25">
      <c r="A627" s="6">
        <f t="shared" si="27"/>
        <v>132</v>
      </c>
      <c r="B627" s="45" t="s">
        <v>882</v>
      </c>
      <c r="C627" s="46" t="s">
        <v>1355</v>
      </c>
      <c r="D627" s="47">
        <v>0</v>
      </c>
      <c r="E627" s="47">
        <v>0</v>
      </c>
      <c r="F627" s="48">
        <f t="shared" si="28"/>
        <v>0</v>
      </c>
      <c r="G627" s="10" t="str">
        <f t="shared" si="29"/>
        <v/>
      </c>
      <c r="I627" s="44"/>
      <c r="J627" s="44"/>
      <c r="K627" s="44"/>
    </row>
    <row r="628" spans="1:11" s="43" customFormat="1" ht="20.100000000000001" hidden="1" customHeight="1" x14ac:dyDescent="0.25">
      <c r="A628" s="6">
        <f t="shared" si="27"/>
        <v>132</v>
      </c>
      <c r="B628" s="45" t="s">
        <v>883</v>
      </c>
      <c r="C628" s="46" t="s">
        <v>1356</v>
      </c>
      <c r="D628" s="47">
        <v>0</v>
      </c>
      <c r="E628" s="47">
        <v>0</v>
      </c>
      <c r="F628" s="48">
        <f t="shared" si="28"/>
        <v>0</v>
      </c>
      <c r="G628" s="10" t="str">
        <f t="shared" si="29"/>
        <v/>
      </c>
      <c r="I628" s="44"/>
      <c r="J628" s="44"/>
      <c r="K628" s="44"/>
    </row>
    <row r="629" spans="1:11" s="43" customFormat="1" ht="20.100000000000001" hidden="1" customHeight="1" x14ac:dyDescent="0.25">
      <c r="A629" s="6">
        <f t="shared" si="27"/>
        <v>132</v>
      </c>
      <c r="B629" s="45" t="s">
        <v>884</v>
      </c>
      <c r="C629" s="46" t="s">
        <v>1357</v>
      </c>
      <c r="D629" s="47">
        <v>0</v>
      </c>
      <c r="E629" s="47">
        <v>0</v>
      </c>
      <c r="F629" s="48">
        <f t="shared" si="28"/>
        <v>0</v>
      </c>
      <c r="G629" s="10" t="str">
        <f t="shared" si="29"/>
        <v/>
      </c>
      <c r="I629" s="44"/>
      <c r="J629" s="44"/>
      <c r="K629" s="44"/>
    </row>
    <row r="630" spans="1:11" s="43" customFormat="1" ht="20.100000000000001" hidden="1" customHeight="1" x14ac:dyDescent="0.25">
      <c r="A630" s="6">
        <f t="shared" si="27"/>
        <v>132</v>
      </c>
      <c r="B630" s="45" t="s">
        <v>885</v>
      </c>
      <c r="C630" s="46" t="s">
        <v>1358</v>
      </c>
      <c r="D630" s="47">
        <v>0</v>
      </c>
      <c r="E630" s="47">
        <v>0</v>
      </c>
      <c r="F630" s="48">
        <f t="shared" si="28"/>
        <v>0</v>
      </c>
      <c r="G630" s="10" t="str">
        <f t="shared" si="29"/>
        <v/>
      </c>
      <c r="I630" s="44"/>
      <c r="J630" s="44"/>
      <c r="K630" s="44"/>
    </row>
    <row r="631" spans="1:11" s="43" customFormat="1" ht="20.100000000000001" hidden="1" customHeight="1" x14ac:dyDescent="0.25">
      <c r="A631" s="6">
        <f t="shared" si="27"/>
        <v>132</v>
      </c>
      <c r="B631" s="45" t="s">
        <v>886</v>
      </c>
      <c r="C631" s="46" t="s">
        <v>1359</v>
      </c>
      <c r="D631" s="47">
        <v>0</v>
      </c>
      <c r="E631" s="47">
        <v>0</v>
      </c>
      <c r="F631" s="48">
        <f t="shared" si="28"/>
        <v>0</v>
      </c>
      <c r="G631" s="10" t="str">
        <f t="shared" si="29"/>
        <v/>
      </c>
      <c r="I631" s="44"/>
      <c r="J631" s="44"/>
      <c r="K631" s="44"/>
    </row>
    <row r="632" spans="1:11" s="43" customFormat="1" ht="20.100000000000001" hidden="1" customHeight="1" x14ac:dyDescent="0.25">
      <c r="A632" s="6">
        <f t="shared" si="27"/>
        <v>132</v>
      </c>
      <c r="B632" s="45" t="s">
        <v>887</v>
      </c>
      <c r="C632" s="46" t="s">
        <v>1360</v>
      </c>
      <c r="D632" s="47">
        <v>0</v>
      </c>
      <c r="E632" s="47">
        <v>0</v>
      </c>
      <c r="F632" s="48">
        <f t="shared" si="28"/>
        <v>0</v>
      </c>
      <c r="G632" s="10" t="str">
        <f t="shared" si="29"/>
        <v/>
      </c>
      <c r="I632" s="44"/>
      <c r="J632" s="44"/>
      <c r="K632" s="44"/>
    </row>
    <row r="633" spans="1:11" s="43" customFormat="1" ht="20.100000000000001" hidden="1" customHeight="1" x14ac:dyDescent="0.25">
      <c r="A633" s="6">
        <f t="shared" si="27"/>
        <v>132</v>
      </c>
      <c r="B633" s="45" t="s">
        <v>888</v>
      </c>
      <c r="C633" s="46" t="s">
        <v>1361</v>
      </c>
      <c r="D633" s="47">
        <v>0</v>
      </c>
      <c r="E633" s="47">
        <v>0</v>
      </c>
      <c r="F633" s="48">
        <f t="shared" si="28"/>
        <v>0</v>
      </c>
      <c r="G633" s="10" t="str">
        <f t="shared" si="29"/>
        <v/>
      </c>
      <c r="I633" s="44"/>
      <c r="J633" s="44"/>
      <c r="K633" s="44"/>
    </row>
    <row r="634" spans="1:11" s="43" customFormat="1" ht="20.100000000000001" hidden="1" customHeight="1" x14ac:dyDescent="0.25">
      <c r="A634" s="6">
        <f t="shared" si="27"/>
        <v>132</v>
      </c>
      <c r="B634" s="45" t="s">
        <v>889</v>
      </c>
      <c r="C634" s="46" t="s">
        <v>1362</v>
      </c>
      <c r="D634" s="47">
        <v>0</v>
      </c>
      <c r="E634" s="47">
        <v>0</v>
      </c>
      <c r="F634" s="48">
        <f t="shared" si="28"/>
        <v>0</v>
      </c>
      <c r="G634" s="10" t="str">
        <f t="shared" si="29"/>
        <v/>
      </c>
      <c r="I634" s="44"/>
      <c r="J634" s="44"/>
      <c r="K634" s="44"/>
    </row>
    <row r="635" spans="1:11" s="43" customFormat="1" ht="20.100000000000001" hidden="1" customHeight="1" x14ac:dyDescent="0.25">
      <c r="A635" s="6">
        <f t="shared" si="27"/>
        <v>132</v>
      </c>
      <c r="B635" s="45" t="s">
        <v>890</v>
      </c>
      <c r="C635" s="46" t="s">
        <v>1363</v>
      </c>
      <c r="D635" s="47">
        <v>0</v>
      </c>
      <c r="E635" s="47">
        <v>0</v>
      </c>
      <c r="F635" s="48">
        <f t="shared" si="28"/>
        <v>0</v>
      </c>
      <c r="G635" s="10" t="str">
        <f t="shared" si="29"/>
        <v/>
      </c>
      <c r="I635" s="44"/>
      <c r="J635" s="44"/>
      <c r="K635" s="44"/>
    </row>
    <row r="636" spans="1:11" s="43" customFormat="1" ht="20.100000000000001" hidden="1" customHeight="1" x14ac:dyDescent="0.25">
      <c r="A636" s="6">
        <f t="shared" si="27"/>
        <v>132</v>
      </c>
      <c r="B636" s="45" t="s">
        <v>891</v>
      </c>
      <c r="C636" s="46" t="s">
        <v>1364</v>
      </c>
      <c r="D636" s="47">
        <v>0</v>
      </c>
      <c r="E636" s="47">
        <v>0</v>
      </c>
      <c r="F636" s="48">
        <f t="shared" si="28"/>
        <v>0</v>
      </c>
      <c r="G636" s="10" t="str">
        <f t="shared" si="29"/>
        <v/>
      </c>
      <c r="I636" s="44"/>
      <c r="J636" s="44"/>
      <c r="K636" s="44"/>
    </row>
    <row r="637" spans="1:11" s="43" customFormat="1" ht="20.100000000000001" hidden="1" customHeight="1" x14ac:dyDescent="0.25">
      <c r="A637" s="6">
        <f t="shared" si="27"/>
        <v>132</v>
      </c>
      <c r="B637" s="45" t="s">
        <v>892</v>
      </c>
      <c r="C637" s="46" t="s">
        <v>1365</v>
      </c>
      <c r="D637" s="47">
        <v>0</v>
      </c>
      <c r="E637" s="47">
        <v>0</v>
      </c>
      <c r="F637" s="48">
        <f t="shared" si="28"/>
        <v>0</v>
      </c>
      <c r="G637" s="10" t="str">
        <f t="shared" si="29"/>
        <v/>
      </c>
      <c r="I637" s="44"/>
      <c r="J637" s="44"/>
      <c r="K637" s="44"/>
    </row>
    <row r="638" spans="1:11" s="43" customFormat="1" ht="20.100000000000001" hidden="1" customHeight="1" x14ac:dyDescent="0.25">
      <c r="A638" s="6">
        <f t="shared" si="27"/>
        <v>133</v>
      </c>
      <c r="B638" s="45" t="s">
        <v>893</v>
      </c>
      <c r="C638" s="46" t="s">
        <v>1366</v>
      </c>
      <c r="D638" s="47">
        <v>3</v>
      </c>
      <c r="E638" s="47">
        <v>0</v>
      </c>
      <c r="F638" s="48">
        <f t="shared" si="28"/>
        <v>0</v>
      </c>
      <c r="G638" s="10">
        <f t="shared" si="29"/>
        <v>0</v>
      </c>
      <c r="I638" s="44"/>
      <c r="J638" s="44"/>
      <c r="K638" s="44"/>
    </row>
    <row r="639" spans="1:11" s="43" customFormat="1" ht="20.100000000000001" hidden="1" customHeight="1" x14ac:dyDescent="0.25">
      <c r="A639" s="6">
        <f t="shared" si="27"/>
        <v>133</v>
      </c>
      <c r="B639" s="45" t="s">
        <v>894</v>
      </c>
      <c r="C639" s="46" t="s">
        <v>1367</v>
      </c>
      <c r="D639" s="47">
        <v>0</v>
      </c>
      <c r="E639" s="47">
        <v>0</v>
      </c>
      <c r="F639" s="48">
        <f t="shared" si="28"/>
        <v>0</v>
      </c>
      <c r="G639" s="10" t="str">
        <f t="shared" si="29"/>
        <v/>
      </c>
      <c r="I639" s="44"/>
      <c r="J639" s="44"/>
      <c r="K639" s="44"/>
    </row>
    <row r="640" spans="1:11" s="43" customFormat="1" ht="20.100000000000001" hidden="1" customHeight="1" x14ac:dyDescent="0.25">
      <c r="A640" s="6">
        <f t="shared" si="27"/>
        <v>134</v>
      </c>
      <c r="B640" s="45" t="s">
        <v>895</v>
      </c>
      <c r="C640" s="46" t="s">
        <v>1368</v>
      </c>
      <c r="D640" s="47">
        <v>36</v>
      </c>
      <c r="E640" s="47">
        <v>0</v>
      </c>
      <c r="F640" s="48">
        <f t="shared" si="28"/>
        <v>0</v>
      </c>
      <c r="G640" s="10">
        <f t="shared" si="29"/>
        <v>0</v>
      </c>
      <c r="I640" s="44"/>
      <c r="J640" s="44"/>
      <c r="K640" s="44"/>
    </row>
    <row r="641" spans="1:11" s="43" customFormat="1" ht="20.100000000000001" hidden="1" customHeight="1" x14ac:dyDescent="0.25">
      <c r="A641" s="6">
        <f t="shared" si="27"/>
        <v>134</v>
      </c>
      <c r="B641" s="45" t="s">
        <v>896</v>
      </c>
      <c r="C641" s="46" t="s">
        <v>1369</v>
      </c>
      <c r="D641" s="47">
        <v>0</v>
      </c>
      <c r="E641" s="47">
        <v>0</v>
      </c>
      <c r="F641" s="48">
        <f t="shared" si="28"/>
        <v>0</v>
      </c>
      <c r="G641" s="10" t="str">
        <f t="shared" si="29"/>
        <v/>
      </c>
      <c r="I641" s="44"/>
      <c r="J641" s="44"/>
      <c r="K641" s="44"/>
    </row>
    <row r="642" spans="1:11" s="43" customFormat="1" ht="20.100000000000001" hidden="1" customHeight="1" x14ac:dyDescent="0.25">
      <c r="A642" s="6">
        <f t="shared" si="27"/>
        <v>134</v>
      </c>
      <c r="B642" s="45" t="s">
        <v>897</v>
      </c>
      <c r="C642" s="46" t="s">
        <v>1370</v>
      </c>
      <c r="D642" s="47">
        <v>0</v>
      </c>
      <c r="E642" s="47">
        <v>0</v>
      </c>
      <c r="F642" s="48">
        <f t="shared" si="28"/>
        <v>0</v>
      </c>
      <c r="G642" s="10" t="str">
        <f t="shared" si="29"/>
        <v/>
      </c>
      <c r="I642" s="44"/>
      <c r="J642" s="44"/>
      <c r="K642" s="44"/>
    </row>
    <row r="643" spans="1:11" s="43" customFormat="1" ht="20.100000000000001" hidden="1" customHeight="1" x14ac:dyDescent="0.25">
      <c r="A643" s="6">
        <f t="shared" si="27"/>
        <v>134</v>
      </c>
      <c r="B643" s="45" t="s">
        <v>898</v>
      </c>
      <c r="C643" s="46" t="s">
        <v>1371</v>
      </c>
      <c r="D643" s="47">
        <v>0</v>
      </c>
      <c r="E643" s="47">
        <v>0</v>
      </c>
      <c r="F643" s="48">
        <f t="shared" si="28"/>
        <v>0</v>
      </c>
      <c r="G643" s="10" t="str">
        <f t="shared" si="29"/>
        <v/>
      </c>
      <c r="I643" s="44"/>
      <c r="J643" s="44"/>
      <c r="K643" s="44"/>
    </row>
    <row r="644" spans="1:11" s="43" customFormat="1" ht="20.100000000000001" hidden="1" customHeight="1" x14ac:dyDescent="0.25">
      <c r="A644" s="6">
        <f t="shared" si="27"/>
        <v>134</v>
      </c>
      <c r="B644" s="45" t="s">
        <v>899</v>
      </c>
      <c r="C644" s="46" t="s">
        <v>1372</v>
      </c>
      <c r="D644" s="47">
        <v>0</v>
      </c>
      <c r="E644" s="47">
        <v>0</v>
      </c>
      <c r="F644" s="48">
        <f t="shared" si="28"/>
        <v>0</v>
      </c>
      <c r="G644" s="10" t="str">
        <f t="shared" si="29"/>
        <v/>
      </c>
      <c r="I644" s="44"/>
      <c r="J644" s="44"/>
      <c r="K644" s="44"/>
    </row>
    <row r="645" spans="1:11" s="43" customFormat="1" ht="20.100000000000001" hidden="1" customHeight="1" x14ac:dyDescent="0.25">
      <c r="A645" s="6">
        <f t="shared" si="27"/>
        <v>134</v>
      </c>
      <c r="B645" s="45" t="s">
        <v>900</v>
      </c>
      <c r="C645" s="46" t="s">
        <v>1373</v>
      </c>
      <c r="D645" s="47">
        <v>0</v>
      </c>
      <c r="E645" s="47">
        <v>0</v>
      </c>
      <c r="F645" s="48">
        <f t="shared" si="28"/>
        <v>0</v>
      </c>
      <c r="G645" s="10" t="str">
        <f t="shared" si="29"/>
        <v/>
      </c>
      <c r="I645" s="44"/>
      <c r="J645" s="44"/>
      <c r="K645" s="44"/>
    </row>
    <row r="646" spans="1:11" s="43" customFormat="1" ht="20.100000000000001" hidden="1" customHeight="1" x14ac:dyDescent="0.25">
      <c r="A646" s="6">
        <f t="shared" si="27"/>
        <v>134</v>
      </c>
      <c r="B646" s="45" t="s">
        <v>901</v>
      </c>
      <c r="C646" s="46" t="s">
        <v>1374</v>
      </c>
      <c r="D646" s="47">
        <v>0</v>
      </c>
      <c r="E646" s="47">
        <v>0</v>
      </c>
      <c r="F646" s="48">
        <f t="shared" si="28"/>
        <v>0</v>
      </c>
      <c r="G646" s="10" t="str">
        <f t="shared" si="29"/>
        <v/>
      </c>
      <c r="I646" s="44"/>
      <c r="J646" s="44"/>
      <c r="K646" s="44"/>
    </row>
    <row r="647" spans="1:11" s="43" customFormat="1" ht="20.100000000000001" hidden="1" customHeight="1" x14ac:dyDescent="0.25">
      <c r="A647" s="6">
        <f t="shared" si="27"/>
        <v>134</v>
      </c>
      <c r="B647" s="45" t="s">
        <v>902</v>
      </c>
      <c r="C647" s="46" t="s">
        <v>1375</v>
      </c>
      <c r="D647" s="47">
        <v>0</v>
      </c>
      <c r="E647" s="47">
        <v>0</v>
      </c>
      <c r="F647" s="48">
        <f t="shared" si="28"/>
        <v>0</v>
      </c>
      <c r="G647" s="10" t="str">
        <f t="shared" si="29"/>
        <v/>
      </c>
      <c r="I647" s="44"/>
      <c r="J647" s="44"/>
      <c r="K647" s="44"/>
    </row>
    <row r="648" spans="1:11" s="43" customFormat="1" ht="20.100000000000001" hidden="1" customHeight="1" x14ac:dyDescent="0.25">
      <c r="A648" s="6">
        <f t="shared" si="27"/>
        <v>134</v>
      </c>
      <c r="B648" s="45" t="s">
        <v>903</v>
      </c>
      <c r="C648" s="46" t="s">
        <v>1376</v>
      </c>
      <c r="D648" s="47">
        <v>0</v>
      </c>
      <c r="E648" s="47">
        <v>0</v>
      </c>
      <c r="F648" s="48">
        <f t="shared" si="28"/>
        <v>0</v>
      </c>
      <c r="G648" s="10" t="str">
        <f t="shared" si="29"/>
        <v/>
      </c>
      <c r="I648" s="44"/>
      <c r="J648" s="44"/>
      <c r="K648" s="44"/>
    </row>
    <row r="649" spans="1:11" s="43" customFormat="1" ht="20.100000000000001" hidden="1" customHeight="1" x14ac:dyDescent="0.25">
      <c r="A649" s="6">
        <f t="shared" si="27"/>
        <v>134</v>
      </c>
      <c r="B649" s="45" t="s">
        <v>904</v>
      </c>
      <c r="C649" s="46" t="s">
        <v>1377</v>
      </c>
      <c r="D649" s="47">
        <v>0</v>
      </c>
      <c r="E649" s="47">
        <v>0</v>
      </c>
      <c r="F649" s="48">
        <f t="shared" si="28"/>
        <v>0</v>
      </c>
      <c r="G649" s="10" t="str">
        <f t="shared" si="29"/>
        <v/>
      </c>
      <c r="I649" s="44"/>
      <c r="J649" s="44"/>
      <c r="K649" s="44"/>
    </row>
    <row r="650" spans="1:11" s="43" customFormat="1" ht="20.100000000000001" hidden="1" customHeight="1" x14ac:dyDescent="0.25">
      <c r="A650" s="6">
        <f t="shared" si="27"/>
        <v>134</v>
      </c>
      <c r="B650" s="45" t="s">
        <v>905</v>
      </c>
      <c r="C650" s="46" t="s">
        <v>1378</v>
      </c>
      <c r="D650" s="47">
        <v>0</v>
      </c>
      <c r="E650" s="47">
        <v>0</v>
      </c>
      <c r="F650" s="48">
        <f t="shared" si="28"/>
        <v>0</v>
      </c>
      <c r="G650" s="10" t="str">
        <f t="shared" si="29"/>
        <v/>
      </c>
      <c r="I650" s="44"/>
      <c r="J650" s="44"/>
      <c r="K650" s="44"/>
    </row>
    <row r="651" spans="1:11" s="43" customFormat="1" ht="20.100000000000001" hidden="1" customHeight="1" x14ac:dyDescent="0.25">
      <c r="A651" s="6">
        <f t="shared" si="27"/>
        <v>134</v>
      </c>
      <c r="B651" s="45" t="s">
        <v>906</v>
      </c>
      <c r="C651" s="46" t="s">
        <v>1379</v>
      </c>
      <c r="D651" s="47">
        <v>0</v>
      </c>
      <c r="E651" s="47">
        <v>0</v>
      </c>
      <c r="F651" s="48">
        <f t="shared" si="28"/>
        <v>0</v>
      </c>
      <c r="G651" s="10" t="str">
        <f t="shared" si="29"/>
        <v/>
      </c>
      <c r="I651" s="44"/>
      <c r="J651" s="44"/>
      <c r="K651" s="44"/>
    </row>
    <row r="652" spans="1:11" s="43" customFormat="1" ht="20.100000000000001" hidden="1" customHeight="1" x14ac:dyDescent="0.25">
      <c r="A652" s="6">
        <f t="shared" si="27"/>
        <v>134</v>
      </c>
      <c r="B652" s="45" t="s">
        <v>907</v>
      </c>
      <c r="C652" s="46" t="s">
        <v>1380</v>
      </c>
      <c r="D652" s="47">
        <v>0</v>
      </c>
      <c r="E652" s="47">
        <v>0</v>
      </c>
      <c r="F652" s="48">
        <f t="shared" si="28"/>
        <v>0</v>
      </c>
      <c r="G652" s="10" t="str">
        <f t="shared" si="29"/>
        <v/>
      </c>
      <c r="I652" s="44"/>
      <c r="J652" s="44"/>
      <c r="K652" s="44"/>
    </row>
    <row r="653" spans="1:11" s="43" customFormat="1" ht="20.100000000000001" hidden="1" customHeight="1" x14ac:dyDescent="0.25">
      <c r="A653" s="6">
        <f t="shared" si="27"/>
        <v>134</v>
      </c>
      <c r="B653" s="45" t="s">
        <v>908</v>
      </c>
      <c r="C653" s="46" t="s">
        <v>1381</v>
      </c>
      <c r="D653" s="47">
        <v>0</v>
      </c>
      <c r="E653" s="47">
        <v>0</v>
      </c>
      <c r="F653" s="48">
        <f t="shared" si="28"/>
        <v>0</v>
      </c>
      <c r="G653" s="10" t="str">
        <f t="shared" si="29"/>
        <v/>
      </c>
      <c r="I653" s="44"/>
      <c r="J653" s="44"/>
      <c r="K653" s="44"/>
    </row>
    <row r="654" spans="1:11" s="43" customFormat="1" ht="20.100000000000001" hidden="1" customHeight="1" x14ac:dyDescent="0.25">
      <c r="A654" s="6">
        <f t="shared" si="27"/>
        <v>134</v>
      </c>
      <c r="B654" s="45" t="s">
        <v>909</v>
      </c>
      <c r="C654" s="46" t="s">
        <v>1382</v>
      </c>
      <c r="D654" s="47">
        <v>0</v>
      </c>
      <c r="E654" s="47">
        <v>0</v>
      </c>
      <c r="F654" s="48">
        <f t="shared" si="28"/>
        <v>0</v>
      </c>
      <c r="G654" s="10" t="str">
        <f t="shared" si="29"/>
        <v/>
      </c>
      <c r="I654" s="44"/>
      <c r="J654" s="44"/>
      <c r="K654" s="44"/>
    </row>
    <row r="655" spans="1:11" s="43" customFormat="1" ht="20.100000000000001" hidden="1" customHeight="1" x14ac:dyDescent="0.25">
      <c r="A655" s="6">
        <f t="shared" si="27"/>
        <v>134</v>
      </c>
      <c r="B655" s="45" t="s">
        <v>910</v>
      </c>
      <c r="C655" s="46" t="s">
        <v>1383</v>
      </c>
      <c r="D655" s="47">
        <v>0</v>
      </c>
      <c r="E655" s="47">
        <v>0</v>
      </c>
      <c r="F655" s="48">
        <f t="shared" si="28"/>
        <v>0</v>
      </c>
      <c r="G655" s="10" t="str">
        <f t="shared" si="29"/>
        <v/>
      </c>
      <c r="I655" s="44"/>
      <c r="J655" s="44"/>
      <c r="K655" s="44"/>
    </row>
    <row r="656" spans="1:11" s="43" customFormat="1" ht="20.100000000000001" hidden="1" customHeight="1" x14ac:dyDescent="0.25">
      <c r="A656" s="6">
        <f t="shared" si="27"/>
        <v>134</v>
      </c>
      <c r="B656" s="45" t="s">
        <v>911</v>
      </c>
      <c r="C656" s="46" t="s">
        <v>1384</v>
      </c>
      <c r="D656" s="47">
        <v>0</v>
      </c>
      <c r="E656" s="47">
        <v>0</v>
      </c>
      <c r="F656" s="48">
        <f t="shared" si="28"/>
        <v>0</v>
      </c>
      <c r="G656" s="10" t="str">
        <f t="shared" si="29"/>
        <v/>
      </c>
      <c r="I656" s="44"/>
      <c r="J656" s="44"/>
      <c r="K656" s="44"/>
    </row>
    <row r="657" spans="1:11" s="43" customFormat="1" ht="20.100000000000001" hidden="1" customHeight="1" x14ac:dyDescent="0.25">
      <c r="A657" s="6">
        <f t="shared" si="27"/>
        <v>134</v>
      </c>
      <c r="B657" s="45" t="s">
        <v>912</v>
      </c>
      <c r="C657" s="46" t="s">
        <v>1385</v>
      </c>
      <c r="D657" s="47">
        <v>0</v>
      </c>
      <c r="E657" s="47">
        <v>0</v>
      </c>
      <c r="F657" s="48">
        <f t="shared" si="28"/>
        <v>0</v>
      </c>
      <c r="G657" s="10" t="str">
        <f t="shared" si="29"/>
        <v/>
      </c>
      <c r="I657" s="44"/>
      <c r="J657" s="44"/>
      <c r="K657" s="44"/>
    </row>
    <row r="658" spans="1:11" s="43" customFormat="1" ht="20.100000000000001" hidden="1" customHeight="1" x14ac:dyDescent="0.25">
      <c r="A658" s="6">
        <f t="shared" si="27"/>
        <v>134</v>
      </c>
      <c r="B658" s="45" t="s">
        <v>913</v>
      </c>
      <c r="C658" s="46" t="s">
        <v>1386</v>
      </c>
      <c r="D658" s="47">
        <v>0</v>
      </c>
      <c r="E658" s="47">
        <v>0</v>
      </c>
      <c r="F658" s="48">
        <f t="shared" si="28"/>
        <v>0</v>
      </c>
      <c r="G658" s="10" t="str">
        <f t="shared" si="29"/>
        <v/>
      </c>
      <c r="I658" s="44"/>
      <c r="J658" s="44"/>
      <c r="K658" s="44"/>
    </row>
    <row r="659" spans="1:11" s="43" customFormat="1" ht="20.100000000000001" hidden="1" customHeight="1" x14ac:dyDescent="0.25">
      <c r="A659" s="6">
        <f t="shared" si="27"/>
        <v>134</v>
      </c>
      <c r="B659" s="45" t="s">
        <v>914</v>
      </c>
      <c r="C659" s="46" t="s">
        <v>1387</v>
      </c>
      <c r="D659" s="47">
        <v>0</v>
      </c>
      <c r="E659" s="47">
        <v>0</v>
      </c>
      <c r="F659" s="48">
        <f t="shared" si="28"/>
        <v>0</v>
      </c>
      <c r="G659" s="10" t="str">
        <f t="shared" si="29"/>
        <v/>
      </c>
      <c r="I659" s="44"/>
      <c r="J659" s="44"/>
      <c r="K659" s="44"/>
    </row>
    <row r="660" spans="1:11" s="43" customFormat="1" ht="20.100000000000001" hidden="1" customHeight="1" x14ac:dyDescent="0.25">
      <c r="A660" s="6">
        <f t="shared" si="27"/>
        <v>134</v>
      </c>
      <c r="B660" s="45" t="s">
        <v>915</v>
      </c>
      <c r="C660" s="46" t="s">
        <v>1388</v>
      </c>
      <c r="D660" s="47">
        <v>0</v>
      </c>
      <c r="E660" s="47">
        <v>0</v>
      </c>
      <c r="F660" s="48">
        <f t="shared" si="28"/>
        <v>0</v>
      </c>
      <c r="G660" s="10" t="str">
        <f t="shared" si="29"/>
        <v/>
      </c>
      <c r="I660" s="44"/>
      <c r="J660" s="44"/>
      <c r="K660" s="44"/>
    </row>
    <row r="661" spans="1:11" s="43" customFormat="1" ht="20.100000000000001" hidden="1" customHeight="1" x14ac:dyDescent="0.25">
      <c r="A661" s="6">
        <f t="shared" si="27"/>
        <v>134</v>
      </c>
      <c r="B661" s="45" t="s">
        <v>916</v>
      </c>
      <c r="C661" s="46" t="s">
        <v>1389</v>
      </c>
      <c r="D661" s="47">
        <v>0</v>
      </c>
      <c r="E661" s="47">
        <v>0</v>
      </c>
      <c r="F661" s="48">
        <f t="shared" si="28"/>
        <v>0</v>
      </c>
      <c r="G661" s="10" t="str">
        <f t="shared" si="29"/>
        <v/>
      </c>
      <c r="I661" s="44"/>
      <c r="J661" s="44"/>
      <c r="K661" s="44"/>
    </row>
    <row r="662" spans="1:11" s="43" customFormat="1" ht="20.100000000000001" hidden="1" customHeight="1" x14ac:dyDescent="0.25">
      <c r="A662" s="6">
        <f t="shared" ref="A662:A725" si="30">IF(D662&gt;0,A661+1,A661)</f>
        <v>134</v>
      </c>
      <c r="B662" s="45" t="s">
        <v>917</v>
      </c>
      <c r="C662" s="46" t="s">
        <v>1390</v>
      </c>
      <c r="D662" s="47">
        <v>0</v>
      </c>
      <c r="E662" s="47">
        <v>0</v>
      </c>
      <c r="F662" s="48">
        <f t="shared" si="28"/>
        <v>0</v>
      </c>
      <c r="G662" s="10" t="str">
        <f t="shared" si="29"/>
        <v/>
      </c>
      <c r="I662" s="44"/>
      <c r="J662" s="44"/>
      <c r="K662" s="44"/>
    </row>
    <row r="663" spans="1:11" s="43" customFormat="1" ht="20.100000000000001" hidden="1" customHeight="1" x14ac:dyDescent="0.25">
      <c r="A663" s="6">
        <f t="shared" si="30"/>
        <v>135</v>
      </c>
      <c r="B663" s="45" t="s">
        <v>918</v>
      </c>
      <c r="C663" s="46" t="s">
        <v>364</v>
      </c>
      <c r="D663" s="47">
        <v>800</v>
      </c>
      <c r="E663" s="47">
        <v>800</v>
      </c>
      <c r="F663" s="48">
        <f t="shared" ref="F663:F726" si="31">IF(E663&gt;D663,D663,E663)</f>
        <v>800</v>
      </c>
      <c r="G663" s="10">
        <f t="shared" ref="G663:G726" si="32">IFERROR(F663/D663,"")</f>
        <v>1</v>
      </c>
      <c r="I663" s="44"/>
      <c r="J663" s="44"/>
      <c r="K663" s="44"/>
    </row>
    <row r="664" spans="1:11" s="43" customFormat="1" ht="20.100000000000001" hidden="1" customHeight="1" x14ac:dyDescent="0.25">
      <c r="A664" s="6">
        <f t="shared" si="30"/>
        <v>135</v>
      </c>
      <c r="B664" s="45" t="s">
        <v>919</v>
      </c>
      <c r="C664" s="46" t="s">
        <v>1391</v>
      </c>
      <c r="D664" s="47">
        <v>0</v>
      </c>
      <c r="E664" s="47">
        <v>0</v>
      </c>
      <c r="F664" s="48">
        <f t="shared" si="31"/>
        <v>0</v>
      </c>
      <c r="G664" s="10" t="str">
        <f t="shared" si="32"/>
        <v/>
      </c>
      <c r="I664" s="44"/>
      <c r="J664" s="44"/>
      <c r="K664" s="44"/>
    </row>
    <row r="665" spans="1:11" s="43" customFormat="1" ht="20.100000000000001" hidden="1" customHeight="1" x14ac:dyDescent="0.25">
      <c r="A665" s="6">
        <f t="shared" si="30"/>
        <v>135</v>
      </c>
      <c r="B665" s="45" t="s">
        <v>920</v>
      </c>
      <c r="C665" s="46" t="s">
        <v>1392</v>
      </c>
      <c r="D665" s="47">
        <v>0</v>
      </c>
      <c r="E665" s="47">
        <v>0</v>
      </c>
      <c r="F665" s="48">
        <f t="shared" si="31"/>
        <v>0</v>
      </c>
      <c r="G665" s="10" t="str">
        <f t="shared" si="32"/>
        <v/>
      </c>
      <c r="I665" s="44"/>
      <c r="J665" s="44"/>
      <c r="K665" s="44"/>
    </row>
    <row r="666" spans="1:11" s="43" customFormat="1" ht="20.100000000000001" hidden="1" customHeight="1" x14ac:dyDescent="0.25">
      <c r="A666" s="6">
        <f t="shared" si="30"/>
        <v>135</v>
      </c>
      <c r="B666" s="45" t="s">
        <v>921</v>
      </c>
      <c r="C666" s="46" t="s">
        <v>1393</v>
      </c>
      <c r="D666" s="47">
        <v>0</v>
      </c>
      <c r="E666" s="47">
        <v>0</v>
      </c>
      <c r="F666" s="48">
        <f t="shared" si="31"/>
        <v>0</v>
      </c>
      <c r="G666" s="10" t="str">
        <f t="shared" si="32"/>
        <v/>
      </c>
      <c r="I666" s="44"/>
      <c r="J666" s="44"/>
      <c r="K666" s="44"/>
    </row>
    <row r="667" spans="1:11" s="43" customFormat="1" ht="20.100000000000001" hidden="1" customHeight="1" x14ac:dyDescent="0.25">
      <c r="A667" s="6">
        <f t="shared" si="30"/>
        <v>135</v>
      </c>
      <c r="B667" s="45" t="s">
        <v>922</v>
      </c>
      <c r="C667" s="46" t="s">
        <v>1394</v>
      </c>
      <c r="D667" s="47">
        <v>0</v>
      </c>
      <c r="E667" s="47">
        <v>0</v>
      </c>
      <c r="F667" s="48">
        <f t="shared" si="31"/>
        <v>0</v>
      </c>
      <c r="G667" s="10" t="str">
        <f t="shared" si="32"/>
        <v/>
      </c>
      <c r="I667" s="44"/>
      <c r="J667" s="44"/>
      <c r="K667" s="44"/>
    </row>
    <row r="668" spans="1:11" s="43" customFormat="1" ht="20.100000000000001" hidden="1" customHeight="1" x14ac:dyDescent="0.25">
      <c r="A668" s="6">
        <f t="shared" si="30"/>
        <v>135</v>
      </c>
      <c r="B668" s="45" t="s">
        <v>923</v>
      </c>
      <c r="C668" s="46" t="s">
        <v>1395</v>
      </c>
      <c r="D668" s="47">
        <v>0</v>
      </c>
      <c r="E668" s="47">
        <v>0</v>
      </c>
      <c r="F668" s="48">
        <f t="shared" si="31"/>
        <v>0</v>
      </c>
      <c r="G668" s="10" t="str">
        <f t="shared" si="32"/>
        <v/>
      </c>
      <c r="I668" s="44"/>
      <c r="J668" s="44"/>
      <c r="K668" s="44"/>
    </row>
    <row r="669" spans="1:11" s="43" customFormat="1" ht="20.100000000000001" hidden="1" customHeight="1" x14ac:dyDescent="0.25">
      <c r="A669" s="6">
        <f t="shared" si="30"/>
        <v>135</v>
      </c>
      <c r="B669" s="45" t="s">
        <v>924</v>
      </c>
      <c r="C669" s="46" t="s">
        <v>1396</v>
      </c>
      <c r="D669" s="47">
        <v>0</v>
      </c>
      <c r="E669" s="47">
        <v>0</v>
      </c>
      <c r="F669" s="48">
        <f t="shared" si="31"/>
        <v>0</v>
      </c>
      <c r="G669" s="10" t="str">
        <f t="shared" si="32"/>
        <v/>
      </c>
      <c r="I669" s="44"/>
      <c r="J669" s="44"/>
      <c r="K669" s="44"/>
    </row>
    <row r="670" spans="1:11" s="43" customFormat="1" ht="20.100000000000001" hidden="1" customHeight="1" x14ac:dyDescent="0.25">
      <c r="A670" s="6">
        <f t="shared" si="30"/>
        <v>135</v>
      </c>
      <c r="B670" s="45" t="s">
        <v>925</v>
      </c>
      <c r="C670" s="46" t="s">
        <v>1397</v>
      </c>
      <c r="D670" s="47">
        <v>0</v>
      </c>
      <c r="E670" s="47">
        <v>0</v>
      </c>
      <c r="F670" s="48">
        <f t="shared" si="31"/>
        <v>0</v>
      </c>
      <c r="G670" s="10" t="str">
        <f t="shared" si="32"/>
        <v/>
      </c>
      <c r="I670" s="44"/>
      <c r="J670" s="44"/>
      <c r="K670" s="44"/>
    </row>
    <row r="671" spans="1:11" s="43" customFormat="1" ht="20.100000000000001" hidden="1" customHeight="1" x14ac:dyDescent="0.25">
      <c r="A671" s="6">
        <f t="shared" si="30"/>
        <v>135</v>
      </c>
      <c r="B671" s="45" t="s">
        <v>926</v>
      </c>
      <c r="C671" s="46" t="s">
        <v>1398</v>
      </c>
      <c r="D671" s="47">
        <v>0</v>
      </c>
      <c r="E671" s="47">
        <v>0</v>
      </c>
      <c r="F671" s="48">
        <f t="shared" si="31"/>
        <v>0</v>
      </c>
      <c r="G671" s="10" t="str">
        <f t="shared" si="32"/>
        <v/>
      </c>
      <c r="I671" s="44"/>
      <c r="J671" s="44"/>
      <c r="K671" s="44"/>
    </row>
    <row r="672" spans="1:11" s="43" customFormat="1" ht="20.100000000000001" hidden="1" customHeight="1" x14ac:dyDescent="0.25">
      <c r="A672" s="6">
        <f t="shared" si="30"/>
        <v>135</v>
      </c>
      <c r="B672" s="45" t="s">
        <v>927</v>
      </c>
      <c r="C672" s="46" t="s">
        <v>1399</v>
      </c>
      <c r="D672" s="47">
        <v>0</v>
      </c>
      <c r="E672" s="47">
        <v>0</v>
      </c>
      <c r="F672" s="48">
        <f t="shared" si="31"/>
        <v>0</v>
      </c>
      <c r="G672" s="10" t="str">
        <f t="shared" si="32"/>
        <v/>
      </c>
      <c r="I672" s="44"/>
      <c r="J672" s="44"/>
      <c r="K672" s="44"/>
    </row>
    <row r="673" spans="1:11" s="43" customFormat="1" ht="20.100000000000001" hidden="1" customHeight="1" x14ac:dyDescent="0.25">
      <c r="A673" s="6">
        <f t="shared" si="30"/>
        <v>135</v>
      </c>
      <c r="B673" s="45" t="s">
        <v>928</v>
      </c>
      <c r="C673" s="46" t="s">
        <v>1400</v>
      </c>
      <c r="D673" s="47">
        <v>0</v>
      </c>
      <c r="E673" s="47">
        <v>0</v>
      </c>
      <c r="F673" s="48">
        <f t="shared" si="31"/>
        <v>0</v>
      </c>
      <c r="G673" s="10" t="str">
        <f t="shared" si="32"/>
        <v/>
      </c>
      <c r="I673" s="44"/>
      <c r="J673" s="44"/>
      <c r="K673" s="44"/>
    </row>
    <row r="674" spans="1:11" s="43" customFormat="1" ht="20.100000000000001" hidden="1" customHeight="1" x14ac:dyDescent="0.25">
      <c r="A674" s="6">
        <f t="shared" si="30"/>
        <v>135</v>
      </c>
      <c r="B674" s="45" t="s">
        <v>929</v>
      </c>
      <c r="C674" s="46" t="s">
        <v>1401</v>
      </c>
      <c r="D674" s="47">
        <v>0</v>
      </c>
      <c r="E674" s="47">
        <v>0</v>
      </c>
      <c r="F674" s="48">
        <f t="shared" si="31"/>
        <v>0</v>
      </c>
      <c r="G674" s="10" t="str">
        <f t="shared" si="32"/>
        <v/>
      </c>
      <c r="I674" s="44"/>
      <c r="J674" s="44"/>
      <c r="K674" s="44"/>
    </row>
    <row r="675" spans="1:11" s="43" customFormat="1" ht="20.100000000000001" hidden="1" customHeight="1" x14ac:dyDescent="0.25">
      <c r="A675" s="6">
        <f t="shared" si="30"/>
        <v>135</v>
      </c>
      <c r="B675" s="45" t="s">
        <v>930</v>
      </c>
      <c r="C675" s="46" t="s">
        <v>1402</v>
      </c>
      <c r="D675" s="47">
        <v>0</v>
      </c>
      <c r="E675" s="47">
        <v>0</v>
      </c>
      <c r="F675" s="48">
        <f t="shared" si="31"/>
        <v>0</v>
      </c>
      <c r="G675" s="10" t="str">
        <f t="shared" si="32"/>
        <v/>
      </c>
      <c r="I675" s="44"/>
      <c r="J675" s="44"/>
      <c r="K675" s="44"/>
    </row>
    <row r="676" spans="1:11" s="43" customFormat="1" ht="20.100000000000001" hidden="1" customHeight="1" x14ac:dyDescent="0.25">
      <c r="A676" s="6">
        <f t="shared" si="30"/>
        <v>135</v>
      </c>
      <c r="B676" s="45" t="s">
        <v>931</v>
      </c>
      <c r="C676" s="46" t="s">
        <v>1403</v>
      </c>
      <c r="D676" s="47">
        <v>0</v>
      </c>
      <c r="E676" s="47">
        <v>0</v>
      </c>
      <c r="F676" s="48">
        <f t="shared" si="31"/>
        <v>0</v>
      </c>
      <c r="G676" s="10" t="str">
        <f t="shared" si="32"/>
        <v/>
      </c>
      <c r="I676" s="44"/>
      <c r="J676" s="44"/>
      <c r="K676" s="44"/>
    </row>
    <row r="677" spans="1:11" s="43" customFormat="1" ht="20.100000000000001" hidden="1" customHeight="1" x14ac:dyDescent="0.25">
      <c r="A677" s="6">
        <f t="shared" si="30"/>
        <v>135</v>
      </c>
      <c r="B677" s="45" t="s">
        <v>932</v>
      </c>
      <c r="C677" s="46" t="s">
        <v>1404</v>
      </c>
      <c r="D677" s="47">
        <v>0</v>
      </c>
      <c r="E677" s="47">
        <v>0</v>
      </c>
      <c r="F677" s="48">
        <f t="shared" si="31"/>
        <v>0</v>
      </c>
      <c r="G677" s="10" t="str">
        <f t="shared" si="32"/>
        <v/>
      </c>
      <c r="I677" s="44"/>
      <c r="J677" s="44"/>
      <c r="K677" s="44"/>
    </row>
    <row r="678" spans="1:11" s="43" customFormat="1" ht="20.100000000000001" hidden="1" customHeight="1" x14ac:dyDescent="0.25">
      <c r="A678" s="6">
        <f t="shared" si="30"/>
        <v>135</v>
      </c>
      <c r="B678" s="45" t="s">
        <v>933</v>
      </c>
      <c r="C678" s="46" t="s">
        <v>1405</v>
      </c>
      <c r="D678" s="47">
        <v>0</v>
      </c>
      <c r="E678" s="47">
        <v>0</v>
      </c>
      <c r="F678" s="48">
        <f t="shared" si="31"/>
        <v>0</v>
      </c>
      <c r="G678" s="10" t="str">
        <f t="shared" si="32"/>
        <v/>
      </c>
      <c r="I678" s="44"/>
      <c r="J678" s="44"/>
      <c r="K678" s="44"/>
    </row>
    <row r="679" spans="1:11" s="43" customFormat="1" ht="20.100000000000001" hidden="1" customHeight="1" x14ac:dyDescent="0.25">
      <c r="A679" s="6">
        <f t="shared" si="30"/>
        <v>135</v>
      </c>
      <c r="B679" s="45" t="s">
        <v>934</v>
      </c>
      <c r="C679" s="46" t="s">
        <v>1406</v>
      </c>
      <c r="D679" s="47">
        <v>0</v>
      </c>
      <c r="E679" s="47">
        <v>0</v>
      </c>
      <c r="F679" s="48">
        <f t="shared" si="31"/>
        <v>0</v>
      </c>
      <c r="G679" s="10" t="str">
        <f t="shared" si="32"/>
        <v/>
      </c>
      <c r="I679" s="44"/>
      <c r="J679" s="44"/>
      <c r="K679" s="44"/>
    </row>
    <row r="680" spans="1:11" s="43" customFormat="1" ht="20.100000000000001" hidden="1" customHeight="1" x14ac:dyDescent="0.25">
      <c r="A680" s="6">
        <f t="shared" si="30"/>
        <v>135</v>
      </c>
      <c r="B680" s="45" t="s">
        <v>935</v>
      </c>
      <c r="C680" s="46" t="s">
        <v>1407</v>
      </c>
      <c r="D680" s="47">
        <v>0</v>
      </c>
      <c r="E680" s="47">
        <v>0</v>
      </c>
      <c r="F680" s="48">
        <f t="shared" si="31"/>
        <v>0</v>
      </c>
      <c r="G680" s="10" t="str">
        <f t="shared" si="32"/>
        <v/>
      </c>
      <c r="I680" s="44"/>
      <c r="J680" s="44"/>
      <c r="K680" s="44"/>
    </row>
    <row r="681" spans="1:11" s="43" customFormat="1" ht="20.100000000000001" hidden="1" customHeight="1" x14ac:dyDescent="0.25">
      <c r="A681" s="6">
        <f t="shared" si="30"/>
        <v>135</v>
      </c>
      <c r="B681" s="45" t="s">
        <v>1424</v>
      </c>
      <c r="C681" s="46" t="s">
        <v>1432</v>
      </c>
      <c r="D681" s="47">
        <v>0</v>
      </c>
      <c r="E681" s="47">
        <v>0</v>
      </c>
      <c r="F681" s="48">
        <f t="shared" si="31"/>
        <v>0</v>
      </c>
      <c r="G681" s="10" t="str">
        <f t="shared" si="32"/>
        <v/>
      </c>
      <c r="I681" s="44"/>
      <c r="J681" s="44"/>
      <c r="K681" s="44"/>
    </row>
    <row r="682" spans="1:11" s="43" customFormat="1" ht="20.100000000000001" hidden="1" customHeight="1" x14ac:dyDescent="0.25">
      <c r="A682" s="6">
        <f t="shared" si="30"/>
        <v>135</v>
      </c>
      <c r="B682" s="45" t="s">
        <v>1425</v>
      </c>
      <c r="C682" s="46" t="s">
        <v>1433</v>
      </c>
      <c r="D682" s="47">
        <v>0</v>
      </c>
      <c r="E682" s="47">
        <v>0</v>
      </c>
      <c r="F682" s="48">
        <f t="shared" si="31"/>
        <v>0</v>
      </c>
      <c r="G682" s="10" t="str">
        <f t="shared" si="32"/>
        <v/>
      </c>
      <c r="I682" s="44"/>
      <c r="J682" s="44"/>
      <c r="K682" s="44"/>
    </row>
    <row r="683" spans="1:11" ht="20.100000000000001" hidden="1" customHeight="1" x14ac:dyDescent="0.25">
      <c r="A683" s="6">
        <f t="shared" si="30"/>
        <v>135</v>
      </c>
      <c r="B683" s="49" t="s">
        <v>1426</v>
      </c>
      <c r="C683" s="49" t="s">
        <v>1434</v>
      </c>
      <c r="D683" s="47">
        <v>0</v>
      </c>
      <c r="E683" s="50">
        <v>0</v>
      </c>
      <c r="F683" s="48">
        <f t="shared" si="31"/>
        <v>0</v>
      </c>
      <c r="G683" s="10" t="str">
        <f t="shared" si="32"/>
        <v/>
      </c>
    </row>
    <row r="684" spans="1:11" ht="20.100000000000001" hidden="1" customHeight="1" x14ac:dyDescent="0.25">
      <c r="A684" s="6">
        <f t="shared" si="30"/>
        <v>135</v>
      </c>
      <c r="B684" s="49" t="s">
        <v>1427</v>
      </c>
      <c r="C684" s="49" t="s">
        <v>1435</v>
      </c>
      <c r="D684" s="47">
        <v>0</v>
      </c>
      <c r="E684" s="50">
        <v>0</v>
      </c>
      <c r="F684" s="48">
        <f t="shared" si="31"/>
        <v>0</v>
      </c>
      <c r="G684" s="10" t="str">
        <f t="shared" si="32"/>
        <v/>
      </c>
    </row>
    <row r="685" spans="1:11" ht="20.100000000000001" hidden="1" customHeight="1" x14ac:dyDescent="0.25">
      <c r="A685" s="6">
        <f t="shared" si="30"/>
        <v>135</v>
      </c>
      <c r="B685" s="49" t="s">
        <v>1428</v>
      </c>
      <c r="C685" s="49" t="s">
        <v>1436</v>
      </c>
      <c r="D685" s="47">
        <v>0</v>
      </c>
      <c r="E685" s="50">
        <v>0</v>
      </c>
      <c r="F685" s="48">
        <f t="shared" si="31"/>
        <v>0</v>
      </c>
      <c r="G685" s="10" t="str">
        <f t="shared" si="32"/>
        <v/>
      </c>
    </row>
    <row r="686" spans="1:11" ht="20.100000000000001" hidden="1" customHeight="1" x14ac:dyDescent="0.25">
      <c r="A686" s="6">
        <f t="shared" si="30"/>
        <v>135</v>
      </c>
      <c r="B686" s="49" t="s">
        <v>1429</v>
      </c>
      <c r="C686" s="49" t="s">
        <v>1437</v>
      </c>
      <c r="D686" s="47">
        <v>0</v>
      </c>
      <c r="E686" s="50">
        <v>0</v>
      </c>
      <c r="F686" s="48">
        <f t="shared" si="31"/>
        <v>0</v>
      </c>
      <c r="G686" s="10" t="str">
        <f t="shared" si="32"/>
        <v/>
      </c>
    </row>
    <row r="687" spans="1:11" ht="20.100000000000001" hidden="1" customHeight="1" x14ac:dyDescent="0.25">
      <c r="A687" s="6">
        <f t="shared" si="30"/>
        <v>136</v>
      </c>
      <c r="B687" s="49" t="s">
        <v>1430</v>
      </c>
      <c r="C687" s="49" t="s">
        <v>1438</v>
      </c>
      <c r="D687" s="50">
        <v>136</v>
      </c>
      <c r="E687" s="50">
        <v>136</v>
      </c>
      <c r="F687" s="48">
        <f t="shared" si="31"/>
        <v>136</v>
      </c>
      <c r="G687" s="10">
        <f t="shared" si="32"/>
        <v>1</v>
      </c>
    </row>
    <row r="688" spans="1:11" ht="20.100000000000001" hidden="1" customHeight="1" x14ac:dyDescent="0.25">
      <c r="A688" s="6">
        <f t="shared" si="30"/>
        <v>137</v>
      </c>
      <c r="B688" s="49" t="s">
        <v>1431</v>
      </c>
      <c r="C688" s="49" t="s">
        <v>1439</v>
      </c>
      <c r="D688" s="50">
        <v>300</v>
      </c>
      <c r="E688" s="50">
        <v>300</v>
      </c>
      <c r="F688" s="48">
        <f t="shared" si="31"/>
        <v>300</v>
      </c>
      <c r="G688" s="10">
        <f t="shared" si="32"/>
        <v>1</v>
      </c>
    </row>
    <row r="689" spans="1:7" ht="20.100000000000001" hidden="1" customHeight="1" x14ac:dyDescent="0.25">
      <c r="A689" s="6">
        <f t="shared" si="30"/>
        <v>137</v>
      </c>
      <c r="B689" s="49"/>
      <c r="C689" s="49"/>
      <c r="D689" s="50"/>
      <c r="E689" s="50"/>
      <c r="F689" s="48">
        <f t="shared" si="31"/>
        <v>0</v>
      </c>
      <c r="G689" s="10" t="str">
        <f t="shared" si="32"/>
        <v/>
      </c>
    </row>
    <row r="690" spans="1:7" ht="20.100000000000001" hidden="1" customHeight="1" x14ac:dyDescent="0.25">
      <c r="A690" s="6">
        <f t="shared" si="30"/>
        <v>137</v>
      </c>
      <c r="B690" s="49"/>
      <c r="C690" s="49"/>
      <c r="D690" s="50"/>
      <c r="E690" s="50"/>
      <c r="F690" s="48">
        <f t="shared" si="31"/>
        <v>0</v>
      </c>
      <c r="G690" s="10" t="str">
        <f t="shared" si="32"/>
        <v/>
      </c>
    </row>
    <row r="691" spans="1:7" ht="20.100000000000001" hidden="1" customHeight="1" x14ac:dyDescent="0.25">
      <c r="A691" s="6">
        <f t="shared" si="30"/>
        <v>137</v>
      </c>
      <c r="B691" s="49"/>
      <c r="C691" s="49"/>
      <c r="D691" s="50"/>
      <c r="E691" s="50"/>
      <c r="F691" s="48">
        <f t="shared" si="31"/>
        <v>0</v>
      </c>
      <c r="G691" s="10" t="str">
        <f t="shared" si="32"/>
        <v/>
      </c>
    </row>
    <row r="692" spans="1:7" ht="20.100000000000001" hidden="1" customHeight="1" x14ac:dyDescent="0.25">
      <c r="A692" s="6">
        <f t="shared" si="30"/>
        <v>137</v>
      </c>
      <c r="B692" s="49"/>
      <c r="C692" s="49"/>
      <c r="D692" s="50"/>
      <c r="E692" s="50"/>
      <c r="F692" s="48">
        <f t="shared" si="31"/>
        <v>0</v>
      </c>
      <c r="G692" s="10" t="str">
        <f t="shared" si="32"/>
        <v/>
      </c>
    </row>
    <row r="693" spans="1:7" ht="20.100000000000001" hidden="1" customHeight="1" x14ac:dyDescent="0.25">
      <c r="A693" s="6">
        <f t="shared" si="30"/>
        <v>137</v>
      </c>
      <c r="B693" s="49"/>
      <c r="C693" s="49"/>
      <c r="D693" s="50"/>
      <c r="E693" s="50"/>
      <c r="F693" s="48">
        <f t="shared" si="31"/>
        <v>0</v>
      </c>
      <c r="G693" s="10" t="str">
        <f t="shared" si="32"/>
        <v/>
      </c>
    </row>
    <row r="694" spans="1:7" ht="20.100000000000001" hidden="1" customHeight="1" x14ac:dyDescent="0.25">
      <c r="A694" s="6">
        <f t="shared" si="30"/>
        <v>137</v>
      </c>
      <c r="B694" s="49"/>
      <c r="C694" s="49"/>
      <c r="D694" s="50"/>
      <c r="E694" s="50"/>
      <c r="F694" s="48">
        <f t="shared" si="31"/>
        <v>0</v>
      </c>
      <c r="G694" s="10" t="str">
        <f t="shared" si="32"/>
        <v/>
      </c>
    </row>
    <row r="695" spans="1:7" ht="20.100000000000001" hidden="1" customHeight="1" x14ac:dyDescent="0.25">
      <c r="A695" s="6">
        <f t="shared" si="30"/>
        <v>137</v>
      </c>
      <c r="B695" s="49"/>
      <c r="C695" s="49"/>
      <c r="D695" s="50"/>
      <c r="E695" s="50"/>
      <c r="F695" s="48">
        <f t="shared" si="31"/>
        <v>0</v>
      </c>
      <c r="G695" s="10" t="str">
        <f t="shared" si="32"/>
        <v/>
      </c>
    </row>
    <row r="696" spans="1:7" ht="20.100000000000001" hidden="1" customHeight="1" x14ac:dyDescent="0.25">
      <c r="A696" s="6">
        <f t="shared" si="30"/>
        <v>137</v>
      </c>
      <c r="B696" s="49"/>
      <c r="C696" s="49"/>
      <c r="D696" s="50"/>
      <c r="E696" s="50"/>
      <c r="F696" s="48">
        <f t="shared" si="31"/>
        <v>0</v>
      </c>
      <c r="G696" s="10" t="str">
        <f t="shared" si="32"/>
        <v/>
      </c>
    </row>
    <row r="697" spans="1:7" ht="20.100000000000001" hidden="1" customHeight="1" x14ac:dyDescent="0.25">
      <c r="A697" s="6">
        <f t="shared" si="30"/>
        <v>137</v>
      </c>
      <c r="B697" s="49"/>
      <c r="C697" s="49"/>
      <c r="D697" s="50"/>
      <c r="E697" s="50"/>
      <c r="F697" s="48">
        <f t="shared" si="31"/>
        <v>0</v>
      </c>
      <c r="G697" s="10" t="str">
        <f t="shared" si="32"/>
        <v/>
      </c>
    </row>
    <row r="698" spans="1:7" ht="20.100000000000001" hidden="1" customHeight="1" x14ac:dyDescent="0.25">
      <c r="A698" s="6">
        <f t="shared" si="30"/>
        <v>137</v>
      </c>
      <c r="B698" s="49"/>
      <c r="C698" s="49"/>
      <c r="D698" s="50"/>
      <c r="E698" s="50"/>
      <c r="F698" s="48">
        <f t="shared" si="31"/>
        <v>0</v>
      </c>
      <c r="G698" s="10" t="str">
        <f t="shared" si="32"/>
        <v/>
      </c>
    </row>
    <row r="699" spans="1:7" ht="20.100000000000001" hidden="1" customHeight="1" x14ac:dyDescent="0.25">
      <c r="A699" s="6">
        <f t="shared" si="30"/>
        <v>137</v>
      </c>
      <c r="B699" s="49"/>
      <c r="C699" s="49"/>
      <c r="D699" s="50"/>
      <c r="E699" s="50"/>
      <c r="F699" s="48">
        <f t="shared" si="31"/>
        <v>0</v>
      </c>
      <c r="G699" s="10" t="str">
        <f t="shared" si="32"/>
        <v/>
      </c>
    </row>
    <row r="700" spans="1:7" ht="20.100000000000001" hidden="1" customHeight="1" x14ac:dyDescent="0.25">
      <c r="A700" s="6">
        <f t="shared" si="30"/>
        <v>137</v>
      </c>
      <c r="B700" s="49"/>
      <c r="C700" s="49"/>
      <c r="D700" s="50"/>
      <c r="E700" s="50"/>
      <c r="F700" s="48">
        <f t="shared" si="31"/>
        <v>0</v>
      </c>
      <c r="G700" s="10" t="str">
        <f t="shared" si="32"/>
        <v/>
      </c>
    </row>
    <row r="701" spans="1:7" ht="20.100000000000001" hidden="1" customHeight="1" x14ac:dyDescent="0.25">
      <c r="A701" s="6">
        <f t="shared" si="30"/>
        <v>137</v>
      </c>
      <c r="B701" s="49"/>
      <c r="C701" s="49"/>
      <c r="D701" s="50"/>
      <c r="E701" s="50"/>
      <c r="F701" s="48">
        <f t="shared" si="31"/>
        <v>0</v>
      </c>
      <c r="G701" s="10" t="str">
        <f t="shared" si="32"/>
        <v/>
      </c>
    </row>
    <row r="702" spans="1:7" ht="20.100000000000001" hidden="1" customHeight="1" x14ac:dyDescent="0.25">
      <c r="A702" s="6">
        <f t="shared" si="30"/>
        <v>137</v>
      </c>
      <c r="B702" s="49"/>
      <c r="C702" s="49"/>
      <c r="D702" s="50"/>
      <c r="E702" s="50"/>
      <c r="F702" s="48">
        <f t="shared" si="31"/>
        <v>0</v>
      </c>
      <c r="G702" s="10" t="str">
        <f t="shared" si="32"/>
        <v/>
      </c>
    </row>
    <row r="703" spans="1:7" ht="20.100000000000001" hidden="1" customHeight="1" x14ac:dyDescent="0.25">
      <c r="A703" s="6">
        <f t="shared" si="30"/>
        <v>137</v>
      </c>
      <c r="B703" s="49"/>
      <c r="C703" s="49"/>
      <c r="D703" s="50"/>
      <c r="E703" s="50"/>
      <c r="F703" s="48">
        <f t="shared" si="31"/>
        <v>0</v>
      </c>
      <c r="G703" s="10" t="str">
        <f t="shared" si="32"/>
        <v/>
      </c>
    </row>
    <row r="704" spans="1:7" ht="20.100000000000001" hidden="1" customHeight="1" x14ac:dyDescent="0.25">
      <c r="A704" s="6">
        <f t="shared" si="30"/>
        <v>137</v>
      </c>
      <c r="B704" s="49"/>
      <c r="C704" s="49"/>
      <c r="D704" s="50"/>
      <c r="E704" s="50"/>
      <c r="F704" s="48">
        <f t="shared" si="31"/>
        <v>0</v>
      </c>
      <c r="G704" s="10" t="str">
        <f t="shared" si="32"/>
        <v/>
      </c>
    </row>
    <row r="705" spans="1:7" ht="20.100000000000001" hidden="1" customHeight="1" x14ac:dyDescent="0.25">
      <c r="A705" s="6">
        <f t="shared" si="30"/>
        <v>137</v>
      </c>
      <c r="B705" s="49"/>
      <c r="C705" s="49"/>
      <c r="D705" s="50"/>
      <c r="E705" s="50"/>
      <c r="F705" s="48">
        <f t="shared" si="31"/>
        <v>0</v>
      </c>
      <c r="G705" s="10" t="str">
        <f t="shared" si="32"/>
        <v/>
      </c>
    </row>
    <row r="706" spans="1:7" ht="20.100000000000001" hidden="1" customHeight="1" x14ac:dyDescent="0.25">
      <c r="A706" s="6">
        <f t="shared" si="30"/>
        <v>137</v>
      </c>
      <c r="B706" s="49"/>
      <c r="C706" s="49"/>
      <c r="D706" s="50"/>
      <c r="E706" s="50"/>
      <c r="F706" s="48">
        <f t="shared" si="31"/>
        <v>0</v>
      </c>
      <c r="G706" s="10" t="str">
        <f t="shared" si="32"/>
        <v/>
      </c>
    </row>
    <row r="707" spans="1:7" ht="20.100000000000001" hidden="1" customHeight="1" x14ac:dyDescent="0.25">
      <c r="A707" s="6">
        <f t="shared" si="30"/>
        <v>137</v>
      </c>
      <c r="B707" s="49"/>
      <c r="C707" s="49"/>
      <c r="D707" s="50"/>
      <c r="E707" s="50"/>
      <c r="F707" s="48">
        <f t="shared" si="31"/>
        <v>0</v>
      </c>
      <c r="G707" s="10" t="str">
        <f t="shared" si="32"/>
        <v/>
      </c>
    </row>
    <row r="708" spans="1:7" ht="20.100000000000001" hidden="1" customHeight="1" x14ac:dyDescent="0.25">
      <c r="A708" s="6">
        <f t="shared" si="30"/>
        <v>137</v>
      </c>
      <c r="B708" s="49"/>
      <c r="C708" s="49"/>
      <c r="D708" s="50"/>
      <c r="E708" s="50"/>
      <c r="F708" s="48">
        <f t="shared" si="31"/>
        <v>0</v>
      </c>
      <c r="G708" s="10" t="str">
        <f t="shared" si="32"/>
        <v/>
      </c>
    </row>
    <row r="709" spans="1:7" ht="20.100000000000001" hidden="1" customHeight="1" x14ac:dyDescent="0.25">
      <c r="A709" s="6">
        <f t="shared" si="30"/>
        <v>137</v>
      </c>
      <c r="B709" s="49"/>
      <c r="C709" s="49"/>
      <c r="D709" s="50"/>
      <c r="E709" s="50"/>
      <c r="F709" s="48">
        <f t="shared" si="31"/>
        <v>0</v>
      </c>
      <c r="G709" s="10" t="str">
        <f t="shared" si="32"/>
        <v/>
      </c>
    </row>
    <row r="710" spans="1:7" ht="20.100000000000001" hidden="1" customHeight="1" x14ac:dyDescent="0.25">
      <c r="A710" s="6">
        <f t="shared" si="30"/>
        <v>137</v>
      </c>
      <c r="B710" s="49"/>
      <c r="C710" s="49"/>
      <c r="D710" s="50"/>
      <c r="E710" s="50"/>
      <c r="F710" s="48">
        <f t="shared" si="31"/>
        <v>0</v>
      </c>
      <c r="G710" s="10" t="str">
        <f t="shared" si="32"/>
        <v/>
      </c>
    </row>
    <row r="711" spans="1:7" ht="20.100000000000001" hidden="1" customHeight="1" x14ac:dyDescent="0.25">
      <c r="A711" s="6">
        <f t="shared" si="30"/>
        <v>137</v>
      </c>
      <c r="B711" s="49"/>
      <c r="C711" s="49"/>
      <c r="D711" s="50"/>
      <c r="E711" s="50"/>
      <c r="F711" s="48">
        <f t="shared" si="31"/>
        <v>0</v>
      </c>
      <c r="G711" s="10" t="str">
        <f t="shared" si="32"/>
        <v/>
      </c>
    </row>
    <row r="712" spans="1:7" ht="20.100000000000001" hidden="1" customHeight="1" x14ac:dyDescent="0.25">
      <c r="A712" s="6">
        <f t="shared" si="30"/>
        <v>137</v>
      </c>
      <c r="B712" s="49"/>
      <c r="C712" s="49"/>
      <c r="D712" s="50"/>
      <c r="E712" s="50"/>
      <c r="F712" s="48">
        <f t="shared" si="31"/>
        <v>0</v>
      </c>
      <c r="G712" s="10" t="str">
        <f t="shared" si="32"/>
        <v/>
      </c>
    </row>
    <row r="713" spans="1:7" ht="20.100000000000001" hidden="1" customHeight="1" x14ac:dyDescent="0.25">
      <c r="A713" s="6">
        <f t="shared" si="30"/>
        <v>137</v>
      </c>
      <c r="B713" s="49"/>
      <c r="C713" s="49"/>
      <c r="D713" s="50"/>
      <c r="E713" s="50"/>
      <c r="F713" s="48">
        <f t="shared" si="31"/>
        <v>0</v>
      </c>
      <c r="G713" s="10" t="str">
        <f t="shared" si="32"/>
        <v/>
      </c>
    </row>
    <row r="714" spans="1:7" ht="20.100000000000001" hidden="1" customHeight="1" x14ac:dyDescent="0.25">
      <c r="A714" s="6">
        <f t="shared" si="30"/>
        <v>137</v>
      </c>
      <c r="B714" s="49"/>
      <c r="C714" s="49"/>
      <c r="D714" s="50"/>
      <c r="E714" s="50"/>
      <c r="F714" s="48">
        <f t="shared" si="31"/>
        <v>0</v>
      </c>
      <c r="G714" s="10" t="str">
        <f t="shared" si="32"/>
        <v/>
      </c>
    </row>
    <row r="715" spans="1:7" ht="20.100000000000001" hidden="1" customHeight="1" x14ac:dyDescent="0.25">
      <c r="A715" s="6">
        <f t="shared" si="30"/>
        <v>137</v>
      </c>
      <c r="B715" s="49"/>
      <c r="C715" s="49"/>
      <c r="D715" s="50"/>
      <c r="E715" s="50"/>
      <c r="F715" s="48">
        <f t="shared" si="31"/>
        <v>0</v>
      </c>
      <c r="G715" s="10" t="str">
        <f t="shared" si="32"/>
        <v/>
      </c>
    </row>
    <row r="716" spans="1:7" ht="20.100000000000001" hidden="1" customHeight="1" x14ac:dyDescent="0.25">
      <c r="A716" s="6">
        <f t="shared" si="30"/>
        <v>137</v>
      </c>
      <c r="B716" s="49"/>
      <c r="C716" s="49"/>
      <c r="D716" s="50"/>
      <c r="E716" s="50"/>
      <c r="F716" s="48">
        <f t="shared" si="31"/>
        <v>0</v>
      </c>
      <c r="G716" s="10" t="str">
        <f t="shared" si="32"/>
        <v/>
      </c>
    </row>
    <row r="717" spans="1:7" ht="20.100000000000001" hidden="1" customHeight="1" x14ac:dyDescent="0.25">
      <c r="A717" s="6">
        <f t="shared" si="30"/>
        <v>137</v>
      </c>
      <c r="B717" s="49"/>
      <c r="C717" s="49"/>
      <c r="D717" s="50"/>
      <c r="E717" s="50"/>
      <c r="F717" s="48">
        <f t="shared" si="31"/>
        <v>0</v>
      </c>
      <c r="G717" s="10" t="str">
        <f t="shared" si="32"/>
        <v/>
      </c>
    </row>
    <row r="718" spans="1:7" ht="20.100000000000001" hidden="1" customHeight="1" x14ac:dyDescent="0.25">
      <c r="A718" s="6">
        <f t="shared" si="30"/>
        <v>137</v>
      </c>
      <c r="B718" s="49"/>
      <c r="C718" s="49"/>
      <c r="D718" s="50"/>
      <c r="E718" s="50"/>
      <c r="F718" s="48">
        <f t="shared" si="31"/>
        <v>0</v>
      </c>
      <c r="G718" s="10" t="str">
        <f t="shared" si="32"/>
        <v/>
      </c>
    </row>
    <row r="719" spans="1:7" ht="20.100000000000001" hidden="1" customHeight="1" x14ac:dyDescent="0.25">
      <c r="A719" s="6">
        <f t="shared" si="30"/>
        <v>137</v>
      </c>
      <c r="B719" s="49"/>
      <c r="C719" s="49"/>
      <c r="D719" s="50"/>
      <c r="E719" s="50"/>
      <c r="F719" s="48">
        <f t="shared" si="31"/>
        <v>0</v>
      </c>
      <c r="G719" s="10" t="str">
        <f t="shared" si="32"/>
        <v/>
      </c>
    </row>
    <row r="720" spans="1:7" ht="20.100000000000001" hidden="1" customHeight="1" x14ac:dyDescent="0.25">
      <c r="A720" s="6">
        <f t="shared" si="30"/>
        <v>137</v>
      </c>
      <c r="B720" s="49"/>
      <c r="C720" s="49"/>
      <c r="D720" s="50"/>
      <c r="E720" s="50"/>
      <c r="F720" s="48">
        <f t="shared" si="31"/>
        <v>0</v>
      </c>
      <c r="G720" s="10" t="str">
        <f t="shared" si="32"/>
        <v/>
      </c>
    </row>
    <row r="721" spans="1:7" ht="20.100000000000001" hidden="1" customHeight="1" x14ac:dyDescent="0.25">
      <c r="A721" s="6">
        <f t="shared" si="30"/>
        <v>137</v>
      </c>
      <c r="B721" s="49"/>
      <c r="C721" s="49"/>
      <c r="D721" s="50"/>
      <c r="E721" s="50"/>
      <c r="F721" s="48">
        <f t="shared" si="31"/>
        <v>0</v>
      </c>
      <c r="G721" s="10" t="str">
        <f t="shared" si="32"/>
        <v/>
      </c>
    </row>
    <row r="722" spans="1:7" ht="20.100000000000001" hidden="1" customHeight="1" x14ac:dyDescent="0.25">
      <c r="A722" s="6">
        <f t="shared" si="30"/>
        <v>137</v>
      </c>
      <c r="B722" s="49"/>
      <c r="C722" s="49"/>
      <c r="D722" s="50"/>
      <c r="E722" s="50"/>
      <c r="F722" s="48">
        <f t="shared" si="31"/>
        <v>0</v>
      </c>
      <c r="G722" s="10" t="str">
        <f t="shared" si="32"/>
        <v/>
      </c>
    </row>
    <row r="723" spans="1:7" ht="20.100000000000001" hidden="1" customHeight="1" x14ac:dyDescent="0.25">
      <c r="A723" s="6">
        <f t="shared" si="30"/>
        <v>137</v>
      </c>
      <c r="B723" s="49"/>
      <c r="C723" s="49"/>
      <c r="D723" s="50"/>
      <c r="E723" s="50"/>
      <c r="F723" s="48">
        <f t="shared" si="31"/>
        <v>0</v>
      </c>
      <c r="G723" s="10" t="str">
        <f t="shared" si="32"/>
        <v/>
      </c>
    </row>
    <row r="724" spans="1:7" ht="20.100000000000001" hidden="1" customHeight="1" x14ac:dyDescent="0.25">
      <c r="A724" s="6">
        <f t="shared" si="30"/>
        <v>137</v>
      </c>
      <c r="B724" s="49"/>
      <c r="C724" s="49"/>
      <c r="D724" s="50"/>
      <c r="E724" s="50"/>
      <c r="F724" s="48">
        <f t="shared" si="31"/>
        <v>0</v>
      </c>
      <c r="G724" s="10" t="str">
        <f t="shared" si="32"/>
        <v/>
      </c>
    </row>
    <row r="725" spans="1:7" ht="20.100000000000001" hidden="1" customHeight="1" x14ac:dyDescent="0.25">
      <c r="A725" s="6">
        <f t="shared" si="30"/>
        <v>137</v>
      </c>
      <c r="B725" s="49"/>
      <c r="C725" s="49"/>
      <c r="D725" s="50"/>
      <c r="E725" s="50"/>
      <c r="F725" s="48">
        <f t="shared" si="31"/>
        <v>0</v>
      </c>
      <c r="G725" s="10" t="str">
        <f t="shared" si="32"/>
        <v/>
      </c>
    </row>
    <row r="726" spans="1:7" ht="20.100000000000001" hidden="1" customHeight="1" x14ac:dyDescent="0.25">
      <c r="A726" s="6">
        <f t="shared" ref="A726:A789" si="33">IF(D726&gt;0,A725+1,A725)</f>
        <v>137</v>
      </c>
      <c r="B726" s="49"/>
      <c r="C726" s="49"/>
      <c r="D726" s="50"/>
      <c r="E726" s="50"/>
      <c r="F726" s="48">
        <f t="shared" si="31"/>
        <v>0</v>
      </c>
      <c r="G726" s="10" t="str">
        <f t="shared" si="32"/>
        <v/>
      </c>
    </row>
    <row r="727" spans="1:7" ht="20.100000000000001" hidden="1" customHeight="1" x14ac:dyDescent="0.25">
      <c r="A727" s="6">
        <f t="shared" si="33"/>
        <v>137</v>
      </c>
      <c r="B727" s="49"/>
      <c r="C727" s="49"/>
      <c r="D727" s="50"/>
      <c r="E727" s="50"/>
      <c r="F727" s="48">
        <f t="shared" ref="F727:F790" si="34">IF(E727&gt;D727,D727,E727)</f>
        <v>0</v>
      </c>
      <c r="G727" s="10" t="str">
        <f t="shared" ref="G727:G790" si="35">IFERROR(F727/D727,"")</f>
        <v/>
      </c>
    </row>
    <row r="728" spans="1:7" ht="20.100000000000001" hidden="1" customHeight="1" x14ac:dyDescent="0.25">
      <c r="A728" s="6">
        <f t="shared" si="33"/>
        <v>137</v>
      </c>
      <c r="B728" s="49"/>
      <c r="C728" s="49"/>
      <c r="D728" s="50"/>
      <c r="E728" s="50"/>
      <c r="F728" s="48">
        <f t="shared" si="34"/>
        <v>0</v>
      </c>
      <c r="G728" s="10" t="str">
        <f t="shared" si="35"/>
        <v/>
      </c>
    </row>
    <row r="729" spans="1:7" ht="20.100000000000001" hidden="1" customHeight="1" x14ac:dyDescent="0.25">
      <c r="A729" s="6">
        <f t="shared" si="33"/>
        <v>137</v>
      </c>
      <c r="B729" s="49"/>
      <c r="C729" s="49"/>
      <c r="D729" s="50"/>
      <c r="E729" s="50"/>
      <c r="F729" s="48">
        <f t="shared" si="34"/>
        <v>0</v>
      </c>
      <c r="G729" s="10" t="str">
        <f t="shared" si="35"/>
        <v/>
      </c>
    </row>
    <row r="730" spans="1:7" ht="20.100000000000001" hidden="1" customHeight="1" x14ac:dyDescent="0.25">
      <c r="A730" s="6">
        <f t="shared" si="33"/>
        <v>137</v>
      </c>
      <c r="B730" s="49"/>
      <c r="C730" s="49"/>
      <c r="D730" s="50"/>
      <c r="E730" s="50"/>
      <c r="F730" s="48">
        <f t="shared" si="34"/>
        <v>0</v>
      </c>
      <c r="G730" s="10" t="str">
        <f t="shared" si="35"/>
        <v/>
      </c>
    </row>
    <row r="731" spans="1:7" ht="20.100000000000001" hidden="1" customHeight="1" x14ac:dyDescent="0.25">
      <c r="A731" s="6">
        <f t="shared" si="33"/>
        <v>137</v>
      </c>
      <c r="B731" s="49"/>
      <c r="C731" s="49"/>
      <c r="D731" s="50"/>
      <c r="E731" s="50"/>
      <c r="F731" s="48">
        <f t="shared" si="34"/>
        <v>0</v>
      </c>
      <c r="G731" s="10" t="str">
        <f t="shared" si="35"/>
        <v/>
      </c>
    </row>
    <row r="732" spans="1:7" ht="20.100000000000001" hidden="1" customHeight="1" x14ac:dyDescent="0.25">
      <c r="A732" s="6">
        <f t="shared" si="33"/>
        <v>137</v>
      </c>
      <c r="B732" s="49"/>
      <c r="C732" s="49"/>
      <c r="D732" s="50"/>
      <c r="E732" s="50"/>
      <c r="F732" s="48">
        <f t="shared" si="34"/>
        <v>0</v>
      </c>
      <c r="G732" s="10" t="str">
        <f t="shared" si="35"/>
        <v/>
      </c>
    </row>
    <row r="733" spans="1:7" ht="20.100000000000001" hidden="1" customHeight="1" x14ac:dyDescent="0.25">
      <c r="A733" s="6">
        <f t="shared" si="33"/>
        <v>137</v>
      </c>
      <c r="B733" s="49"/>
      <c r="C733" s="49"/>
      <c r="D733" s="50"/>
      <c r="E733" s="50"/>
      <c r="F733" s="48">
        <f t="shared" si="34"/>
        <v>0</v>
      </c>
      <c r="G733" s="10" t="str">
        <f t="shared" si="35"/>
        <v/>
      </c>
    </row>
    <row r="734" spans="1:7" ht="20.100000000000001" hidden="1" customHeight="1" x14ac:dyDescent="0.25">
      <c r="A734" s="6">
        <f t="shared" si="33"/>
        <v>137</v>
      </c>
      <c r="B734" s="49"/>
      <c r="C734" s="49"/>
      <c r="D734" s="50"/>
      <c r="E734" s="50"/>
      <c r="F734" s="48">
        <f t="shared" si="34"/>
        <v>0</v>
      </c>
      <c r="G734" s="10" t="str">
        <f t="shared" si="35"/>
        <v/>
      </c>
    </row>
    <row r="735" spans="1:7" ht="20.100000000000001" hidden="1" customHeight="1" x14ac:dyDescent="0.25">
      <c r="A735" s="6">
        <f t="shared" si="33"/>
        <v>137</v>
      </c>
      <c r="B735" s="49"/>
      <c r="C735" s="49"/>
      <c r="D735" s="50"/>
      <c r="E735" s="50"/>
      <c r="F735" s="48">
        <f t="shared" si="34"/>
        <v>0</v>
      </c>
      <c r="G735" s="10" t="str">
        <f t="shared" si="35"/>
        <v/>
      </c>
    </row>
    <row r="736" spans="1:7" ht="20.100000000000001" hidden="1" customHeight="1" x14ac:dyDescent="0.25">
      <c r="A736" s="6">
        <f t="shared" si="33"/>
        <v>137</v>
      </c>
      <c r="B736" s="49"/>
      <c r="C736" s="49"/>
      <c r="D736" s="50"/>
      <c r="E736" s="50"/>
      <c r="F736" s="48">
        <f t="shared" si="34"/>
        <v>0</v>
      </c>
      <c r="G736" s="10" t="str">
        <f t="shared" si="35"/>
        <v/>
      </c>
    </row>
    <row r="737" spans="1:7" ht="20.100000000000001" hidden="1" customHeight="1" x14ac:dyDescent="0.25">
      <c r="A737" s="6">
        <f t="shared" si="33"/>
        <v>137</v>
      </c>
      <c r="B737" s="49"/>
      <c r="C737" s="49"/>
      <c r="D737" s="50"/>
      <c r="E737" s="50"/>
      <c r="F737" s="48">
        <f t="shared" si="34"/>
        <v>0</v>
      </c>
      <c r="G737" s="10" t="str">
        <f t="shared" si="35"/>
        <v/>
      </c>
    </row>
    <row r="738" spans="1:7" ht="20.100000000000001" hidden="1" customHeight="1" x14ac:dyDescent="0.25">
      <c r="A738" s="6">
        <f t="shared" si="33"/>
        <v>137</v>
      </c>
      <c r="B738" s="49"/>
      <c r="C738" s="49"/>
      <c r="D738" s="50"/>
      <c r="E738" s="50"/>
      <c r="F738" s="48">
        <f t="shared" si="34"/>
        <v>0</v>
      </c>
      <c r="G738" s="10" t="str">
        <f t="shared" si="35"/>
        <v/>
      </c>
    </row>
    <row r="739" spans="1:7" ht="20.100000000000001" hidden="1" customHeight="1" x14ac:dyDescent="0.25">
      <c r="A739" s="6">
        <f t="shared" si="33"/>
        <v>137</v>
      </c>
      <c r="B739" s="49"/>
      <c r="C739" s="49"/>
      <c r="D739" s="50"/>
      <c r="E739" s="50"/>
      <c r="F739" s="48">
        <f t="shared" si="34"/>
        <v>0</v>
      </c>
      <c r="G739" s="10" t="str">
        <f t="shared" si="35"/>
        <v/>
      </c>
    </row>
    <row r="740" spans="1:7" ht="20.100000000000001" hidden="1" customHeight="1" x14ac:dyDescent="0.25">
      <c r="A740" s="6">
        <f t="shared" si="33"/>
        <v>137</v>
      </c>
      <c r="B740" s="49"/>
      <c r="C740" s="49"/>
      <c r="D740" s="50"/>
      <c r="E740" s="50"/>
      <c r="F740" s="48">
        <f t="shared" si="34"/>
        <v>0</v>
      </c>
      <c r="G740" s="10" t="str">
        <f t="shared" si="35"/>
        <v/>
      </c>
    </row>
    <row r="741" spans="1:7" ht="20.100000000000001" hidden="1" customHeight="1" x14ac:dyDescent="0.25">
      <c r="A741" s="6">
        <f t="shared" si="33"/>
        <v>137</v>
      </c>
      <c r="B741" s="49"/>
      <c r="C741" s="49"/>
      <c r="D741" s="50"/>
      <c r="E741" s="50"/>
      <c r="F741" s="48">
        <f t="shared" si="34"/>
        <v>0</v>
      </c>
      <c r="G741" s="10" t="str">
        <f t="shared" si="35"/>
        <v/>
      </c>
    </row>
    <row r="742" spans="1:7" ht="20.100000000000001" hidden="1" customHeight="1" x14ac:dyDescent="0.25">
      <c r="A742" s="6">
        <f t="shared" si="33"/>
        <v>137</v>
      </c>
      <c r="B742" s="49"/>
      <c r="C742" s="49"/>
      <c r="D742" s="50"/>
      <c r="E742" s="50"/>
      <c r="F742" s="48">
        <f t="shared" si="34"/>
        <v>0</v>
      </c>
      <c r="G742" s="10" t="str">
        <f t="shared" si="35"/>
        <v/>
      </c>
    </row>
    <row r="743" spans="1:7" ht="20.100000000000001" hidden="1" customHeight="1" x14ac:dyDescent="0.25">
      <c r="A743" s="6">
        <f t="shared" si="33"/>
        <v>137</v>
      </c>
      <c r="B743" s="49"/>
      <c r="C743" s="49"/>
      <c r="D743" s="50"/>
      <c r="E743" s="50"/>
      <c r="F743" s="48">
        <f t="shared" si="34"/>
        <v>0</v>
      </c>
      <c r="G743" s="10" t="str">
        <f t="shared" si="35"/>
        <v/>
      </c>
    </row>
    <row r="744" spans="1:7" ht="20.100000000000001" hidden="1" customHeight="1" x14ac:dyDescent="0.25">
      <c r="A744" s="6">
        <f t="shared" si="33"/>
        <v>137</v>
      </c>
      <c r="B744" s="49"/>
      <c r="C744" s="49"/>
      <c r="D744" s="50"/>
      <c r="E744" s="50"/>
      <c r="F744" s="48">
        <f t="shared" si="34"/>
        <v>0</v>
      </c>
      <c r="G744" s="10" t="str">
        <f t="shared" si="35"/>
        <v/>
      </c>
    </row>
    <row r="745" spans="1:7" ht="20.100000000000001" hidden="1" customHeight="1" x14ac:dyDescent="0.25">
      <c r="A745" s="6">
        <f t="shared" si="33"/>
        <v>137</v>
      </c>
      <c r="B745" s="49"/>
      <c r="C745" s="49"/>
      <c r="D745" s="50"/>
      <c r="E745" s="50"/>
      <c r="F745" s="48">
        <f t="shared" si="34"/>
        <v>0</v>
      </c>
      <c r="G745" s="10" t="str">
        <f t="shared" si="35"/>
        <v/>
      </c>
    </row>
    <row r="746" spans="1:7" ht="20.100000000000001" hidden="1" customHeight="1" x14ac:dyDescent="0.25">
      <c r="A746" s="6">
        <f t="shared" si="33"/>
        <v>137</v>
      </c>
      <c r="B746" s="49"/>
      <c r="C746" s="49"/>
      <c r="D746" s="50"/>
      <c r="E746" s="50"/>
      <c r="F746" s="48">
        <f t="shared" si="34"/>
        <v>0</v>
      </c>
      <c r="G746" s="10" t="str">
        <f t="shared" si="35"/>
        <v/>
      </c>
    </row>
    <row r="747" spans="1:7" ht="20.100000000000001" hidden="1" customHeight="1" x14ac:dyDescent="0.25">
      <c r="A747" s="6">
        <f t="shared" si="33"/>
        <v>137</v>
      </c>
      <c r="B747" s="49"/>
      <c r="C747" s="49"/>
      <c r="D747" s="50"/>
      <c r="E747" s="50"/>
      <c r="F747" s="48">
        <f t="shared" si="34"/>
        <v>0</v>
      </c>
      <c r="G747" s="10" t="str">
        <f t="shared" si="35"/>
        <v/>
      </c>
    </row>
    <row r="748" spans="1:7" ht="20.100000000000001" hidden="1" customHeight="1" x14ac:dyDescent="0.25">
      <c r="A748" s="6">
        <f t="shared" si="33"/>
        <v>137</v>
      </c>
      <c r="B748" s="49"/>
      <c r="C748" s="49"/>
      <c r="D748" s="50"/>
      <c r="E748" s="50"/>
      <c r="F748" s="48">
        <f t="shared" si="34"/>
        <v>0</v>
      </c>
      <c r="G748" s="10" t="str">
        <f t="shared" si="35"/>
        <v/>
      </c>
    </row>
    <row r="749" spans="1:7" ht="20.100000000000001" hidden="1" customHeight="1" x14ac:dyDescent="0.25">
      <c r="A749" s="6">
        <f t="shared" si="33"/>
        <v>137</v>
      </c>
      <c r="B749" s="49"/>
      <c r="C749" s="49"/>
      <c r="D749" s="50"/>
      <c r="E749" s="50"/>
      <c r="F749" s="48">
        <f t="shared" si="34"/>
        <v>0</v>
      </c>
      <c r="G749" s="10" t="str">
        <f t="shared" si="35"/>
        <v/>
      </c>
    </row>
    <row r="750" spans="1:7" ht="20.100000000000001" hidden="1" customHeight="1" x14ac:dyDescent="0.25">
      <c r="A750" s="6">
        <f t="shared" si="33"/>
        <v>137</v>
      </c>
      <c r="B750" s="49"/>
      <c r="C750" s="49"/>
      <c r="D750" s="50"/>
      <c r="E750" s="50"/>
      <c r="F750" s="48">
        <f t="shared" si="34"/>
        <v>0</v>
      </c>
      <c r="G750" s="10" t="str">
        <f t="shared" si="35"/>
        <v/>
      </c>
    </row>
    <row r="751" spans="1:7" ht="20.100000000000001" hidden="1" customHeight="1" x14ac:dyDescent="0.25">
      <c r="A751" s="6">
        <f t="shared" si="33"/>
        <v>137</v>
      </c>
      <c r="B751" s="49"/>
      <c r="C751" s="49"/>
      <c r="D751" s="50"/>
      <c r="E751" s="50"/>
      <c r="F751" s="48">
        <f t="shared" si="34"/>
        <v>0</v>
      </c>
      <c r="G751" s="10" t="str">
        <f t="shared" si="35"/>
        <v/>
      </c>
    </row>
    <row r="752" spans="1:7" ht="20.100000000000001" hidden="1" customHeight="1" x14ac:dyDescent="0.25">
      <c r="A752" s="6">
        <f t="shared" si="33"/>
        <v>137</v>
      </c>
      <c r="B752" s="49"/>
      <c r="C752" s="49"/>
      <c r="D752" s="50"/>
      <c r="E752" s="50"/>
      <c r="F752" s="48">
        <f t="shared" si="34"/>
        <v>0</v>
      </c>
      <c r="G752" s="10" t="str">
        <f t="shared" si="35"/>
        <v/>
      </c>
    </row>
    <row r="753" spans="1:7" ht="20.100000000000001" hidden="1" customHeight="1" x14ac:dyDescent="0.25">
      <c r="A753" s="6">
        <f t="shared" si="33"/>
        <v>137</v>
      </c>
      <c r="B753" s="49"/>
      <c r="C753" s="49"/>
      <c r="D753" s="50"/>
      <c r="E753" s="50"/>
      <c r="F753" s="48">
        <f t="shared" si="34"/>
        <v>0</v>
      </c>
      <c r="G753" s="10" t="str">
        <f t="shared" si="35"/>
        <v/>
      </c>
    </row>
    <row r="754" spans="1:7" ht="20.100000000000001" hidden="1" customHeight="1" x14ac:dyDescent="0.25">
      <c r="A754" s="6">
        <f t="shared" si="33"/>
        <v>137</v>
      </c>
      <c r="B754" s="49"/>
      <c r="C754" s="49"/>
      <c r="D754" s="50"/>
      <c r="E754" s="50"/>
      <c r="F754" s="48">
        <f t="shared" si="34"/>
        <v>0</v>
      </c>
      <c r="G754" s="10" t="str">
        <f t="shared" si="35"/>
        <v/>
      </c>
    </row>
    <row r="755" spans="1:7" ht="20.100000000000001" hidden="1" customHeight="1" x14ac:dyDescent="0.25">
      <c r="A755" s="6">
        <f t="shared" si="33"/>
        <v>137</v>
      </c>
      <c r="B755" s="49"/>
      <c r="C755" s="49"/>
      <c r="D755" s="50"/>
      <c r="E755" s="50"/>
      <c r="F755" s="48">
        <f t="shared" si="34"/>
        <v>0</v>
      </c>
      <c r="G755" s="10" t="str">
        <f t="shared" si="35"/>
        <v/>
      </c>
    </row>
    <row r="756" spans="1:7" ht="20.100000000000001" hidden="1" customHeight="1" x14ac:dyDescent="0.25">
      <c r="A756" s="6">
        <f t="shared" si="33"/>
        <v>137</v>
      </c>
      <c r="B756" s="49"/>
      <c r="C756" s="49"/>
      <c r="D756" s="50"/>
      <c r="E756" s="50"/>
      <c r="F756" s="48">
        <f t="shared" si="34"/>
        <v>0</v>
      </c>
      <c r="G756" s="10" t="str">
        <f t="shared" si="35"/>
        <v/>
      </c>
    </row>
    <row r="757" spans="1:7" ht="20.100000000000001" hidden="1" customHeight="1" x14ac:dyDescent="0.25">
      <c r="A757" s="6">
        <f t="shared" si="33"/>
        <v>137</v>
      </c>
      <c r="B757" s="49"/>
      <c r="C757" s="49"/>
      <c r="D757" s="50"/>
      <c r="E757" s="50"/>
      <c r="F757" s="48">
        <f t="shared" si="34"/>
        <v>0</v>
      </c>
      <c r="G757" s="10" t="str">
        <f t="shared" si="35"/>
        <v/>
      </c>
    </row>
    <row r="758" spans="1:7" ht="20.100000000000001" hidden="1" customHeight="1" x14ac:dyDescent="0.25">
      <c r="A758" s="6">
        <f t="shared" si="33"/>
        <v>137</v>
      </c>
      <c r="B758" s="49"/>
      <c r="C758" s="49"/>
      <c r="D758" s="50"/>
      <c r="E758" s="50"/>
      <c r="F758" s="48">
        <f t="shared" si="34"/>
        <v>0</v>
      </c>
      <c r="G758" s="10" t="str">
        <f t="shared" si="35"/>
        <v/>
      </c>
    </row>
    <row r="759" spans="1:7" ht="20.100000000000001" hidden="1" customHeight="1" x14ac:dyDescent="0.25">
      <c r="A759" s="6">
        <f t="shared" si="33"/>
        <v>137</v>
      </c>
      <c r="B759" s="49"/>
      <c r="C759" s="49"/>
      <c r="D759" s="50"/>
      <c r="E759" s="50"/>
      <c r="F759" s="48">
        <f t="shared" si="34"/>
        <v>0</v>
      </c>
      <c r="G759" s="10" t="str">
        <f t="shared" si="35"/>
        <v/>
      </c>
    </row>
    <row r="760" spans="1:7" ht="20.100000000000001" hidden="1" customHeight="1" x14ac:dyDescent="0.25">
      <c r="A760" s="6">
        <f t="shared" si="33"/>
        <v>137</v>
      </c>
      <c r="B760" s="49"/>
      <c r="C760" s="49"/>
      <c r="D760" s="50"/>
      <c r="E760" s="50"/>
      <c r="F760" s="48">
        <f t="shared" si="34"/>
        <v>0</v>
      </c>
      <c r="G760" s="10" t="str">
        <f t="shared" si="35"/>
        <v/>
      </c>
    </row>
    <row r="761" spans="1:7" ht="20.100000000000001" hidden="1" customHeight="1" x14ac:dyDescent="0.25">
      <c r="A761" s="6">
        <f t="shared" si="33"/>
        <v>137</v>
      </c>
      <c r="B761" s="49"/>
      <c r="C761" s="49"/>
      <c r="D761" s="50"/>
      <c r="E761" s="50"/>
      <c r="F761" s="48">
        <f t="shared" si="34"/>
        <v>0</v>
      </c>
      <c r="G761" s="10" t="str">
        <f t="shared" si="35"/>
        <v/>
      </c>
    </row>
    <row r="762" spans="1:7" ht="20.100000000000001" hidden="1" customHeight="1" x14ac:dyDescent="0.25">
      <c r="A762" s="6">
        <f t="shared" si="33"/>
        <v>137</v>
      </c>
      <c r="B762" s="49"/>
      <c r="C762" s="49"/>
      <c r="D762" s="50"/>
      <c r="E762" s="50"/>
      <c r="F762" s="48">
        <f t="shared" si="34"/>
        <v>0</v>
      </c>
      <c r="G762" s="10" t="str">
        <f t="shared" si="35"/>
        <v/>
      </c>
    </row>
    <row r="763" spans="1:7" ht="20.100000000000001" hidden="1" customHeight="1" x14ac:dyDescent="0.25">
      <c r="A763" s="6">
        <f t="shared" si="33"/>
        <v>137</v>
      </c>
      <c r="B763" s="49"/>
      <c r="C763" s="49"/>
      <c r="D763" s="50"/>
      <c r="E763" s="50"/>
      <c r="F763" s="48">
        <f t="shared" si="34"/>
        <v>0</v>
      </c>
      <c r="G763" s="10" t="str">
        <f t="shared" si="35"/>
        <v/>
      </c>
    </row>
    <row r="764" spans="1:7" ht="20.100000000000001" hidden="1" customHeight="1" x14ac:dyDescent="0.25">
      <c r="A764" s="6">
        <f t="shared" si="33"/>
        <v>137</v>
      </c>
      <c r="B764" s="49"/>
      <c r="C764" s="49"/>
      <c r="D764" s="50"/>
      <c r="E764" s="50"/>
      <c r="F764" s="48">
        <f t="shared" si="34"/>
        <v>0</v>
      </c>
      <c r="G764" s="10" t="str">
        <f t="shared" si="35"/>
        <v/>
      </c>
    </row>
    <row r="765" spans="1:7" ht="20.100000000000001" hidden="1" customHeight="1" x14ac:dyDescent="0.25">
      <c r="A765" s="6">
        <f t="shared" si="33"/>
        <v>137</v>
      </c>
      <c r="B765" s="49"/>
      <c r="C765" s="49"/>
      <c r="D765" s="50"/>
      <c r="E765" s="50"/>
      <c r="F765" s="48">
        <f t="shared" si="34"/>
        <v>0</v>
      </c>
      <c r="G765" s="10" t="str">
        <f t="shared" si="35"/>
        <v/>
      </c>
    </row>
    <row r="766" spans="1:7" ht="20.100000000000001" hidden="1" customHeight="1" x14ac:dyDescent="0.25">
      <c r="A766" s="6">
        <f t="shared" si="33"/>
        <v>137</v>
      </c>
      <c r="B766" s="49"/>
      <c r="C766" s="49"/>
      <c r="D766" s="50"/>
      <c r="E766" s="50"/>
      <c r="F766" s="48">
        <f t="shared" si="34"/>
        <v>0</v>
      </c>
      <c r="G766" s="10" t="str">
        <f t="shared" si="35"/>
        <v/>
      </c>
    </row>
    <row r="767" spans="1:7" ht="20.100000000000001" hidden="1" customHeight="1" x14ac:dyDescent="0.25">
      <c r="A767" s="6">
        <f t="shared" si="33"/>
        <v>137</v>
      </c>
      <c r="B767" s="49"/>
      <c r="C767" s="49"/>
      <c r="D767" s="50"/>
      <c r="E767" s="50"/>
      <c r="F767" s="48">
        <f t="shared" si="34"/>
        <v>0</v>
      </c>
      <c r="G767" s="10" t="str">
        <f t="shared" si="35"/>
        <v/>
      </c>
    </row>
    <row r="768" spans="1:7" ht="20.100000000000001" hidden="1" customHeight="1" x14ac:dyDescent="0.25">
      <c r="A768" s="6">
        <f t="shared" si="33"/>
        <v>137</v>
      </c>
      <c r="B768" s="49"/>
      <c r="C768" s="49"/>
      <c r="D768" s="50"/>
      <c r="E768" s="50"/>
      <c r="F768" s="48">
        <f t="shared" si="34"/>
        <v>0</v>
      </c>
      <c r="G768" s="10" t="str">
        <f t="shared" si="35"/>
        <v/>
      </c>
    </row>
    <row r="769" spans="1:7" ht="20.100000000000001" hidden="1" customHeight="1" x14ac:dyDescent="0.25">
      <c r="A769" s="6">
        <f t="shared" si="33"/>
        <v>137</v>
      </c>
      <c r="B769" s="49"/>
      <c r="C769" s="49"/>
      <c r="D769" s="50"/>
      <c r="E769" s="50"/>
      <c r="F769" s="48">
        <f t="shared" si="34"/>
        <v>0</v>
      </c>
      <c r="G769" s="10" t="str">
        <f t="shared" si="35"/>
        <v/>
      </c>
    </row>
    <row r="770" spans="1:7" ht="20.100000000000001" hidden="1" customHeight="1" x14ac:dyDescent="0.25">
      <c r="A770" s="6">
        <f t="shared" si="33"/>
        <v>137</v>
      </c>
      <c r="B770" s="49"/>
      <c r="C770" s="49"/>
      <c r="D770" s="50"/>
      <c r="E770" s="50"/>
      <c r="F770" s="48">
        <f t="shared" si="34"/>
        <v>0</v>
      </c>
      <c r="G770" s="10" t="str">
        <f t="shared" si="35"/>
        <v/>
      </c>
    </row>
    <row r="771" spans="1:7" ht="20.100000000000001" hidden="1" customHeight="1" x14ac:dyDescent="0.25">
      <c r="A771" s="6">
        <f t="shared" si="33"/>
        <v>137</v>
      </c>
      <c r="B771" s="49"/>
      <c r="C771" s="49"/>
      <c r="D771" s="50"/>
      <c r="E771" s="50"/>
      <c r="F771" s="48">
        <f t="shared" si="34"/>
        <v>0</v>
      </c>
      <c r="G771" s="10" t="str">
        <f t="shared" si="35"/>
        <v/>
      </c>
    </row>
    <row r="772" spans="1:7" ht="20.100000000000001" hidden="1" customHeight="1" x14ac:dyDescent="0.25">
      <c r="A772" s="6">
        <f t="shared" si="33"/>
        <v>137</v>
      </c>
      <c r="B772" s="49"/>
      <c r="C772" s="49"/>
      <c r="D772" s="50"/>
      <c r="E772" s="50"/>
      <c r="F772" s="48">
        <f t="shared" si="34"/>
        <v>0</v>
      </c>
      <c r="G772" s="10" t="str">
        <f t="shared" si="35"/>
        <v/>
      </c>
    </row>
    <row r="773" spans="1:7" ht="20.100000000000001" hidden="1" customHeight="1" x14ac:dyDescent="0.25">
      <c r="A773" s="6">
        <f t="shared" si="33"/>
        <v>137</v>
      </c>
      <c r="B773" s="49"/>
      <c r="C773" s="49"/>
      <c r="D773" s="50"/>
      <c r="E773" s="50"/>
      <c r="F773" s="48">
        <f t="shared" si="34"/>
        <v>0</v>
      </c>
      <c r="G773" s="10" t="str">
        <f t="shared" si="35"/>
        <v/>
      </c>
    </row>
    <row r="774" spans="1:7" ht="20.100000000000001" hidden="1" customHeight="1" x14ac:dyDescent="0.25">
      <c r="A774" s="6">
        <f t="shared" si="33"/>
        <v>137</v>
      </c>
      <c r="B774" s="49"/>
      <c r="C774" s="49"/>
      <c r="D774" s="50"/>
      <c r="E774" s="50"/>
      <c r="F774" s="48">
        <f t="shared" si="34"/>
        <v>0</v>
      </c>
      <c r="G774" s="10" t="str">
        <f t="shared" si="35"/>
        <v/>
      </c>
    </row>
    <row r="775" spans="1:7" ht="20.100000000000001" hidden="1" customHeight="1" x14ac:dyDescent="0.25">
      <c r="A775" s="6">
        <f t="shared" si="33"/>
        <v>137</v>
      </c>
      <c r="B775" s="49"/>
      <c r="C775" s="49"/>
      <c r="D775" s="50"/>
      <c r="E775" s="50"/>
      <c r="F775" s="48">
        <f t="shared" si="34"/>
        <v>0</v>
      </c>
      <c r="G775" s="10" t="str">
        <f t="shared" si="35"/>
        <v/>
      </c>
    </row>
    <row r="776" spans="1:7" ht="20.100000000000001" hidden="1" customHeight="1" x14ac:dyDescent="0.25">
      <c r="A776" s="6">
        <f t="shared" si="33"/>
        <v>137</v>
      </c>
      <c r="B776" s="49"/>
      <c r="C776" s="49"/>
      <c r="D776" s="50"/>
      <c r="E776" s="50"/>
      <c r="F776" s="48">
        <f t="shared" si="34"/>
        <v>0</v>
      </c>
      <c r="G776" s="10" t="str">
        <f t="shared" si="35"/>
        <v/>
      </c>
    </row>
    <row r="777" spans="1:7" ht="20.100000000000001" hidden="1" customHeight="1" x14ac:dyDescent="0.25">
      <c r="A777" s="6">
        <f t="shared" si="33"/>
        <v>137</v>
      </c>
      <c r="B777" s="49"/>
      <c r="C777" s="49"/>
      <c r="D777" s="50"/>
      <c r="E777" s="50"/>
      <c r="F777" s="48">
        <f t="shared" si="34"/>
        <v>0</v>
      </c>
      <c r="G777" s="10" t="str">
        <f t="shared" si="35"/>
        <v/>
      </c>
    </row>
    <row r="778" spans="1:7" ht="20.100000000000001" hidden="1" customHeight="1" x14ac:dyDescent="0.25">
      <c r="A778" s="6">
        <f t="shared" si="33"/>
        <v>137</v>
      </c>
      <c r="B778" s="49"/>
      <c r="C778" s="49"/>
      <c r="D778" s="50"/>
      <c r="E778" s="50"/>
      <c r="F778" s="48">
        <f t="shared" si="34"/>
        <v>0</v>
      </c>
      <c r="G778" s="10" t="str">
        <f t="shared" si="35"/>
        <v/>
      </c>
    </row>
    <row r="779" spans="1:7" ht="20.100000000000001" hidden="1" customHeight="1" x14ac:dyDescent="0.25">
      <c r="A779" s="6">
        <f t="shared" si="33"/>
        <v>137</v>
      </c>
      <c r="B779" s="49"/>
      <c r="C779" s="49"/>
      <c r="D779" s="50"/>
      <c r="E779" s="50"/>
      <c r="F779" s="48">
        <f t="shared" si="34"/>
        <v>0</v>
      </c>
      <c r="G779" s="10" t="str">
        <f t="shared" si="35"/>
        <v/>
      </c>
    </row>
    <row r="780" spans="1:7" ht="20.100000000000001" hidden="1" customHeight="1" x14ac:dyDescent="0.25">
      <c r="A780" s="6">
        <f t="shared" si="33"/>
        <v>137</v>
      </c>
      <c r="B780" s="49"/>
      <c r="C780" s="49"/>
      <c r="D780" s="50"/>
      <c r="E780" s="50"/>
      <c r="F780" s="48">
        <f t="shared" si="34"/>
        <v>0</v>
      </c>
      <c r="G780" s="10" t="str">
        <f t="shared" si="35"/>
        <v/>
      </c>
    </row>
    <row r="781" spans="1:7" ht="20.100000000000001" hidden="1" customHeight="1" x14ac:dyDescent="0.25">
      <c r="A781" s="6">
        <f t="shared" si="33"/>
        <v>137</v>
      </c>
      <c r="B781" s="49"/>
      <c r="C781" s="49"/>
      <c r="D781" s="50"/>
      <c r="E781" s="50"/>
      <c r="F781" s="48">
        <f t="shared" si="34"/>
        <v>0</v>
      </c>
      <c r="G781" s="10" t="str">
        <f t="shared" si="35"/>
        <v/>
      </c>
    </row>
    <row r="782" spans="1:7" ht="20.100000000000001" hidden="1" customHeight="1" x14ac:dyDescent="0.25">
      <c r="A782" s="6">
        <f t="shared" si="33"/>
        <v>137</v>
      </c>
      <c r="B782" s="49"/>
      <c r="C782" s="49"/>
      <c r="D782" s="50"/>
      <c r="E782" s="50"/>
      <c r="F782" s="48">
        <f t="shared" si="34"/>
        <v>0</v>
      </c>
      <c r="G782" s="10" t="str">
        <f t="shared" si="35"/>
        <v/>
      </c>
    </row>
    <row r="783" spans="1:7" ht="20.100000000000001" hidden="1" customHeight="1" x14ac:dyDescent="0.25">
      <c r="A783" s="6">
        <f t="shared" si="33"/>
        <v>137</v>
      </c>
      <c r="B783" s="49"/>
      <c r="C783" s="49"/>
      <c r="D783" s="50"/>
      <c r="E783" s="50"/>
      <c r="F783" s="48">
        <f t="shared" si="34"/>
        <v>0</v>
      </c>
      <c r="G783" s="10" t="str">
        <f t="shared" si="35"/>
        <v/>
      </c>
    </row>
    <row r="784" spans="1:7" ht="20.100000000000001" hidden="1" customHeight="1" x14ac:dyDescent="0.25">
      <c r="A784" s="6">
        <f t="shared" si="33"/>
        <v>137</v>
      </c>
      <c r="B784" s="49"/>
      <c r="C784" s="49"/>
      <c r="D784" s="50"/>
      <c r="E784" s="50"/>
      <c r="F784" s="48">
        <f t="shared" si="34"/>
        <v>0</v>
      </c>
      <c r="G784" s="10" t="str">
        <f t="shared" si="35"/>
        <v/>
      </c>
    </row>
    <row r="785" spans="1:7" ht="20.100000000000001" hidden="1" customHeight="1" x14ac:dyDescent="0.25">
      <c r="A785" s="6">
        <f t="shared" si="33"/>
        <v>137</v>
      </c>
      <c r="B785" s="49"/>
      <c r="C785" s="49"/>
      <c r="D785" s="50"/>
      <c r="E785" s="50"/>
      <c r="F785" s="48">
        <f t="shared" si="34"/>
        <v>0</v>
      </c>
      <c r="G785" s="10" t="str">
        <f t="shared" si="35"/>
        <v/>
      </c>
    </row>
    <row r="786" spans="1:7" ht="20.100000000000001" hidden="1" customHeight="1" x14ac:dyDescent="0.25">
      <c r="A786" s="6">
        <f t="shared" si="33"/>
        <v>137</v>
      </c>
      <c r="B786" s="49"/>
      <c r="C786" s="49"/>
      <c r="D786" s="50"/>
      <c r="E786" s="50"/>
      <c r="F786" s="48">
        <f t="shared" si="34"/>
        <v>0</v>
      </c>
      <c r="G786" s="10" t="str">
        <f t="shared" si="35"/>
        <v/>
      </c>
    </row>
    <row r="787" spans="1:7" ht="20.100000000000001" hidden="1" customHeight="1" x14ac:dyDescent="0.25">
      <c r="A787" s="6">
        <f t="shared" si="33"/>
        <v>137</v>
      </c>
      <c r="B787" s="49"/>
      <c r="C787" s="49"/>
      <c r="D787" s="50"/>
      <c r="E787" s="50"/>
      <c r="F787" s="48">
        <f t="shared" si="34"/>
        <v>0</v>
      </c>
      <c r="G787" s="10" t="str">
        <f t="shared" si="35"/>
        <v/>
      </c>
    </row>
    <row r="788" spans="1:7" ht="20.100000000000001" hidden="1" customHeight="1" x14ac:dyDescent="0.25">
      <c r="A788" s="6">
        <f t="shared" si="33"/>
        <v>137</v>
      </c>
      <c r="B788" s="49"/>
      <c r="C788" s="49"/>
      <c r="D788" s="50"/>
      <c r="E788" s="50"/>
      <c r="F788" s="48">
        <f t="shared" si="34"/>
        <v>0</v>
      </c>
      <c r="G788" s="10" t="str">
        <f t="shared" si="35"/>
        <v/>
      </c>
    </row>
    <row r="789" spans="1:7" ht="20.100000000000001" hidden="1" customHeight="1" x14ac:dyDescent="0.25">
      <c r="A789" s="6">
        <f t="shared" si="33"/>
        <v>137</v>
      </c>
      <c r="B789" s="49"/>
      <c r="C789" s="49"/>
      <c r="D789" s="50"/>
      <c r="E789" s="50"/>
      <c r="F789" s="48">
        <f t="shared" si="34"/>
        <v>0</v>
      </c>
      <c r="G789" s="10" t="str">
        <f t="shared" si="35"/>
        <v/>
      </c>
    </row>
    <row r="790" spans="1:7" ht="20.100000000000001" hidden="1" customHeight="1" x14ac:dyDescent="0.25">
      <c r="A790" s="6">
        <f t="shared" ref="A790:A821" si="36">IF(D790&gt;0,A789+1,A789)</f>
        <v>137</v>
      </c>
      <c r="B790" s="49"/>
      <c r="C790" s="49"/>
      <c r="D790" s="50"/>
      <c r="E790" s="50"/>
      <c r="F790" s="48">
        <f t="shared" si="34"/>
        <v>0</v>
      </c>
      <c r="G790" s="10" t="str">
        <f t="shared" si="35"/>
        <v/>
      </c>
    </row>
    <row r="791" spans="1:7" ht="20.100000000000001" hidden="1" customHeight="1" x14ac:dyDescent="0.25">
      <c r="A791" s="6">
        <f t="shared" si="36"/>
        <v>137</v>
      </c>
      <c r="B791" s="49"/>
      <c r="C791" s="49"/>
      <c r="D791" s="50"/>
      <c r="E791" s="50"/>
      <c r="F791" s="48">
        <f t="shared" ref="F791:F821" si="37">IF(E791&gt;D791,D791,E791)</f>
        <v>0</v>
      </c>
      <c r="G791" s="10" t="str">
        <f t="shared" ref="G791:G821" si="38">IFERROR(F791/D791,"")</f>
        <v/>
      </c>
    </row>
    <row r="792" spans="1:7" ht="20.100000000000001" hidden="1" customHeight="1" x14ac:dyDescent="0.25">
      <c r="A792" s="6">
        <f t="shared" si="36"/>
        <v>137</v>
      </c>
      <c r="B792" s="49"/>
      <c r="C792" s="49"/>
      <c r="D792" s="50"/>
      <c r="E792" s="50"/>
      <c r="F792" s="48">
        <f t="shared" si="37"/>
        <v>0</v>
      </c>
      <c r="G792" s="10" t="str">
        <f t="shared" si="38"/>
        <v/>
      </c>
    </row>
    <row r="793" spans="1:7" ht="20.100000000000001" hidden="1" customHeight="1" x14ac:dyDescent="0.25">
      <c r="A793" s="6">
        <f t="shared" si="36"/>
        <v>137</v>
      </c>
      <c r="B793" s="49"/>
      <c r="C793" s="49"/>
      <c r="D793" s="50"/>
      <c r="E793" s="50"/>
      <c r="F793" s="48">
        <f t="shared" si="37"/>
        <v>0</v>
      </c>
      <c r="G793" s="10" t="str">
        <f t="shared" si="38"/>
        <v/>
      </c>
    </row>
    <row r="794" spans="1:7" ht="20.100000000000001" hidden="1" customHeight="1" x14ac:dyDescent="0.25">
      <c r="A794" s="6">
        <f t="shared" si="36"/>
        <v>137</v>
      </c>
      <c r="B794" s="49"/>
      <c r="C794" s="49"/>
      <c r="D794" s="50"/>
      <c r="E794" s="50"/>
      <c r="F794" s="48">
        <f t="shared" si="37"/>
        <v>0</v>
      </c>
      <c r="G794" s="10" t="str">
        <f t="shared" si="38"/>
        <v/>
      </c>
    </row>
    <row r="795" spans="1:7" ht="20.100000000000001" hidden="1" customHeight="1" x14ac:dyDescent="0.25">
      <c r="A795" s="6">
        <f t="shared" si="36"/>
        <v>137</v>
      </c>
      <c r="B795" s="49"/>
      <c r="C795" s="49"/>
      <c r="D795" s="50"/>
      <c r="E795" s="50"/>
      <c r="F795" s="48">
        <f t="shared" si="37"/>
        <v>0</v>
      </c>
      <c r="G795" s="10" t="str">
        <f t="shared" si="38"/>
        <v/>
      </c>
    </row>
    <row r="796" spans="1:7" ht="20.100000000000001" hidden="1" customHeight="1" x14ac:dyDescent="0.25">
      <c r="A796" s="6">
        <f t="shared" si="36"/>
        <v>137</v>
      </c>
      <c r="B796" s="49"/>
      <c r="C796" s="49"/>
      <c r="D796" s="50"/>
      <c r="E796" s="50"/>
      <c r="F796" s="48">
        <f t="shared" si="37"/>
        <v>0</v>
      </c>
      <c r="G796" s="10" t="str">
        <f t="shared" si="38"/>
        <v/>
      </c>
    </row>
    <row r="797" spans="1:7" ht="20.100000000000001" hidden="1" customHeight="1" x14ac:dyDescent="0.25">
      <c r="A797" s="6">
        <f t="shared" si="36"/>
        <v>137</v>
      </c>
      <c r="B797" s="49"/>
      <c r="C797" s="49"/>
      <c r="D797" s="50"/>
      <c r="E797" s="50"/>
      <c r="F797" s="48">
        <f t="shared" si="37"/>
        <v>0</v>
      </c>
      <c r="G797" s="10" t="str">
        <f t="shared" si="38"/>
        <v/>
      </c>
    </row>
    <row r="798" spans="1:7" ht="20.100000000000001" hidden="1" customHeight="1" x14ac:dyDescent="0.25">
      <c r="A798" s="6">
        <f t="shared" si="36"/>
        <v>137</v>
      </c>
      <c r="B798" s="49"/>
      <c r="C798" s="49"/>
      <c r="D798" s="50"/>
      <c r="E798" s="50"/>
      <c r="F798" s="48">
        <f t="shared" si="37"/>
        <v>0</v>
      </c>
      <c r="G798" s="10" t="str">
        <f t="shared" si="38"/>
        <v/>
      </c>
    </row>
    <row r="799" spans="1:7" ht="20.100000000000001" hidden="1" customHeight="1" x14ac:dyDescent="0.25">
      <c r="A799" s="6">
        <f t="shared" si="36"/>
        <v>137</v>
      </c>
      <c r="B799" s="49"/>
      <c r="C799" s="49"/>
      <c r="D799" s="50"/>
      <c r="E799" s="50"/>
      <c r="F799" s="48">
        <f t="shared" si="37"/>
        <v>0</v>
      </c>
      <c r="G799" s="10" t="str">
        <f t="shared" si="38"/>
        <v/>
      </c>
    </row>
    <row r="800" spans="1:7" ht="20.100000000000001" hidden="1" customHeight="1" x14ac:dyDescent="0.25">
      <c r="A800" s="6">
        <f t="shared" si="36"/>
        <v>137</v>
      </c>
      <c r="B800" s="49"/>
      <c r="C800" s="49"/>
      <c r="D800" s="50"/>
      <c r="E800" s="50"/>
      <c r="F800" s="48">
        <f t="shared" si="37"/>
        <v>0</v>
      </c>
      <c r="G800" s="10" t="str">
        <f t="shared" si="38"/>
        <v/>
      </c>
    </row>
    <row r="801" spans="1:7" ht="20.100000000000001" hidden="1" customHeight="1" x14ac:dyDescent="0.25">
      <c r="A801" s="6">
        <f t="shared" si="36"/>
        <v>137</v>
      </c>
      <c r="B801" s="49"/>
      <c r="C801" s="49"/>
      <c r="D801" s="50"/>
      <c r="E801" s="50"/>
      <c r="F801" s="48">
        <f t="shared" si="37"/>
        <v>0</v>
      </c>
      <c r="G801" s="10" t="str">
        <f t="shared" si="38"/>
        <v/>
      </c>
    </row>
    <row r="802" spans="1:7" ht="20.100000000000001" hidden="1" customHeight="1" x14ac:dyDescent="0.25">
      <c r="A802" s="6">
        <f t="shared" si="36"/>
        <v>137</v>
      </c>
      <c r="B802" s="49"/>
      <c r="C802" s="49"/>
      <c r="D802" s="50"/>
      <c r="E802" s="50"/>
      <c r="F802" s="48">
        <f t="shared" si="37"/>
        <v>0</v>
      </c>
      <c r="G802" s="10" t="str">
        <f t="shared" si="38"/>
        <v/>
      </c>
    </row>
    <row r="803" spans="1:7" ht="20.100000000000001" hidden="1" customHeight="1" x14ac:dyDescent="0.25">
      <c r="A803" s="6">
        <f t="shared" si="36"/>
        <v>137</v>
      </c>
      <c r="B803" s="49"/>
      <c r="C803" s="49"/>
      <c r="D803" s="50"/>
      <c r="E803" s="50"/>
      <c r="F803" s="48">
        <f t="shared" si="37"/>
        <v>0</v>
      </c>
      <c r="G803" s="10" t="str">
        <f t="shared" si="38"/>
        <v/>
      </c>
    </row>
    <row r="804" spans="1:7" ht="20.100000000000001" hidden="1" customHeight="1" x14ac:dyDescent="0.25">
      <c r="A804" s="6">
        <f t="shared" si="36"/>
        <v>137</v>
      </c>
      <c r="B804" s="49"/>
      <c r="C804" s="49"/>
      <c r="D804" s="50"/>
      <c r="E804" s="50"/>
      <c r="F804" s="48">
        <f t="shared" si="37"/>
        <v>0</v>
      </c>
      <c r="G804" s="10" t="str">
        <f t="shared" si="38"/>
        <v/>
      </c>
    </row>
    <row r="805" spans="1:7" ht="20.100000000000001" hidden="1" customHeight="1" x14ac:dyDescent="0.25">
      <c r="A805" s="6">
        <f t="shared" si="36"/>
        <v>137</v>
      </c>
      <c r="B805" s="49"/>
      <c r="C805" s="49"/>
      <c r="D805" s="50"/>
      <c r="E805" s="50"/>
      <c r="F805" s="48">
        <f t="shared" si="37"/>
        <v>0</v>
      </c>
      <c r="G805" s="10" t="str">
        <f t="shared" si="38"/>
        <v/>
      </c>
    </row>
    <row r="806" spans="1:7" ht="20.100000000000001" hidden="1" customHeight="1" x14ac:dyDescent="0.25">
      <c r="A806" s="6">
        <f t="shared" si="36"/>
        <v>137</v>
      </c>
      <c r="B806" s="49"/>
      <c r="C806" s="49"/>
      <c r="D806" s="50"/>
      <c r="E806" s="50"/>
      <c r="F806" s="48">
        <f t="shared" si="37"/>
        <v>0</v>
      </c>
      <c r="G806" s="10" t="str">
        <f t="shared" si="38"/>
        <v/>
      </c>
    </row>
    <row r="807" spans="1:7" ht="20.100000000000001" hidden="1" customHeight="1" x14ac:dyDescent="0.25">
      <c r="A807" s="6">
        <f t="shared" si="36"/>
        <v>137</v>
      </c>
      <c r="B807" s="49"/>
      <c r="C807" s="49"/>
      <c r="D807" s="50"/>
      <c r="E807" s="50"/>
      <c r="F807" s="48">
        <f t="shared" si="37"/>
        <v>0</v>
      </c>
      <c r="G807" s="10" t="str">
        <f t="shared" si="38"/>
        <v/>
      </c>
    </row>
    <row r="808" spans="1:7" ht="20.100000000000001" hidden="1" customHeight="1" x14ac:dyDescent="0.25">
      <c r="A808" s="6">
        <f t="shared" si="36"/>
        <v>137</v>
      </c>
      <c r="B808" s="49"/>
      <c r="C808" s="49"/>
      <c r="D808" s="50"/>
      <c r="E808" s="50"/>
      <c r="F808" s="48">
        <f t="shared" si="37"/>
        <v>0</v>
      </c>
      <c r="G808" s="10" t="str">
        <f t="shared" si="38"/>
        <v/>
      </c>
    </row>
    <row r="809" spans="1:7" ht="20.100000000000001" hidden="1" customHeight="1" x14ac:dyDescent="0.25">
      <c r="A809" s="6">
        <f t="shared" si="36"/>
        <v>137</v>
      </c>
      <c r="B809" s="49"/>
      <c r="C809" s="49"/>
      <c r="D809" s="50"/>
      <c r="E809" s="50"/>
      <c r="F809" s="48">
        <f t="shared" si="37"/>
        <v>0</v>
      </c>
      <c r="G809" s="10" t="str">
        <f t="shared" si="38"/>
        <v/>
      </c>
    </row>
    <row r="810" spans="1:7" ht="20.100000000000001" hidden="1" customHeight="1" x14ac:dyDescent="0.25">
      <c r="A810" s="6">
        <f t="shared" si="36"/>
        <v>137</v>
      </c>
      <c r="B810" s="49"/>
      <c r="C810" s="49"/>
      <c r="D810" s="50"/>
      <c r="E810" s="50"/>
      <c r="F810" s="48">
        <f t="shared" si="37"/>
        <v>0</v>
      </c>
      <c r="G810" s="10" t="str">
        <f t="shared" si="38"/>
        <v/>
      </c>
    </row>
    <row r="811" spans="1:7" ht="20.100000000000001" hidden="1" customHeight="1" x14ac:dyDescent="0.25">
      <c r="A811" s="6">
        <f t="shared" si="36"/>
        <v>137</v>
      </c>
      <c r="B811" s="49"/>
      <c r="C811" s="49"/>
      <c r="D811" s="50"/>
      <c r="E811" s="50"/>
      <c r="F811" s="48">
        <f t="shared" si="37"/>
        <v>0</v>
      </c>
      <c r="G811" s="10" t="str">
        <f t="shared" si="38"/>
        <v/>
      </c>
    </row>
    <row r="812" spans="1:7" ht="20.100000000000001" hidden="1" customHeight="1" x14ac:dyDescent="0.25">
      <c r="A812" s="6">
        <f t="shared" si="36"/>
        <v>137</v>
      </c>
      <c r="B812" s="49"/>
      <c r="C812" s="49"/>
      <c r="D812" s="50"/>
      <c r="E812" s="50"/>
      <c r="F812" s="48">
        <f t="shared" si="37"/>
        <v>0</v>
      </c>
      <c r="G812" s="10" t="str">
        <f t="shared" si="38"/>
        <v/>
      </c>
    </row>
    <row r="813" spans="1:7" ht="20.100000000000001" hidden="1" customHeight="1" x14ac:dyDescent="0.25">
      <c r="A813" s="6">
        <f t="shared" si="36"/>
        <v>137</v>
      </c>
      <c r="B813" s="49"/>
      <c r="C813" s="49"/>
      <c r="D813" s="50"/>
      <c r="E813" s="50"/>
      <c r="F813" s="48">
        <f t="shared" si="37"/>
        <v>0</v>
      </c>
      <c r="G813" s="10" t="str">
        <f t="shared" si="38"/>
        <v/>
      </c>
    </row>
    <row r="814" spans="1:7" ht="20.100000000000001" hidden="1" customHeight="1" x14ac:dyDescent="0.25">
      <c r="A814" s="6">
        <f t="shared" si="36"/>
        <v>137</v>
      </c>
      <c r="B814" s="49"/>
      <c r="C814" s="49"/>
      <c r="D814" s="50"/>
      <c r="E814" s="50"/>
      <c r="F814" s="48">
        <f t="shared" si="37"/>
        <v>0</v>
      </c>
      <c r="G814" s="10" t="str">
        <f t="shared" si="38"/>
        <v/>
      </c>
    </row>
    <row r="815" spans="1:7" ht="20.100000000000001" hidden="1" customHeight="1" x14ac:dyDescent="0.25">
      <c r="A815" s="6">
        <f t="shared" si="36"/>
        <v>137</v>
      </c>
      <c r="B815" s="49"/>
      <c r="C815" s="49"/>
      <c r="D815" s="50"/>
      <c r="E815" s="50"/>
      <c r="F815" s="48">
        <f t="shared" si="37"/>
        <v>0</v>
      </c>
      <c r="G815" s="10" t="str">
        <f t="shared" si="38"/>
        <v/>
      </c>
    </row>
    <row r="816" spans="1:7" ht="20.100000000000001" hidden="1" customHeight="1" x14ac:dyDescent="0.25">
      <c r="A816" s="6">
        <f t="shared" si="36"/>
        <v>137</v>
      </c>
      <c r="B816" s="49"/>
      <c r="C816" s="49"/>
      <c r="D816" s="50"/>
      <c r="E816" s="50"/>
      <c r="F816" s="48">
        <f t="shared" si="37"/>
        <v>0</v>
      </c>
      <c r="G816" s="10" t="str">
        <f t="shared" si="38"/>
        <v/>
      </c>
    </row>
    <row r="817" spans="1:9" ht="20.100000000000001" hidden="1" customHeight="1" x14ac:dyDescent="0.25">
      <c r="A817" s="6">
        <f t="shared" si="36"/>
        <v>137</v>
      </c>
      <c r="B817" s="49"/>
      <c r="C817" s="49"/>
      <c r="D817" s="50"/>
      <c r="E817" s="50"/>
      <c r="F817" s="48">
        <f t="shared" si="37"/>
        <v>0</v>
      </c>
      <c r="G817" s="10" t="str">
        <f t="shared" si="38"/>
        <v/>
      </c>
    </row>
    <row r="818" spans="1:9" ht="20.100000000000001" hidden="1" customHeight="1" x14ac:dyDescent="0.25">
      <c r="A818" s="6">
        <f t="shared" si="36"/>
        <v>137</v>
      </c>
      <c r="B818" s="49"/>
      <c r="C818" s="49"/>
      <c r="D818" s="50"/>
      <c r="E818" s="50"/>
      <c r="F818" s="48">
        <f t="shared" si="37"/>
        <v>0</v>
      </c>
      <c r="G818" s="10" t="str">
        <f t="shared" si="38"/>
        <v/>
      </c>
    </row>
    <row r="819" spans="1:9" ht="20.100000000000001" hidden="1" customHeight="1" x14ac:dyDescent="0.25">
      <c r="A819" s="6">
        <f t="shared" si="36"/>
        <v>137</v>
      </c>
      <c r="B819" s="49"/>
      <c r="C819" s="49"/>
      <c r="D819" s="50"/>
      <c r="E819" s="50"/>
      <c r="F819" s="48">
        <f t="shared" si="37"/>
        <v>0</v>
      </c>
      <c r="G819" s="10" t="str">
        <f t="shared" si="38"/>
        <v/>
      </c>
    </row>
    <row r="820" spans="1:9" ht="20.100000000000001" hidden="1" customHeight="1" x14ac:dyDescent="0.25">
      <c r="A820" s="6">
        <f t="shared" si="36"/>
        <v>137</v>
      </c>
      <c r="B820" s="49"/>
      <c r="C820" s="49"/>
      <c r="D820" s="50"/>
      <c r="E820" s="50"/>
      <c r="F820" s="48">
        <f t="shared" si="37"/>
        <v>0</v>
      </c>
      <c r="G820" s="10" t="str">
        <f t="shared" si="38"/>
        <v/>
      </c>
    </row>
    <row r="821" spans="1:9" ht="20.100000000000001" hidden="1" customHeight="1" x14ac:dyDescent="0.25">
      <c r="A821" s="6">
        <f t="shared" si="36"/>
        <v>137</v>
      </c>
      <c r="B821" s="49"/>
      <c r="C821" s="49"/>
      <c r="D821" s="50"/>
      <c r="E821" s="50"/>
      <c r="F821" s="48">
        <f t="shared" si="37"/>
        <v>0</v>
      </c>
      <c r="G821" s="10" t="str">
        <f t="shared" si="38"/>
        <v/>
      </c>
    </row>
    <row r="822" spans="1:9" ht="25.5" customHeight="1" x14ac:dyDescent="0.25">
      <c r="A822" s="75" t="s">
        <v>5</v>
      </c>
      <c r="B822" s="75"/>
      <c r="C822" s="75"/>
      <c r="D822" s="12">
        <f>SUM(D9:D149)</f>
        <v>191721</v>
      </c>
      <c r="E822" s="42"/>
      <c r="F822" s="12">
        <f>SUM(F9:F149)</f>
        <v>172335</v>
      </c>
      <c r="G822" s="42"/>
    </row>
    <row r="823" spans="1:9" ht="25.5" customHeight="1" x14ac:dyDescent="0.25">
      <c r="A823" s="72" t="s">
        <v>9</v>
      </c>
      <c r="B823" s="72"/>
      <c r="C823" s="72"/>
      <c r="D823" s="73">
        <f>F822/D822</f>
        <v>0.89888431627208287</v>
      </c>
      <c r="E823" s="73"/>
      <c r="F823" s="73"/>
      <c r="G823" s="13"/>
    </row>
    <row r="824" spans="1:9" ht="25.5" customHeight="1" x14ac:dyDescent="0.25">
      <c r="A824" s="74" t="s">
        <v>225</v>
      </c>
      <c r="B824" s="74"/>
      <c r="C824" s="74"/>
      <c r="D824" s="74" t="str">
        <f>IF(D823&lt;50%,B831,IF(D823&lt;70%,B830,IF(D823&lt;80%,B829,IF(D823&lt;90%,B828,B827))))</f>
        <v>B</v>
      </c>
      <c r="E824" s="74"/>
      <c r="F824" s="74"/>
      <c r="G824" s="14"/>
    </row>
    <row r="825" spans="1:9" ht="20.100000000000001" customHeight="1" x14ac:dyDescent="0.25">
      <c r="E825" s="15"/>
      <c r="F825" s="15"/>
      <c r="I825" s="1" t="s">
        <v>1411</v>
      </c>
    </row>
    <row r="826" spans="1:9" ht="35.25" customHeight="1" x14ac:dyDescent="0.25">
      <c r="B826" s="16" t="s">
        <v>223</v>
      </c>
    </row>
    <row r="827" spans="1:9" ht="20.100000000000001" customHeight="1" x14ac:dyDescent="0.25">
      <c r="B827" s="17" t="s">
        <v>10</v>
      </c>
      <c r="C827" s="18" t="s">
        <v>11</v>
      </c>
    </row>
    <row r="828" spans="1:9" ht="20.100000000000001" customHeight="1" x14ac:dyDescent="0.25">
      <c r="B828" s="17" t="s">
        <v>12</v>
      </c>
      <c r="C828" s="18" t="s">
        <v>13</v>
      </c>
    </row>
    <row r="829" spans="1:9" ht="20.100000000000001" customHeight="1" x14ac:dyDescent="0.25">
      <c r="B829" s="17" t="s">
        <v>14</v>
      </c>
      <c r="C829" s="18" t="s">
        <v>15</v>
      </c>
    </row>
    <row r="830" spans="1:9" ht="20.100000000000001" customHeight="1" x14ac:dyDescent="0.25">
      <c r="B830" s="17" t="s">
        <v>16</v>
      </c>
      <c r="C830" s="18" t="s">
        <v>17</v>
      </c>
    </row>
    <row r="831" spans="1:9" ht="20.100000000000001" customHeight="1" x14ac:dyDescent="0.25">
      <c r="B831" s="17" t="s">
        <v>18</v>
      </c>
      <c r="C831" s="18" t="s">
        <v>19</v>
      </c>
    </row>
    <row r="833" spans="1:7" ht="20.100000000000001" customHeight="1" x14ac:dyDescent="0.25">
      <c r="A833" s="51"/>
      <c r="B833" s="58" t="s">
        <v>1451</v>
      </c>
      <c r="C833" s="58"/>
      <c r="D833" s="58"/>
      <c r="E833" s="58"/>
      <c r="F833" s="58"/>
      <c r="G833" s="58"/>
    </row>
    <row r="834" spans="1:7" ht="20.100000000000001" customHeight="1" x14ac:dyDescent="0.25">
      <c r="A834" s="58" t="s">
        <v>20</v>
      </c>
      <c r="B834" s="58"/>
      <c r="C834" s="58"/>
      <c r="D834" s="58" t="s">
        <v>222</v>
      </c>
      <c r="E834" s="58"/>
      <c r="F834" s="58"/>
      <c r="G834" s="58"/>
    </row>
    <row r="835" spans="1:7" ht="53.25" customHeight="1" x14ac:dyDescent="0.25">
      <c r="A835" s="51"/>
      <c r="B835" s="51"/>
      <c r="C835" s="20"/>
      <c r="D835" s="20"/>
      <c r="E835" s="20"/>
      <c r="F835" s="20"/>
      <c r="G835" s="20"/>
    </row>
    <row r="836" spans="1:7" ht="20.100000000000001" customHeight="1" x14ac:dyDescent="0.25">
      <c r="A836" s="59" t="s">
        <v>38</v>
      </c>
      <c r="B836" s="59"/>
      <c r="C836" s="59"/>
      <c r="D836" s="58" t="s">
        <v>21</v>
      </c>
      <c r="E836" s="58"/>
      <c r="F836" s="58"/>
      <c r="G836" s="58"/>
    </row>
    <row r="837" spans="1:7" ht="20.100000000000001" customHeight="1" x14ac:dyDescent="0.25">
      <c r="A837" s="58" t="s">
        <v>226</v>
      </c>
      <c r="B837" s="58"/>
      <c r="C837" s="58"/>
      <c r="D837" s="58"/>
      <c r="E837" s="58"/>
      <c r="F837" s="58"/>
      <c r="G837" s="58"/>
    </row>
  </sheetData>
  <autoFilter ref="A8:G824">
    <filterColumn colId="1" showButton="0"/>
    <filterColumn colId="3">
      <filters>
        <filter val="1,000"/>
        <filter val="1,017"/>
        <filter val="1,047"/>
        <filter val="1,137"/>
        <filter val="1,155"/>
        <filter val="1,192"/>
        <filter val="1,400"/>
        <filter val="1,451"/>
        <filter val="1,482"/>
        <filter val="1,561"/>
        <filter val="1,565"/>
        <filter val="1,602"/>
        <filter val="1,760"/>
        <filter val="1,803"/>
        <filter val="1,910"/>
        <filter val="10"/>
        <filter val="10,000"/>
        <filter val="110"/>
        <filter val="12"/>
        <filter val="12,271"/>
        <filter val="129"/>
        <filter val="13"/>
        <filter val="136"/>
        <filter val="138"/>
        <filter val="14"/>
        <filter val="14,850"/>
        <filter val="150"/>
        <filter val="16"/>
        <filter val="16,000"/>
        <filter val="164"/>
        <filter val="167"/>
        <filter val="191"/>
        <filter val="199,585"/>
        <filter val="2"/>
        <filter val="2,486"/>
        <filter val="2,600"/>
        <filter val="2,764"/>
        <filter val="20"/>
        <filter val="20,600"/>
        <filter val="200"/>
        <filter val="22"/>
        <filter val="267"/>
        <filter val="270"/>
        <filter val="28"/>
        <filter val="3"/>
        <filter val="3,146"/>
        <filter val="3,551"/>
        <filter val="3,739"/>
        <filter val="300"/>
        <filter val="302"/>
        <filter val="310"/>
        <filter val="332"/>
        <filter val="350"/>
        <filter val="36"/>
        <filter val="4"/>
        <filter val="4,000"/>
        <filter val="4,949"/>
        <filter val="40"/>
        <filter val="402"/>
        <filter val="430"/>
        <filter val="44"/>
        <filter val="48"/>
        <filter val="5,011"/>
        <filter val="5,137"/>
        <filter val="5,219"/>
        <filter val="5,865"/>
        <filter val="50"/>
        <filter val="500"/>
        <filter val="54"/>
        <filter val="541"/>
        <filter val="550"/>
        <filter val="600"/>
        <filter val="620"/>
        <filter val="64"/>
        <filter val="65"/>
        <filter val="669"/>
        <filter val="700"/>
        <filter val="72"/>
        <filter val="750"/>
        <filter val="8"/>
        <filter val="8,146"/>
        <filter val="800"/>
        <filter val="82"/>
        <filter val="831"/>
        <filter val="89.07%"/>
        <filter val="9,014"/>
        <filter val="91"/>
        <filter val="97"/>
        <filter val="B"/>
      </filters>
    </filterColumn>
  </autoFilter>
  <mergeCells count="21">
    <mergeCell ref="B833:G833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822:C822"/>
    <mergeCell ref="A823:C823"/>
    <mergeCell ref="D823:F823"/>
    <mergeCell ref="A824:C824"/>
    <mergeCell ref="D824:F824"/>
    <mergeCell ref="A834:C834"/>
    <mergeCell ref="D834:G834"/>
    <mergeCell ref="A836:C836"/>
    <mergeCell ref="D836:G836"/>
    <mergeCell ref="A837:C837"/>
    <mergeCell ref="D837:G837"/>
  </mergeCells>
  <conditionalFormatting sqref="G9:G821">
    <cfRule type="cellIs" dxfId="3" priority="1" operator="lessThan">
      <formula>0.9</formula>
    </cfRule>
    <cfRule type="cellIs" dxfId="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790"/>
  <sheetViews>
    <sheetView tabSelected="1" zoomScale="90" zoomScaleNormal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sqref="A1:G1"/>
    </sheetView>
  </sheetViews>
  <sheetFormatPr defaultRowHeight="20.100000000000001" customHeight="1" x14ac:dyDescent="0.25"/>
  <cols>
    <col min="1" max="1" width="6" style="15" customWidth="1"/>
    <col min="2" max="2" width="21.7109375" style="15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57.7109375" style="1" bestFit="1" customWidth="1"/>
    <col min="10" max="16384" width="9.140625" style="1"/>
  </cols>
  <sheetData>
    <row r="1" spans="1:11" ht="20.100000000000001" customHeight="1" x14ac:dyDescent="0.25">
      <c r="A1" s="60" t="s">
        <v>0</v>
      </c>
      <c r="B1" s="60"/>
      <c r="C1" s="60"/>
      <c r="D1" s="60"/>
      <c r="E1" s="60"/>
      <c r="F1" s="60"/>
      <c r="G1" s="60"/>
    </row>
    <row r="2" spans="1:11" ht="20.100000000000001" customHeight="1" x14ac:dyDescent="0.25">
      <c r="A2" s="61" t="s">
        <v>1</v>
      </c>
      <c r="B2" s="61"/>
      <c r="C2" s="61"/>
      <c r="D2" s="61"/>
      <c r="E2" s="61"/>
      <c r="F2" s="61"/>
      <c r="G2" s="61"/>
    </row>
    <row r="3" spans="1:11" ht="20.100000000000001" customHeight="1" x14ac:dyDescent="0.25">
      <c r="A3" s="62" t="s">
        <v>224</v>
      </c>
      <c r="B3" s="62"/>
      <c r="C3" s="62"/>
      <c r="D3" s="62"/>
      <c r="E3" s="62"/>
      <c r="F3" s="62"/>
      <c r="G3" s="62"/>
    </row>
    <row r="4" spans="1:11" ht="20.100000000000001" customHeight="1" x14ac:dyDescent="0.25">
      <c r="A4" s="2"/>
      <c r="B4" s="2"/>
      <c r="C4" s="3"/>
      <c r="D4" s="3"/>
      <c r="E4" s="3"/>
      <c r="F4" s="3"/>
      <c r="G4" s="3"/>
    </row>
    <row r="5" spans="1:11" ht="30.75" customHeight="1" x14ac:dyDescent="0.25">
      <c r="A5" s="63" t="s">
        <v>37</v>
      </c>
      <c r="B5" s="63"/>
      <c r="C5" s="63"/>
      <c r="D5" s="63"/>
      <c r="E5" s="63"/>
      <c r="F5" s="63"/>
      <c r="G5" s="63"/>
    </row>
    <row r="6" spans="1:11" ht="20.100000000000001" customHeight="1" x14ac:dyDescent="0.25">
      <c r="A6" s="64" t="s">
        <v>1452</v>
      </c>
      <c r="B6" s="64"/>
      <c r="C6" s="64"/>
      <c r="D6" s="64"/>
      <c r="E6" s="64"/>
      <c r="F6" s="64"/>
      <c r="G6" s="64"/>
    </row>
    <row r="7" spans="1:11" s="4" customFormat="1" ht="20.100000000000001" customHeight="1" x14ac:dyDescent="0.25">
      <c r="A7" s="65" t="s">
        <v>2</v>
      </c>
      <c r="B7" s="66" t="s">
        <v>3</v>
      </c>
      <c r="C7" s="65" t="s">
        <v>4</v>
      </c>
      <c r="D7" s="68" t="s">
        <v>5</v>
      </c>
      <c r="E7" s="69"/>
      <c r="F7" s="69"/>
      <c r="G7" s="70"/>
    </row>
    <row r="8" spans="1:11" s="4" customFormat="1" ht="20.100000000000001" customHeight="1" x14ac:dyDescent="0.25">
      <c r="A8" s="65"/>
      <c r="B8" s="67"/>
      <c r="C8" s="65"/>
      <c r="D8" s="54" t="s">
        <v>6</v>
      </c>
      <c r="E8" s="54" t="s">
        <v>7</v>
      </c>
      <c r="F8" s="54" t="s">
        <v>8</v>
      </c>
      <c r="G8" s="54" t="s">
        <v>9</v>
      </c>
      <c r="I8" s="1"/>
      <c r="J8" s="1"/>
      <c r="K8" s="1"/>
    </row>
    <row r="9" spans="1:11" s="43" customFormat="1" ht="20.100000000000001" customHeight="1" x14ac:dyDescent="0.25">
      <c r="A9" s="6">
        <f t="shared" ref="A9:A72" si="0">IF(D9&gt;0,A8+1,A8)</f>
        <v>1</v>
      </c>
      <c r="B9" s="7" t="s">
        <v>1453</v>
      </c>
      <c r="C9" s="8" t="s">
        <v>130</v>
      </c>
      <c r="D9" s="31">
        <v>635</v>
      </c>
      <c r="E9" s="31">
        <v>0</v>
      </c>
      <c r="F9" s="9">
        <f>IF(E9&gt;D9,D9,E9)</f>
        <v>0</v>
      </c>
      <c r="G9" s="10">
        <f>IFERROR(F9/D9,"")</f>
        <v>0</v>
      </c>
      <c r="I9" s="44"/>
      <c r="J9" s="44"/>
      <c r="K9" s="44"/>
    </row>
    <row r="10" spans="1:11" s="43" customFormat="1" ht="20.100000000000001" customHeight="1" x14ac:dyDescent="0.25">
      <c r="A10" s="6">
        <f t="shared" si="0"/>
        <v>2</v>
      </c>
      <c r="B10" s="7" t="s">
        <v>1454</v>
      </c>
      <c r="C10" s="8" t="s">
        <v>131</v>
      </c>
      <c r="D10" s="31">
        <v>1700</v>
      </c>
      <c r="E10" s="31">
        <v>1500</v>
      </c>
      <c r="F10" s="9">
        <f t="shared" ref="F10:F73" si="1">IF(E10&gt;D10,D10,E10)</f>
        <v>1500</v>
      </c>
      <c r="G10" s="10">
        <f t="shared" ref="G10:G73" si="2">IFERROR(F10/D10,"")</f>
        <v>0.88235294117647056</v>
      </c>
      <c r="I10" s="44"/>
      <c r="J10" s="44"/>
      <c r="K10" s="44"/>
    </row>
    <row r="11" spans="1:11" s="43" customFormat="1" ht="18.75" customHeight="1" x14ac:dyDescent="0.25">
      <c r="A11" s="6">
        <f t="shared" si="0"/>
        <v>3</v>
      </c>
      <c r="B11" s="7" t="s">
        <v>1455</v>
      </c>
      <c r="C11" s="8" t="s">
        <v>132</v>
      </c>
      <c r="D11" s="31">
        <v>3699</v>
      </c>
      <c r="E11" s="31">
        <v>2500</v>
      </c>
      <c r="F11" s="9">
        <f t="shared" si="1"/>
        <v>2500</v>
      </c>
      <c r="G11" s="10">
        <f t="shared" si="2"/>
        <v>0.6758583400919167</v>
      </c>
      <c r="I11" s="44"/>
      <c r="J11" s="44"/>
      <c r="K11" s="44"/>
    </row>
    <row r="12" spans="1:11" s="43" customFormat="1" ht="18.75" customHeight="1" x14ac:dyDescent="0.25">
      <c r="A12" s="6">
        <f t="shared" si="0"/>
        <v>4</v>
      </c>
      <c r="B12" s="7" t="s">
        <v>1456</v>
      </c>
      <c r="C12" s="8" t="s">
        <v>133</v>
      </c>
      <c r="D12" s="31">
        <v>2384</v>
      </c>
      <c r="E12" s="31">
        <v>2160</v>
      </c>
      <c r="F12" s="9">
        <f t="shared" si="1"/>
        <v>2160</v>
      </c>
      <c r="G12" s="10">
        <f t="shared" si="2"/>
        <v>0.90604026845637586</v>
      </c>
      <c r="I12" s="44"/>
      <c r="J12" s="44"/>
      <c r="K12" s="44"/>
    </row>
    <row r="13" spans="1:11" s="43" customFormat="1" ht="18.75" customHeight="1" x14ac:dyDescent="0.25">
      <c r="A13" s="6">
        <f t="shared" si="0"/>
        <v>5</v>
      </c>
      <c r="B13" s="7" t="s">
        <v>1457</v>
      </c>
      <c r="C13" s="8" t="s">
        <v>134</v>
      </c>
      <c r="D13" s="31">
        <v>12432</v>
      </c>
      <c r="E13" s="31">
        <v>10300</v>
      </c>
      <c r="F13" s="9">
        <f t="shared" si="1"/>
        <v>10300</v>
      </c>
      <c r="G13" s="10">
        <f t="shared" si="2"/>
        <v>0.8285070785070785</v>
      </c>
      <c r="I13" s="44"/>
      <c r="J13" s="44"/>
      <c r="K13" s="44"/>
    </row>
    <row r="14" spans="1:11" s="43" customFormat="1" ht="18.75" customHeight="1" x14ac:dyDescent="0.25">
      <c r="A14" s="6">
        <f t="shared" si="0"/>
        <v>6</v>
      </c>
      <c r="B14" s="7" t="s">
        <v>1458</v>
      </c>
      <c r="C14" s="8" t="s">
        <v>135</v>
      </c>
      <c r="D14" s="31">
        <v>10982</v>
      </c>
      <c r="E14" s="31">
        <v>7166</v>
      </c>
      <c r="F14" s="9">
        <f t="shared" si="1"/>
        <v>7166</v>
      </c>
      <c r="G14" s="10">
        <f t="shared" si="2"/>
        <v>0.6525223092332908</v>
      </c>
      <c r="I14" s="44"/>
      <c r="J14" s="44"/>
      <c r="K14" s="44"/>
    </row>
    <row r="15" spans="1:11" s="43" customFormat="1" ht="18.75" customHeight="1" x14ac:dyDescent="0.25">
      <c r="A15" s="6">
        <f t="shared" si="0"/>
        <v>7</v>
      </c>
      <c r="B15" s="7" t="s">
        <v>1459</v>
      </c>
      <c r="C15" s="8" t="s">
        <v>136</v>
      </c>
      <c r="D15" s="31">
        <v>1800</v>
      </c>
      <c r="E15" s="31">
        <v>1707</v>
      </c>
      <c r="F15" s="9">
        <f t="shared" si="1"/>
        <v>1707</v>
      </c>
      <c r="G15" s="10">
        <f t="shared" si="2"/>
        <v>0.94833333333333336</v>
      </c>
      <c r="I15" s="44"/>
      <c r="J15" s="44"/>
      <c r="K15" s="44"/>
    </row>
    <row r="16" spans="1:11" s="43" customFormat="1" ht="18.75" customHeight="1" x14ac:dyDescent="0.25">
      <c r="A16" s="6">
        <f t="shared" si="0"/>
        <v>8</v>
      </c>
      <c r="B16" s="7" t="s">
        <v>1460</v>
      </c>
      <c r="C16" s="8" t="s">
        <v>138</v>
      </c>
      <c r="D16" s="31">
        <v>595</v>
      </c>
      <c r="E16" s="31">
        <v>468</v>
      </c>
      <c r="F16" s="9">
        <f t="shared" si="1"/>
        <v>468</v>
      </c>
      <c r="G16" s="10">
        <f t="shared" si="2"/>
        <v>0.78655462184873948</v>
      </c>
      <c r="I16" s="44"/>
      <c r="J16" s="44"/>
      <c r="K16" s="44"/>
    </row>
    <row r="17" spans="1:11" s="43" customFormat="1" ht="18.75" customHeight="1" x14ac:dyDescent="0.25">
      <c r="A17" s="6">
        <f t="shared" si="0"/>
        <v>9</v>
      </c>
      <c r="B17" s="7" t="s">
        <v>1461</v>
      </c>
      <c r="C17" s="8" t="s">
        <v>155</v>
      </c>
      <c r="D17" s="31">
        <v>3050</v>
      </c>
      <c r="E17" s="31">
        <v>3050</v>
      </c>
      <c r="F17" s="9">
        <f t="shared" si="1"/>
        <v>3050</v>
      </c>
      <c r="G17" s="10">
        <f t="shared" si="2"/>
        <v>1</v>
      </c>
      <c r="I17" s="44"/>
      <c r="J17" s="44"/>
      <c r="K17" s="44"/>
    </row>
    <row r="18" spans="1:11" s="43" customFormat="1" ht="18.75" customHeight="1" x14ac:dyDescent="0.25">
      <c r="A18" s="6">
        <f t="shared" si="0"/>
        <v>10</v>
      </c>
      <c r="B18" s="7" t="s">
        <v>1462</v>
      </c>
      <c r="C18" s="8" t="s">
        <v>156</v>
      </c>
      <c r="D18" s="31">
        <v>9000</v>
      </c>
      <c r="E18" s="31">
        <v>9150</v>
      </c>
      <c r="F18" s="9">
        <f t="shared" si="1"/>
        <v>9000</v>
      </c>
      <c r="G18" s="10">
        <f t="shared" si="2"/>
        <v>1</v>
      </c>
      <c r="I18" s="44"/>
      <c r="J18" s="44"/>
      <c r="K18" s="44"/>
    </row>
    <row r="19" spans="1:11" s="43" customFormat="1" ht="18.75" customHeight="1" x14ac:dyDescent="0.25">
      <c r="A19" s="6">
        <f t="shared" si="0"/>
        <v>11</v>
      </c>
      <c r="B19" s="7" t="s">
        <v>1463</v>
      </c>
      <c r="C19" s="8" t="s">
        <v>157</v>
      </c>
      <c r="D19" s="31">
        <v>9900</v>
      </c>
      <c r="E19" s="31">
        <v>9900</v>
      </c>
      <c r="F19" s="9">
        <f t="shared" si="1"/>
        <v>9900</v>
      </c>
      <c r="G19" s="10">
        <f t="shared" si="2"/>
        <v>1</v>
      </c>
      <c r="I19" s="44"/>
      <c r="J19" s="44"/>
      <c r="K19" s="44"/>
    </row>
    <row r="20" spans="1:11" s="43" customFormat="1" ht="18.75" customHeight="1" x14ac:dyDescent="0.25">
      <c r="A20" s="6">
        <f t="shared" si="0"/>
        <v>12</v>
      </c>
      <c r="B20" s="7" t="s">
        <v>1464</v>
      </c>
      <c r="C20" s="8" t="s">
        <v>158</v>
      </c>
      <c r="D20" s="31">
        <v>9900</v>
      </c>
      <c r="E20" s="31">
        <v>9900</v>
      </c>
      <c r="F20" s="9">
        <f t="shared" si="1"/>
        <v>9900</v>
      </c>
      <c r="G20" s="10">
        <f t="shared" si="2"/>
        <v>1</v>
      </c>
      <c r="I20" s="44"/>
      <c r="J20" s="44"/>
      <c r="K20" s="44"/>
    </row>
    <row r="21" spans="1:11" s="43" customFormat="1" ht="18.75" customHeight="1" x14ac:dyDescent="0.25">
      <c r="A21" s="6">
        <f t="shared" si="0"/>
        <v>13</v>
      </c>
      <c r="B21" s="7" t="s">
        <v>1465</v>
      </c>
      <c r="C21" s="8" t="s">
        <v>159</v>
      </c>
      <c r="D21" s="31">
        <v>5856</v>
      </c>
      <c r="E21" s="31">
        <v>4767</v>
      </c>
      <c r="F21" s="9">
        <f t="shared" si="1"/>
        <v>4767</v>
      </c>
      <c r="G21" s="10">
        <f t="shared" si="2"/>
        <v>0.81403688524590168</v>
      </c>
      <c r="I21" s="44"/>
      <c r="J21" s="44"/>
      <c r="K21" s="44"/>
    </row>
    <row r="22" spans="1:11" s="43" customFormat="1" ht="18.75" customHeight="1" x14ac:dyDescent="0.25">
      <c r="A22" s="6">
        <f t="shared" si="0"/>
        <v>14</v>
      </c>
      <c r="B22" s="7" t="s">
        <v>1466</v>
      </c>
      <c r="C22" s="8" t="s">
        <v>160</v>
      </c>
      <c r="D22" s="31">
        <v>24104</v>
      </c>
      <c r="E22" s="31">
        <v>24282</v>
      </c>
      <c r="F22" s="9">
        <f t="shared" si="1"/>
        <v>24104</v>
      </c>
      <c r="G22" s="10">
        <f t="shared" si="2"/>
        <v>1</v>
      </c>
      <c r="I22" s="44"/>
      <c r="J22" s="44"/>
      <c r="K22" s="44"/>
    </row>
    <row r="23" spans="1:11" s="43" customFormat="1" ht="18.75" customHeight="1" x14ac:dyDescent="0.25">
      <c r="A23" s="6">
        <f t="shared" si="0"/>
        <v>15</v>
      </c>
      <c r="B23" s="7" t="s">
        <v>1467</v>
      </c>
      <c r="C23" s="8" t="s">
        <v>164</v>
      </c>
      <c r="D23" s="31">
        <v>333</v>
      </c>
      <c r="E23" s="31">
        <v>226</v>
      </c>
      <c r="F23" s="9">
        <f t="shared" si="1"/>
        <v>226</v>
      </c>
      <c r="G23" s="10">
        <f t="shared" si="2"/>
        <v>0.6786786786786787</v>
      </c>
      <c r="I23" s="44"/>
      <c r="J23" s="44"/>
      <c r="K23" s="44"/>
    </row>
    <row r="24" spans="1:11" s="43" customFormat="1" ht="18.75" customHeight="1" x14ac:dyDescent="0.25">
      <c r="A24" s="6">
        <f t="shared" si="0"/>
        <v>16</v>
      </c>
      <c r="B24" s="7" t="s">
        <v>1468</v>
      </c>
      <c r="C24" s="8" t="s">
        <v>1524</v>
      </c>
      <c r="D24" s="31">
        <v>1330</v>
      </c>
      <c r="E24" s="31">
        <v>1330</v>
      </c>
      <c r="F24" s="9">
        <f t="shared" si="1"/>
        <v>1330</v>
      </c>
      <c r="G24" s="10">
        <f t="shared" si="2"/>
        <v>1</v>
      </c>
      <c r="I24" s="44"/>
      <c r="J24" s="44"/>
      <c r="K24" s="44"/>
    </row>
    <row r="25" spans="1:11" s="43" customFormat="1" ht="18.75" customHeight="1" x14ac:dyDescent="0.25">
      <c r="A25" s="6">
        <f t="shared" si="0"/>
        <v>17</v>
      </c>
      <c r="B25" s="7" t="s">
        <v>1469</v>
      </c>
      <c r="C25" s="8" t="s">
        <v>170</v>
      </c>
      <c r="D25" s="31">
        <v>594</v>
      </c>
      <c r="E25" s="31">
        <v>294</v>
      </c>
      <c r="F25" s="9">
        <f t="shared" si="1"/>
        <v>294</v>
      </c>
      <c r="G25" s="10">
        <f t="shared" si="2"/>
        <v>0.49494949494949497</v>
      </c>
      <c r="I25" s="44"/>
      <c r="J25" s="44"/>
      <c r="K25" s="44"/>
    </row>
    <row r="26" spans="1:11" s="43" customFormat="1" ht="18.75" customHeight="1" x14ac:dyDescent="0.25">
      <c r="A26" s="6">
        <f t="shared" si="0"/>
        <v>18</v>
      </c>
      <c r="B26" s="7" t="s">
        <v>1470</v>
      </c>
      <c r="C26" s="8" t="s">
        <v>171</v>
      </c>
      <c r="D26" s="31">
        <v>2588</v>
      </c>
      <c r="E26" s="31">
        <v>1388</v>
      </c>
      <c r="F26" s="9">
        <f t="shared" si="1"/>
        <v>1388</v>
      </c>
      <c r="G26" s="10">
        <f t="shared" si="2"/>
        <v>0.53632148377125188</v>
      </c>
      <c r="I26" s="44"/>
      <c r="J26" s="44"/>
      <c r="K26" s="44"/>
    </row>
    <row r="27" spans="1:11" s="43" customFormat="1" ht="18.75" customHeight="1" x14ac:dyDescent="0.25">
      <c r="A27" s="6">
        <f t="shared" si="0"/>
        <v>19</v>
      </c>
      <c r="B27" s="7" t="s">
        <v>1471</v>
      </c>
      <c r="C27" s="8" t="s">
        <v>173</v>
      </c>
      <c r="D27" s="31">
        <v>605</v>
      </c>
      <c r="E27" s="31">
        <v>661</v>
      </c>
      <c r="F27" s="9">
        <f t="shared" si="1"/>
        <v>605</v>
      </c>
      <c r="G27" s="10">
        <f t="shared" si="2"/>
        <v>1</v>
      </c>
      <c r="I27" s="44"/>
      <c r="J27" s="44"/>
      <c r="K27" s="44"/>
    </row>
    <row r="28" spans="1:11" s="43" customFormat="1" ht="18.75" customHeight="1" x14ac:dyDescent="0.25">
      <c r="A28" s="6">
        <f t="shared" si="0"/>
        <v>20</v>
      </c>
      <c r="B28" s="7" t="s">
        <v>1472</v>
      </c>
      <c r="C28" s="8" t="s">
        <v>175</v>
      </c>
      <c r="D28" s="31">
        <v>2600</v>
      </c>
      <c r="E28" s="31">
        <v>2580</v>
      </c>
      <c r="F28" s="9">
        <f t="shared" si="1"/>
        <v>2580</v>
      </c>
      <c r="G28" s="10">
        <f t="shared" si="2"/>
        <v>0.99230769230769234</v>
      </c>
      <c r="I28" s="44"/>
      <c r="J28" s="44"/>
      <c r="K28" s="44"/>
    </row>
    <row r="29" spans="1:11" s="43" customFormat="1" ht="18.75" customHeight="1" x14ac:dyDescent="0.25">
      <c r="A29" s="6">
        <f t="shared" si="0"/>
        <v>21</v>
      </c>
      <c r="B29" s="7" t="s">
        <v>1473</v>
      </c>
      <c r="C29" s="8" t="s">
        <v>176</v>
      </c>
      <c r="D29" s="31">
        <v>656</v>
      </c>
      <c r="E29" s="31">
        <v>187</v>
      </c>
      <c r="F29" s="9">
        <f t="shared" si="1"/>
        <v>187</v>
      </c>
      <c r="G29" s="10">
        <f t="shared" si="2"/>
        <v>0.28506097560975607</v>
      </c>
      <c r="I29" s="44"/>
      <c r="J29" s="44"/>
      <c r="K29" s="44"/>
    </row>
    <row r="30" spans="1:11" s="43" customFormat="1" ht="18.75" customHeight="1" x14ac:dyDescent="0.25">
      <c r="A30" s="6">
        <f t="shared" si="0"/>
        <v>22</v>
      </c>
      <c r="B30" s="7" t="s">
        <v>1474</v>
      </c>
      <c r="C30" s="8" t="s">
        <v>178</v>
      </c>
      <c r="D30" s="31">
        <v>2330</v>
      </c>
      <c r="E30" s="31">
        <v>0</v>
      </c>
      <c r="F30" s="9">
        <f t="shared" si="1"/>
        <v>0</v>
      </c>
      <c r="G30" s="10">
        <f t="shared" si="2"/>
        <v>0</v>
      </c>
      <c r="I30" s="44"/>
      <c r="J30" s="44"/>
      <c r="K30" s="44"/>
    </row>
    <row r="31" spans="1:11" s="43" customFormat="1" ht="18.75" customHeight="1" x14ac:dyDescent="0.25">
      <c r="A31" s="6">
        <f t="shared" si="0"/>
        <v>23</v>
      </c>
      <c r="B31" s="7" t="s">
        <v>1475</v>
      </c>
      <c r="C31" s="8" t="s">
        <v>179</v>
      </c>
      <c r="D31" s="31">
        <v>614</v>
      </c>
      <c r="E31" s="31">
        <v>627</v>
      </c>
      <c r="F31" s="9">
        <f t="shared" si="1"/>
        <v>614</v>
      </c>
      <c r="G31" s="10">
        <f t="shared" si="2"/>
        <v>1</v>
      </c>
      <c r="I31" s="44"/>
      <c r="J31" s="44"/>
      <c r="K31" s="44"/>
    </row>
    <row r="32" spans="1:11" s="43" customFormat="1" ht="18.75" customHeight="1" x14ac:dyDescent="0.25">
      <c r="A32" s="6">
        <f t="shared" si="0"/>
        <v>24</v>
      </c>
      <c r="B32" s="7" t="s">
        <v>1476</v>
      </c>
      <c r="C32" s="8" t="s">
        <v>181</v>
      </c>
      <c r="D32" s="31">
        <v>2210</v>
      </c>
      <c r="E32" s="31">
        <v>2228</v>
      </c>
      <c r="F32" s="9">
        <f t="shared" si="1"/>
        <v>2210</v>
      </c>
      <c r="G32" s="10">
        <f t="shared" si="2"/>
        <v>1</v>
      </c>
      <c r="I32" s="44"/>
      <c r="J32" s="44"/>
      <c r="K32" s="44"/>
    </row>
    <row r="33" spans="1:11" s="43" customFormat="1" ht="18.75" customHeight="1" x14ac:dyDescent="0.25">
      <c r="A33" s="6">
        <f t="shared" si="0"/>
        <v>25</v>
      </c>
      <c r="B33" s="7" t="s">
        <v>1477</v>
      </c>
      <c r="C33" s="8" t="s">
        <v>1525</v>
      </c>
      <c r="D33" s="31">
        <v>1040</v>
      </c>
      <c r="E33" s="31">
        <v>1049</v>
      </c>
      <c r="F33" s="9">
        <f t="shared" si="1"/>
        <v>1040</v>
      </c>
      <c r="G33" s="10">
        <f t="shared" si="2"/>
        <v>1</v>
      </c>
      <c r="I33" s="44"/>
      <c r="J33" s="44"/>
      <c r="K33" s="44"/>
    </row>
    <row r="34" spans="1:11" s="43" customFormat="1" ht="18.75" customHeight="1" x14ac:dyDescent="0.25">
      <c r="A34" s="6">
        <f t="shared" si="0"/>
        <v>26</v>
      </c>
      <c r="B34" s="7" t="s">
        <v>1478</v>
      </c>
      <c r="C34" s="8" t="s">
        <v>1526</v>
      </c>
      <c r="D34" s="31">
        <v>4772</v>
      </c>
      <c r="E34" s="31">
        <v>3018</v>
      </c>
      <c r="F34" s="9">
        <f t="shared" si="1"/>
        <v>3018</v>
      </c>
      <c r="G34" s="10">
        <f t="shared" si="2"/>
        <v>0.63243922883487003</v>
      </c>
      <c r="I34" s="44"/>
      <c r="J34" s="44"/>
      <c r="K34" s="44"/>
    </row>
    <row r="35" spans="1:11" s="43" customFormat="1" ht="18.75" customHeight="1" x14ac:dyDescent="0.25">
      <c r="A35" s="6">
        <f t="shared" si="0"/>
        <v>27</v>
      </c>
      <c r="B35" s="7" t="s">
        <v>1479</v>
      </c>
      <c r="C35" s="8" t="s">
        <v>1527</v>
      </c>
      <c r="D35" s="31">
        <v>1100</v>
      </c>
      <c r="E35" s="31">
        <v>900</v>
      </c>
      <c r="F35" s="9">
        <f t="shared" si="1"/>
        <v>900</v>
      </c>
      <c r="G35" s="10">
        <f t="shared" si="2"/>
        <v>0.81818181818181823</v>
      </c>
      <c r="I35" s="44"/>
      <c r="J35" s="44"/>
      <c r="K35" s="44"/>
    </row>
    <row r="36" spans="1:11" s="43" customFormat="1" ht="18.75" customHeight="1" x14ac:dyDescent="0.25">
      <c r="A36" s="6">
        <f t="shared" si="0"/>
        <v>28</v>
      </c>
      <c r="B36" s="7" t="s">
        <v>1480</v>
      </c>
      <c r="C36" s="8" t="s">
        <v>1528</v>
      </c>
      <c r="D36" s="31">
        <v>4706</v>
      </c>
      <c r="E36" s="31">
        <v>4578</v>
      </c>
      <c r="F36" s="9">
        <f t="shared" si="1"/>
        <v>4578</v>
      </c>
      <c r="G36" s="10">
        <f t="shared" si="2"/>
        <v>0.97280067998300046</v>
      </c>
      <c r="I36" s="44"/>
      <c r="J36" s="44"/>
      <c r="K36" s="44"/>
    </row>
    <row r="37" spans="1:11" s="43" customFormat="1" ht="18.75" customHeight="1" x14ac:dyDescent="0.25">
      <c r="A37" s="6">
        <f t="shared" si="0"/>
        <v>29</v>
      </c>
      <c r="B37" s="7" t="s">
        <v>1481</v>
      </c>
      <c r="C37" s="8" t="s">
        <v>190</v>
      </c>
      <c r="D37" s="31">
        <v>150</v>
      </c>
      <c r="E37" s="31">
        <v>158</v>
      </c>
      <c r="F37" s="9">
        <f t="shared" si="1"/>
        <v>150</v>
      </c>
      <c r="G37" s="10">
        <f t="shared" si="2"/>
        <v>1</v>
      </c>
      <c r="I37" s="44"/>
      <c r="J37" s="44"/>
      <c r="K37" s="44"/>
    </row>
    <row r="38" spans="1:11" s="43" customFormat="1" ht="18.75" customHeight="1" x14ac:dyDescent="0.25">
      <c r="A38" s="6">
        <f t="shared" si="0"/>
        <v>30</v>
      </c>
      <c r="B38" s="7" t="s">
        <v>1482</v>
      </c>
      <c r="C38" s="8" t="s">
        <v>1529</v>
      </c>
      <c r="D38" s="31">
        <v>110</v>
      </c>
      <c r="E38" s="31">
        <v>91</v>
      </c>
      <c r="F38" s="9">
        <f t="shared" si="1"/>
        <v>91</v>
      </c>
      <c r="G38" s="10">
        <f t="shared" si="2"/>
        <v>0.82727272727272727</v>
      </c>
      <c r="I38" s="44"/>
      <c r="J38" s="44"/>
      <c r="K38" s="44"/>
    </row>
    <row r="39" spans="1:11" s="43" customFormat="1" ht="18.75" customHeight="1" x14ac:dyDescent="0.25">
      <c r="A39" s="6">
        <f t="shared" si="0"/>
        <v>31</v>
      </c>
      <c r="B39" s="7" t="s">
        <v>1483</v>
      </c>
      <c r="C39" s="8" t="s">
        <v>193</v>
      </c>
      <c r="D39" s="31">
        <v>2184</v>
      </c>
      <c r="E39" s="31">
        <v>1488</v>
      </c>
      <c r="F39" s="9">
        <f t="shared" si="1"/>
        <v>1488</v>
      </c>
      <c r="G39" s="10">
        <f t="shared" si="2"/>
        <v>0.68131868131868134</v>
      </c>
      <c r="I39" s="44"/>
      <c r="J39" s="44"/>
      <c r="K39" s="44"/>
    </row>
    <row r="40" spans="1:11" s="43" customFormat="1" ht="18.75" customHeight="1" x14ac:dyDescent="0.25">
      <c r="A40" s="6">
        <f t="shared" si="0"/>
        <v>32</v>
      </c>
      <c r="B40" s="7" t="s">
        <v>1484</v>
      </c>
      <c r="C40" s="8" t="s">
        <v>197</v>
      </c>
      <c r="D40" s="31">
        <v>194</v>
      </c>
      <c r="E40" s="31">
        <v>194</v>
      </c>
      <c r="F40" s="9">
        <f t="shared" si="1"/>
        <v>194</v>
      </c>
      <c r="G40" s="10">
        <f t="shared" si="2"/>
        <v>1</v>
      </c>
      <c r="I40" s="44"/>
      <c r="J40" s="44"/>
      <c r="K40" s="44"/>
    </row>
    <row r="41" spans="1:11" s="43" customFormat="1" ht="18.75" customHeight="1" x14ac:dyDescent="0.25">
      <c r="A41" s="6">
        <f t="shared" si="0"/>
        <v>33</v>
      </c>
      <c r="B41" s="7" t="s">
        <v>1485</v>
      </c>
      <c r="C41" s="8" t="s">
        <v>1530</v>
      </c>
      <c r="D41" s="31">
        <v>274</v>
      </c>
      <c r="E41" s="31">
        <v>274</v>
      </c>
      <c r="F41" s="9">
        <f t="shared" si="1"/>
        <v>274</v>
      </c>
      <c r="G41" s="10">
        <f t="shared" si="2"/>
        <v>1</v>
      </c>
      <c r="I41" s="44"/>
      <c r="J41" s="44"/>
      <c r="K41" s="44"/>
    </row>
    <row r="42" spans="1:11" s="43" customFormat="1" ht="18.75" customHeight="1" x14ac:dyDescent="0.25">
      <c r="A42" s="6">
        <f t="shared" si="0"/>
        <v>34</v>
      </c>
      <c r="B42" s="7" t="s">
        <v>1486</v>
      </c>
      <c r="C42" s="8" t="s">
        <v>1531</v>
      </c>
      <c r="D42" s="31">
        <v>195</v>
      </c>
      <c r="E42" s="31">
        <v>271</v>
      </c>
      <c r="F42" s="9">
        <f t="shared" si="1"/>
        <v>195</v>
      </c>
      <c r="G42" s="10">
        <f t="shared" si="2"/>
        <v>1</v>
      </c>
      <c r="I42" s="44"/>
      <c r="J42" s="44"/>
      <c r="K42" s="44"/>
    </row>
    <row r="43" spans="1:11" s="43" customFormat="1" ht="18.75" customHeight="1" x14ac:dyDescent="0.25">
      <c r="A43" s="6">
        <f t="shared" si="0"/>
        <v>35</v>
      </c>
      <c r="B43" s="7" t="s">
        <v>1487</v>
      </c>
      <c r="C43" s="8" t="s">
        <v>1532</v>
      </c>
      <c r="D43" s="31">
        <v>197</v>
      </c>
      <c r="E43" s="31">
        <v>197</v>
      </c>
      <c r="F43" s="9">
        <f t="shared" si="1"/>
        <v>197</v>
      </c>
      <c r="G43" s="10">
        <f t="shared" si="2"/>
        <v>1</v>
      </c>
      <c r="I43" s="44"/>
      <c r="J43" s="44"/>
      <c r="K43" s="44"/>
    </row>
    <row r="44" spans="1:11" s="43" customFormat="1" ht="18.75" customHeight="1" x14ac:dyDescent="0.25">
      <c r="A44" s="6">
        <f t="shared" si="0"/>
        <v>36</v>
      </c>
      <c r="B44" s="7" t="s">
        <v>1488</v>
      </c>
      <c r="C44" s="8" t="s">
        <v>1533</v>
      </c>
      <c r="D44" s="31">
        <v>201</v>
      </c>
      <c r="E44" s="31">
        <v>201</v>
      </c>
      <c r="F44" s="9">
        <f t="shared" si="1"/>
        <v>201</v>
      </c>
      <c r="G44" s="10">
        <f t="shared" si="2"/>
        <v>1</v>
      </c>
      <c r="I44" s="44"/>
      <c r="J44" s="44"/>
      <c r="K44" s="44"/>
    </row>
    <row r="45" spans="1:11" s="43" customFormat="1" ht="18.75" customHeight="1" x14ac:dyDescent="0.25">
      <c r="A45" s="6">
        <f t="shared" si="0"/>
        <v>37</v>
      </c>
      <c r="B45" s="7" t="s">
        <v>1489</v>
      </c>
      <c r="C45" s="8" t="s">
        <v>1534</v>
      </c>
      <c r="D45" s="31">
        <v>168</v>
      </c>
      <c r="E45" s="31">
        <v>168</v>
      </c>
      <c r="F45" s="9">
        <f t="shared" si="1"/>
        <v>168</v>
      </c>
      <c r="G45" s="10">
        <f t="shared" si="2"/>
        <v>1</v>
      </c>
      <c r="I45" s="44"/>
      <c r="J45" s="44"/>
      <c r="K45" s="44"/>
    </row>
    <row r="46" spans="1:11" s="43" customFormat="1" ht="18.75" customHeight="1" x14ac:dyDescent="0.25">
      <c r="A46" s="6">
        <f t="shared" si="0"/>
        <v>38</v>
      </c>
      <c r="B46" s="7" t="s">
        <v>1490</v>
      </c>
      <c r="C46" s="8" t="s">
        <v>1535</v>
      </c>
      <c r="D46" s="31">
        <v>166</v>
      </c>
      <c r="E46" s="31">
        <v>166</v>
      </c>
      <c r="F46" s="9">
        <f t="shared" si="1"/>
        <v>166</v>
      </c>
      <c r="G46" s="10">
        <f t="shared" si="2"/>
        <v>1</v>
      </c>
      <c r="I46" s="44"/>
      <c r="J46" s="44"/>
      <c r="K46" s="44"/>
    </row>
    <row r="47" spans="1:11" s="43" customFormat="1" ht="18.75" customHeight="1" x14ac:dyDescent="0.25">
      <c r="A47" s="6">
        <f t="shared" si="0"/>
        <v>39</v>
      </c>
      <c r="B47" s="7" t="s">
        <v>1491</v>
      </c>
      <c r="C47" s="8" t="s">
        <v>1536</v>
      </c>
      <c r="D47" s="31">
        <v>169</v>
      </c>
      <c r="E47" s="31">
        <v>169</v>
      </c>
      <c r="F47" s="9">
        <f t="shared" si="1"/>
        <v>169</v>
      </c>
      <c r="G47" s="10">
        <f t="shared" si="2"/>
        <v>1</v>
      </c>
      <c r="I47" s="44"/>
      <c r="J47" s="44"/>
      <c r="K47" s="44"/>
    </row>
    <row r="48" spans="1:11" s="43" customFormat="1" ht="18.75" customHeight="1" x14ac:dyDescent="0.25">
      <c r="A48" s="6">
        <f t="shared" si="0"/>
        <v>40</v>
      </c>
      <c r="B48" s="7" t="s">
        <v>1492</v>
      </c>
      <c r="C48" s="8" t="s">
        <v>1537</v>
      </c>
      <c r="D48" s="31">
        <v>168</v>
      </c>
      <c r="E48" s="31">
        <v>168</v>
      </c>
      <c r="F48" s="9">
        <f t="shared" si="1"/>
        <v>168</v>
      </c>
      <c r="G48" s="10">
        <f t="shared" si="2"/>
        <v>1</v>
      </c>
      <c r="I48" s="44"/>
      <c r="J48" s="44"/>
      <c r="K48" s="44"/>
    </row>
    <row r="49" spans="1:11" s="43" customFormat="1" ht="18.75" customHeight="1" x14ac:dyDescent="0.25">
      <c r="A49" s="6">
        <f t="shared" si="0"/>
        <v>41</v>
      </c>
      <c r="B49" s="7" t="s">
        <v>1493</v>
      </c>
      <c r="C49" s="8" t="s">
        <v>1538</v>
      </c>
      <c r="D49" s="31">
        <v>89</v>
      </c>
      <c r="E49" s="31">
        <v>89</v>
      </c>
      <c r="F49" s="9">
        <f t="shared" si="1"/>
        <v>89</v>
      </c>
      <c r="G49" s="10">
        <f t="shared" si="2"/>
        <v>1</v>
      </c>
      <c r="I49" s="44"/>
      <c r="J49" s="44"/>
      <c r="K49" s="44"/>
    </row>
    <row r="50" spans="1:11" s="43" customFormat="1" ht="18.75" customHeight="1" x14ac:dyDescent="0.25">
      <c r="A50" s="6">
        <f t="shared" si="0"/>
        <v>42</v>
      </c>
      <c r="B50" s="7" t="s">
        <v>1494</v>
      </c>
      <c r="C50" s="8" t="s">
        <v>210</v>
      </c>
      <c r="D50" s="31">
        <v>320</v>
      </c>
      <c r="E50" s="31">
        <v>0</v>
      </c>
      <c r="F50" s="9">
        <f t="shared" si="1"/>
        <v>0</v>
      </c>
      <c r="G50" s="10">
        <f t="shared" si="2"/>
        <v>0</v>
      </c>
      <c r="I50" s="44"/>
      <c r="J50" s="44"/>
      <c r="K50" s="44"/>
    </row>
    <row r="51" spans="1:11" s="43" customFormat="1" ht="18.75" customHeight="1" x14ac:dyDescent="0.25">
      <c r="A51" s="6">
        <f t="shared" si="0"/>
        <v>43</v>
      </c>
      <c r="B51" s="7" t="s">
        <v>1495</v>
      </c>
      <c r="C51" s="8" t="s">
        <v>211</v>
      </c>
      <c r="D51" s="31">
        <v>320</v>
      </c>
      <c r="E51" s="31">
        <v>0</v>
      </c>
      <c r="F51" s="9">
        <f t="shared" si="1"/>
        <v>0</v>
      </c>
      <c r="G51" s="10">
        <f t="shared" si="2"/>
        <v>0</v>
      </c>
      <c r="I51" s="44"/>
      <c r="J51" s="44"/>
      <c r="K51" s="44"/>
    </row>
    <row r="52" spans="1:11" s="43" customFormat="1" ht="18.75" customHeight="1" x14ac:dyDescent="0.25">
      <c r="A52" s="6">
        <f t="shared" si="0"/>
        <v>44</v>
      </c>
      <c r="B52" s="7" t="s">
        <v>1496</v>
      </c>
      <c r="C52" s="8" t="s">
        <v>212</v>
      </c>
      <c r="D52" s="31">
        <v>324</v>
      </c>
      <c r="E52" s="31">
        <v>0</v>
      </c>
      <c r="F52" s="9">
        <f t="shared" si="1"/>
        <v>0</v>
      </c>
      <c r="G52" s="10">
        <f t="shared" si="2"/>
        <v>0</v>
      </c>
      <c r="I52" s="44"/>
      <c r="J52" s="44"/>
      <c r="K52" s="44"/>
    </row>
    <row r="53" spans="1:11" s="43" customFormat="1" ht="18.75" customHeight="1" x14ac:dyDescent="0.25">
      <c r="A53" s="6">
        <f t="shared" si="0"/>
        <v>45</v>
      </c>
      <c r="B53" s="7" t="s">
        <v>1497</v>
      </c>
      <c r="C53" s="8" t="s">
        <v>1539</v>
      </c>
      <c r="D53" s="31">
        <v>744</v>
      </c>
      <c r="E53" s="31">
        <v>728</v>
      </c>
      <c r="F53" s="9">
        <f t="shared" si="1"/>
        <v>728</v>
      </c>
      <c r="G53" s="10">
        <f t="shared" si="2"/>
        <v>0.978494623655914</v>
      </c>
      <c r="I53" s="44"/>
      <c r="J53" s="44"/>
      <c r="K53" s="44"/>
    </row>
    <row r="54" spans="1:11" s="43" customFormat="1" ht="18.75" customHeight="1" x14ac:dyDescent="0.25">
      <c r="A54" s="6">
        <f t="shared" si="0"/>
        <v>46</v>
      </c>
      <c r="B54" s="7" t="s">
        <v>1498</v>
      </c>
      <c r="C54" s="8" t="s">
        <v>214</v>
      </c>
      <c r="D54" s="31">
        <v>401</v>
      </c>
      <c r="E54" s="31">
        <v>153</v>
      </c>
      <c r="F54" s="9">
        <f t="shared" si="1"/>
        <v>153</v>
      </c>
      <c r="G54" s="10">
        <f t="shared" si="2"/>
        <v>0.38154613466334164</v>
      </c>
      <c r="I54" s="44"/>
      <c r="J54" s="44"/>
      <c r="K54" s="44"/>
    </row>
    <row r="55" spans="1:11" s="43" customFormat="1" ht="18.75" customHeight="1" x14ac:dyDescent="0.25">
      <c r="A55" s="6">
        <f t="shared" si="0"/>
        <v>47</v>
      </c>
      <c r="B55" s="7" t="s">
        <v>1499</v>
      </c>
      <c r="C55" s="8" t="s">
        <v>215</v>
      </c>
      <c r="D55" s="31">
        <v>367</v>
      </c>
      <c r="E55" s="31">
        <v>106</v>
      </c>
      <c r="F55" s="9">
        <f t="shared" si="1"/>
        <v>106</v>
      </c>
      <c r="G55" s="10">
        <f t="shared" si="2"/>
        <v>0.28882833787465939</v>
      </c>
      <c r="I55" s="44"/>
      <c r="J55" s="44"/>
      <c r="K55" s="44"/>
    </row>
    <row r="56" spans="1:11" s="43" customFormat="1" ht="18.75" customHeight="1" x14ac:dyDescent="0.25">
      <c r="A56" s="6">
        <f t="shared" si="0"/>
        <v>48</v>
      </c>
      <c r="B56" s="7" t="s">
        <v>1500</v>
      </c>
      <c r="C56" s="8" t="s">
        <v>216</v>
      </c>
      <c r="D56" s="31">
        <v>577</v>
      </c>
      <c r="E56" s="31">
        <v>0</v>
      </c>
      <c r="F56" s="9">
        <f t="shared" si="1"/>
        <v>0</v>
      </c>
      <c r="G56" s="10">
        <f t="shared" si="2"/>
        <v>0</v>
      </c>
      <c r="I56" s="44"/>
      <c r="J56" s="44"/>
      <c r="K56" s="44"/>
    </row>
    <row r="57" spans="1:11" s="43" customFormat="1" ht="18.75" customHeight="1" x14ac:dyDescent="0.25">
      <c r="A57" s="6">
        <f t="shared" si="0"/>
        <v>49</v>
      </c>
      <c r="B57" s="7" t="s">
        <v>1501</v>
      </c>
      <c r="C57" s="8" t="s">
        <v>233</v>
      </c>
      <c r="D57" s="31">
        <v>12632</v>
      </c>
      <c r="E57" s="31">
        <v>11401</v>
      </c>
      <c r="F57" s="9">
        <f t="shared" si="1"/>
        <v>11401</v>
      </c>
      <c r="G57" s="10">
        <f t="shared" si="2"/>
        <v>0.90254908169727677</v>
      </c>
      <c r="I57" s="44"/>
      <c r="J57" s="44"/>
      <c r="K57" s="44"/>
    </row>
    <row r="58" spans="1:11" s="43" customFormat="1" ht="18.75" customHeight="1" x14ac:dyDescent="0.25">
      <c r="A58" s="6">
        <f t="shared" si="0"/>
        <v>50</v>
      </c>
      <c r="B58" s="7" t="s">
        <v>1502</v>
      </c>
      <c r="C58" s="8" t="s">
        <v>239</v>
      </c>
      <c r="D58" s="31">
        <v>1409</v>
      </c>
      <c r="E58" s="31">
        <v>369</v>
      </c>
      <c r="F58" s="9">
        <f t="shared" si="1"/>
        <v>369</v>
      </c>
      <c r="G58" s="10">
        <f t="shared" si="2"/>
        <v>0.2618878637331441</v>
      </c>
      <c r="I58" s="44"/>
      <c r="J58" s="44"/>
      <c r="K58" s="44"/>
    </row>
    <row r="59" spans="1:11" s="43" customFormat="1" ht="18.75" customHeight="1" x14ac:dyDescent="0.25">
      <c r="A59" s="6">
        <f t="shared" si="0"/>
        <v>51</v>
      </c>
      <c r="B59" s="7" t="s">
        <v>1503</v>
      </c>
      <c r="C59" s="8" t="s">
        <v>241</v>
      </c>
      <c r="D59" s="31">
        <v>1089</v>
      </c>
      <c r="E59" s="31">
        <v>49</v>
      </c>
      <c r="F59" s="9">
        <f t="shared" si="1"/>
        <v>49</v>
      </c>
      <c r="G59" s="10">
        <f t="shared" si="2"/>
        <v>4.4995408631772267E-2</v>
      </c>
      <c r="I59" s="44"/>
      <c r="J59" s="44"/>
      <c r="K59" s="44"/>
    </row>
    <row r="60" spans="1:11" s="43" customFormat="1" ht="18.75" customHeight="1" x14ac:dyDescent="0.25">
      <c r="A60" s="6">
        <f t="shared" si="0"/>
        <v>52</v>
      </c>
      <c r="B60" s="7" t="s">
        <v>1504</v>
      </c>
      <c r="C60" s="8" t="s">
        <v>251</v>
      </c>
      <c r="D60" s="31">
        <v>2395</v>
      </c>
      <c r="E60" s="31">
        <v>921</v>
      </c>
      <c r="F60" s="9">
        <f t="shared" si="1"/>
        <v>921</v>
      </c>
      <c r="G60" s="10">
        <f t="shared" si="2"/>
        <v>0.38455114822546971</v>
      </c>
      <c r="I60" s="44"/>
      <c r="J60" s="44"/>
      <c r="K60" s="44"/>
    </row>
    <row r="61" spans="1:11" s="43" customFormat="1" ht="18.75" customHeight="1" x14ac:dyDescent="0.25">
      <c r="A61" s="6">
        <f t="shared" si="0"/>
        <v>53</v>
      </c>
      <c r="B61" s="7" t="s">
        <v>1505</v>
      </c>
      <c r="C61" s="8" t="s">
        <v>1540</v>
      </c>
      <c r="D61" s="31">
        <v>4024</v>
      </c>
      <c r="E61" s="31">
        <v>3980</v>
      </c>
      <c r="F61" s="9">
        <f t="shared" si="1"/>
        <v>3980</v>
      </c>
      <c r="G61" s="10">
        <f t="shared" si="2"/>
        <v>0.98906560636182905</v>
      </c>
      <c r="I61" s="44"/>
      <c r="J61" s="44"/>
      <c r="K61" s="44"/>
    </row>
    <row r="62" spans="1:11" s="43" customFormat="1" ht="18.75" customHeight="1" x14ac:dyDescent="0.25">
      <c r="A62" s="6">
        <f t="shared" si="0"/>
        <v>54</v>
      </c>
      <c r="B62" s="7" t="s">
        <v>1506</v>
      </c>
      <c r="C62" s="8" t="s">
        <v>255</v>
      </c>
      <c r="D62" s="31">
        <v>1497</v>
      </c>
      <c r="E62" s="31">
        <v>1497</v>
      </c>
      <c r="F62" s="9">
        <f t="shared" si="1"/>
        <v>1497</v>
      </c>
      <c r="G62" s="10">
        <f t="shared" si="2"/>
        <v>1</v>
      </c>
      <c r="I62" s="44"/>
      <c r="J62" s="44"/>
      <c r="K62" s="44"/>
    </row>
    <row r="63" spans="1:11" s="43" customFormat="1" ht="18.75" customHeight="1" x14ac:dyDescent="0.25">
      <c r="A63" s="6">
        <f t="shared" si="0"/>
        <v>55</v>
      </c>
      <c r="B63" s="7" t="s">
        <v>1507</v>
      </c>
      <c r="C63" s="8" t="s">
        <v>257</v>
      </c>
      <c r="D63" s="31">
        <v>2329</v>
      </c>
      <c r="E63" s="31">
        <v>0</v>
      </c>
      <c r="F63" s="9">
        <f t="shared" si="1"/>
        <v>0</v>
      </c>
      <c r="G63" s="10">
        <f t="shared" si="2"/>
        <v>0</v>
      </c>
      <c r="I63" s="44"/>
      <c r="J63" s="44"/>
      <c r="K63" s="44"/>
    </row>
    <row r="64" spans="1:11" s="43" customFormat="1" ht="18.75" customHeight="1" x14ac:dyDescent="0.25">
      <c r="A64" s="6">
        <f t="shared" si="0"/>
        <v>56</v>
      </c>
      <c r="B64" s="7" t="s">
        <v>1508</v>
      </c>
      <c r="C64" s="8" t="s">
        <v>273</v>
      </c>
      <c r="D64" s="31">
        <v>380</v>
      </c>
      <c r="E64" s="31">
        <v>340</v>
      </c>
      <c r="F64" s="9">
        <f t="shared" si="1"/>
        <v>340</v>
      </c>
      <c r="G64" s="10">
        <f t="shared" si="2"/>
        <v>0.89473684210526316</v>
      </c>
      <c r="I64" s="44"/>
      <c r="J64" s="44"/>
      <c r="K64" s="44"/>
    </row>
    <row r="65" spans="1:11" s="43" customFormat="1" ht="18.75" customHeight="1" x14ac:dyDescent="0.25">
      <c r="A65" s="6">
        <f t="shared" si="0"/>
        <v>57</v>
      </c>
      <c r="B65" s="7" t="s">
        <v>1509</v>
      </c>
      <c r="C65" s="8" t="s">
        <v>275</v>
      </c>
      <c r="D65" s="31">
        <v>380</v>
      </c>
      <c r="E65" s="31">
        <v>340</v>
      </c>
      <c r="F65" s="9">
        <f t="shared" si="1"/>
        <v>340</v>
      </c>
      <c r="G65" s="10">
        <f t="shared" si="2"/>
        <v>0.89473684210526316</v>
      </c>
      <c r="I65" s="44"/>
      <c r="J65" s="44"/>
      <c r="K65" s="44"/>
    </row>
    <row r="66" spans="1:11" s="43" customFormat="1" ht="18.75" customHeight="1" x14ac:dyDescent="0.25">
      <c r="A66" s="6">
        <f t="shared" si="0"/>
        <v>58</v>
      </c>
      <c r="B66" s="7" t="s">
        <v>1510</v>
      </c>
      <c r="C66" s="8" t="s">
        <v>277</v>
      </c>
      <c r="D66" s="31">
        <v>319</v>
      </c>
      <c r="E66" s="31">
        <v>307</v>
      </c>
      <c r="F66" s="9">
        <f t="shared" si="1"/>
        <v>307</v>
      </c>
      <c r="G66" s="10">
        <f t="shared" si="2"/>
        <v>0.96238244514106586</v>
      </c>
      <c r="I66" s="44"/>
      <c r="J66" s="44"/>
      <c r="K66" s="44"/>
    </row>
    <row r="67" spans="1:11" s="43" customFormat="1" ht="18.75" customHeight="1" x14ac:dyDescent="0.25">
      <c r="A67" s="6">
        <f t="shared" si="0"/>
        <v>59</v>
      </c>
      <c r="B67" s="7" t="s">
        <v>1511</v>
      </c>
      <c r="C67" s="8" t="s">
        <v>279</v>
      </c>
      <c r="D67" s="31">
        <v>161</v>
      </c>
      <c r="E67" s="31">
        <v>149</v>
      </c>
      <c r="F67" s="9">
        <f t="shared" si="1"/>
        <v>149</v>
      </c>
      <c r="G67" s="10">
        <f t="shared" si="2"/>
        <v>0.92546583850931674</v>
      </c>
      <c r="I67" s="44"/>
      <c r="J67" s="44"/>
      <c r="K67" s="44"/>
    </row>
    <row r="68" spans="1:11" s="43" customFormat="1" ht="18.75" customHeight="1" x14ac:dyDescent="0.25">
      <c r="A68" s="6">
        <f t="shared" si="0"/>
        <v>60</v>
      </c>
      <c r="B68" s="7" t="s">
        <v>1512</v>
      </c>
      <c r="C68" s="8" t="s">
        <v>281</v>
      </c>
      <c r="D68" s="31">
        <v>2644</v>
      </c>
      <c r="E68" s="31">
        <v>3564</v>
      </c>
      <c r="F68" s="9">
        <f t="shared" si="1"/>
        <v>2644</v>
      </c>
      <c r="G68" s="10">
        <f t="shared" si="2"/>
        <v>1</v>
      </c>
      <c r="I68" s="44"/>
      <c r="J68" s="44"/>
      <c r="K68" s="44"/>
    </row>
    <row r="69" spans="1:11" s="43" customFormat="1" ht="18.75" customHeight="1" x14ac:dyDescent="0.25">
      <c r="A69" s="6">
        <f t="shared" si="0"/>
        <v>61</v>
      </c>
      <c r="B69" s="7" t="s">
        <v>1513</v>
      </c>
      <c r="C69" s="8" t="s">
        <v>283</v>
      </c>
      <c r="D69" s="31">
        <v>375</v>
      </c>
      <c r="E69" s="31">
        <v>376</v>
      </c>
      <c r="F69" s="9">
        <f t="shared" si="1"/>
        <v>375</v>
      </c>
      <c r="G69" s="10">
        <f t="shared" si="2"/>
        <v>1</v>
      </c>
      <c r="I69" s="44"/>
      <c r="J69" s="44"/>
      <c r="K69" s="44"/>
    </row>
    <row r="70" spans="1:11" s="43" customFormat="1" ht="18.75" customHeight="1" x14ac:dyDescent="0.25">
      <c r="A70" s="6">
        <f t="shared" si="0"/>
        <v>62</v>
      </c>
      <c r="B70" s="7" t="s">
        <v>1514</v>
      </c>
      <c r="C70" s="8" t="s">
        <v>285</v>
      </c>
      <c r="D70" s="31">
        <v>4743</v>
      </c>
      <c r="E70" s="31">
        <v>6143</v>
      </c>
      <c r="F70" s="9">
        <f t="shared" si="1"/>
        <v>4743</v>
      </c>
      <c r="G70" s="10">
        <f t="shared" si="2"/>
        <v>1</v>
      </c>
      <c r="I70" s="44"/>
      <c r="J70" s="44"/>
      <c r="K70" s="44"/>
    </row>
    <row r="71" spans="1:11" s="43" customFormat="1" ht="18.75" customHeight="1" x14ac:dyDescent="0.25">
      <c r="A71" s="6">
        <f t="shared" si="0"/>
        <v>63</v>
      </c>
      <c r="B71" s="7" t="s">
        <v>1515</v>
      </c>
      <c r="C71" s="8" t="s">
        <v>287</v>
      </c>
      <c r="D71" s="31">
        <v>4741</v>
      </c>
      <c r="E71" s="31">
        <v>3963</v>
      </c>
      <c r="F71" s="9">
        <f t="shared" si="1"/>
        <v>3963</v>
      </c>
      <c r="G71" s="10">
        <f t="shared" si="2"/>
        <v>0.83589959924066648</v>
      </c>
      <c r="I71" s="44"/>
      <c r="J71" s="44"/>
      <c r="K71" s="44"/>
    </row>
    <row r="72" spans="1:11" s="43" customFormat="1" ht="18.75" customHeight="1" x14ac:dyDescent="0.25">
      <c r="A72" s="6">
        <f t="shared" si="0"/>
        <v>64</v>
      </c>
      <c r="B72" s="7" t="s">
        <v>1516</v>
      </c>
      <c r="C72" s="8" t="s">
        <v>1419</v>
      </c>
      <c r="D72" s="31">
        <v>532</v>
      </c>
      <c r="E72" s="31">
        <v>500</v>
      </c>
      <c r="F72" s="9">
        <f t="shared" si="1"/>
        <v>500</v>
      </c>
      <c r="G72" s="10">
        <f t="shared" si="2"/>
        <v>0.93984962406015038</v>
      </c>
      <c r="I72" s="44"/>
      <c r="J72" s="44"/>
      <c r="K72" s="44"/>
    </row>
    <row r="73" spans="1:11" s="43" customFormat="1" ht="18.75" customHeight="1" x14ac:dyDescent="0.25">
      <c r="A73" s="6">
        <f t="shared" ref="A73:A89" si="3">IF(D73&gt;0,A72+1,A72)</f>
        <v>65</v>
      </c>
      <c r="B73" s="7" t="s">
        <v>1517</v>
      </c>
      <c r="C73" s="8" t="s">
        <v>1420</v>
      </c>
      <c r="D73" s="31">
        <v>726</v>
      </c>
      <c r="E73" s="31">
        <v>600</v>
      </c>
      <c r="F73" s="9">
        <f t="shared" si="1"/>
        <v>600</v>
      </c>
      <c r="G73" s="10">
        <f t="shared" si="2"/>
        <v>0.82644628099173556</v>
      </c>
      <c r="I73" s="44"/>
      <c r="J73" s="44"/>
      <c r="K73" s="44"/>
    </row>
    <row r="74" spans="1:11" s="43" customFormat="1" ht="18.75" customHeight="1" x14ac:dyDescent="0.25">
      <c r="A74" s="6">
        <f t="shared" si="3"/>
        <v>66</v>
      </c>
      <c r="B74" s="7" t="s">
        <v>1518</v>
      </c>
      <c r="C74" s="8" t="s">
        <v>1447</v>
      </c>
      <c r="D74" s="31">
        <v>500</v>
      </c>
      <c r="E74" s="31">
        <v>0</v>
      </c>
      <c r="F74" s="9">
        <f t="shared" ref="F74:F90" si="4">IF(E74&gt;D74,D74,E74)</f>
        <v>0</v>
      </c>
      <c r="G74" s="10">
        <f t="shared" ref="G74:G90" si="5">IFERROR(F74/D74,"")</f>
        <v>0</v>
      </c>
      <c r="I74" s="44"/>
      <c r="J74" s="44"/>
      <c r="K74" s="44"/>
    </row>
    <row r="75" spans="1:11" s="43" customFormat="1" ht="18.75" customHeight="1" x14ac:dyDescent="0.25">
      <c r="A75" s="6">
        <f t="shared" si="3"/>
        <v>67</v>
      </c>
      <c r="B75" s="7" t="s">
        <v>1519</v>
      </c>
      <c r="C75" s="8" t="s">
        <v>1448</v>
      </c>
      <c r="D75" s="31">
        <v>500</v>
      </c>
      <c r="E75" s="31">
        <v>500</v>
      </c>
      <c r="F75" s="9">
        <f t="shared" si="4"/>
        <v>500</v>
      </c>
      <c r="G75" s="10">
        <f t="shared" si="5"/>
        <v>1</v>
      </c>
      <c r="I75" s="44"/>
      <c r="J75" s="44"/>
      <c r="K75" s="44"/>
    </row>
    <row r="76" spans="1:11" s="43" customFormat="1" ht="18.75" customHeight="1" x14ac:dyDescent="0.25">
      <c r="A76" s="6">
        <f t="shared" si="3"/>
        <v>68</v>
      </c>
      <c r="B76" s="7" t="s">
        <v>1520</v>
      </c>
      <c r="C76" s="8" t="s">
        <v>1449</v>
      </c>
      <c r="D76" s="31">
        <v>30</v>
      </c>
      <c r="E76" s="31">
        <v>0</v>
      </c>
      <c r="F76" s="9">
        <f t="shared" si="4"/>
        <v>0</v>
      </c>
      <c r="G76" s="10">
        <f t="shared" si="5"/>
        <v>0</v>
      </c>
      <c r="I76" s="44"/>
      <c r="J76" s="44"/>
      <c r="K76" s="44"/>
    </row>
    <row r="77" spans="1:11" s="43" customFormat="1" ht="18.75" customHeight="1" x14ac:dyDescent="0.25">
      <c r="A77" s="6">
        <f t="shared" si="3"/>
        <v>69</v>
      </c>
      <c r="B77" s="7" t="s">
        <v>1521</v>
      </c>
      <c r="C77" s="8" t="s">
        <v>1450</v>
      </c>
      <c r="D77" s="31">
        <v>40</v>
      </c>
      <c r="E77" s="31">
        <v>0</v>
      </c>
      <c r="F77" s="9">
        <f t="shared" si="4"/>
        <v>0</v>
      </c>
      <c r="G77" s="10">
        <f t="shared" si="5"/>
        <v>0</v>
      </c>
      <c r="I77" s="44"/>
      <c r="J77" s="44"/>
      <c r="K77" s="44"/>
    </row>
    <row r="78" spans="1:11" s="43" customFormat="1" ht="18.75" customHeight="1" x14ac:dyDescent="0.25">
      <c r="A78" s="6">
        <f t="shared" si="3"/>
        <v>70</v>
      </c>
      <c r="B78" s="7" t="s">
        <v>1522</v>
      </c>
      <c r="C78" s="8" t="s">
        <v>448</v>
      </c>
      <c r="D78" s="31">
        <v>6899</v>
      </c>
      <c r="E78" s="31">
        <v>6899</v>
      </c>
      <c r="F78" s="9">
        <f t="shared" si="4"/>
        <v>6899</v>
      </c>
      <c r="G78" s="10">
        <f t="shared" si="5"/>
        <v>1</v>
      </c>
      <c r="I78" s="44"/>
      <c r="J78" s="44"/>
      <c r="K78" s="44"/>
    </row>
    <row r="79" spans="1:11" s="43" customFormat="1" ht="18.75" customHeight="1" x14ac:dyDescent="0.25">
      <c r="A79" s="6">
        <f t="shared" si="3"/>
        <v>71</v>
      </c>
      <c r="B79" s="7" t="s">
        <v>1523</v>
      </c>
      <c r="C79" s="8" t="s">
        <v>449</v>
      </c>
      <c r="D79" s="31">
        <v>5950</v>
      </c>
      <c r="E79" s="31">
        <v>5950</v>
      </c>
      <c r="F79" s="9">
        <f t="shared" si="4"/>
        <v>5950</v>
      </c>
      <c r="G79" s="10">
        <f t="shared" si="5"/>
        <v>1</v>
      </c>
      <c r="I79" s="44"/>
      <c r="J79" s="44"/>
      <c r="K79" s="44"/>
    </row>
    <row r="80" spans="1:11" s="43" customFormat="1" ht="18.75" hidden="1" customHeight="1" x14ac:dyDescent="0.25">
      <c r="A80" s="6">
        <f t="shared" si="3"/>
        <v>71</v>
      </c>
      <c r="B80" s="7"/>
      <c r="C80" s="8"/>
      <c r="D80" s="31">
        <v>0</v>
      </c>
      <c r="E80" s="31"/>
      <c r="F80" s="9">
        <f t="shared" si="4"/>
        <v>0</v>
      </c>
      <c r="G80" s="10" t="str">
        <f t="shared" si="5"/>
        <v/>
      </c>
      <c r="I80" s="44"/>
      <c r="J80" s="44"/>
      <c r="K80" s="44"/>
    </row>
    <row r="81" spans="1:11" s="43" customFormat="1" ht="18.75" hidden="1" customHeight="1" x14ac:dyDescent="0.25">
      <c r="A81" s="6">
        <f t="shared" si="3"/>
        <v>71</v>
      </c>
      <c r="B81" s="7"/>
      <c r="C81" s="8"/>
      <c r="D81" s="31">
        <v>0</v>
      </c>
      <c r="E81" s="31"/>
      <c r="F81" s="9">
        <f t="shared" si="4"/>
        <v>0</v>
      </c>
      <c r="G81" s="10" t="str">
        <f t="shared" si="5"/>
        <v/>
      </c>
      <c r="I81" s="44"/>
      <c r="J81" s="44"/>
      <c r="K81" s="44"/>
    </row>
    <row r="82" spans="1:11" s="43" customFormat="1" ht="18.75" hidden="1" customHeight="1" x14ac:dyDescent="0.25">
      <c r="A82" s="6">
        <f t="shared" si="3"/>
        <v>71</v>
      </c>
      <c r="B82" s="7"/>
      <c r="C82" s="8"/>
      <c r="D82" s="31">
        <v>0</v>
      </c>
      <c r="E82" s="31"/>
      <c r="F82" s="9">
        <f t="shared" si="4"/>
        <v>0</v>
      </c>
      <c r="G82" s="10" t="str">
        <f t="shared" si="5"/>
        <v/>
      </c>
      <c r="I82" s="44"/>
      <c r="J82" s="44"/>
      <c r="K82" s="44"/>
    </row>
    <row r="83" spans="1:11" s="43" customFormat="1" ht="18.75" hidden="1" customHeight="1" x14ac:dyDescent="0.25">
      <c r="A83" s="6">
        <f t="shared" si="3"/>
        <v>71</v>
      </c>
      <c r="B83" s="7"/>
      <c r="C83" s="8"/>
      <c r="D83" s="31">
        <v>0</v>
      </c>
      <c r="E83" s="31"/>
      <c r="F83" s="9">
        <f t="shared" si="4"/>
        <v>0</v>
      </c>
      <c r="G83" s="10" t="str">
        <f t="shared" si="5"/>
        <v/>
      </c>
      <c r="I83" s="76"/>
      <c r="J83" s="44"/>
      <c r="K83" s="44"/>
    </row>
    <row r="84" spans="1:11" s="43" customFormat="1" ht="18.75" customHeight="1" x14ac:dyDescent="0.25">
      <c r="A84" s="6">
        <f t="shared" si="3"/>
        <v>72</v>
      </c>
      <c r="B84" s="7" t="s">
        <v>1541</v>
      </c>
      <c r="C84" s="8" t="s">
        <v>936</v>
      </c>
      <c r="D84" s="31">
        <v>24</v>
      </c>
      <c r="E84" s="31">
        <v>24</v>
      </c>
      <c r="F84" s="9">
        <f t="shared" si="4"/>
        <v>24</v>
      </c>
      <c r="G84" s="10">
        <f t="shared" si="5"/>
        <v>1</v>
      </c>
      <c r="I84" s="44"/>
      <c r="J84" s="44"/>
      <c r="K84" s="44"/>
    </row>
    <row r="85" spans="1:11" s="43" customFormat="1" ht="18.75" hidden="1" customHeight="1" x14ac:dyDescent="0.25">
      <c r="A85" s="6">
        <f t="shared" si="3"/>
        <v>72</v>
      </c>
      <c r="B85" s="7" t="s">
        <v>1542</v>
      </c>
      <c r="C85" s="8" t="s">
        <v>366</v>
      </c>
      <c r="D85" s="31">
        <v>0</v>
      </c>
      <c r="E85" s="31">
        <v>0</v>
      </c>
      <c r="F85" s="9">
        <f t="shared" si="4"/>
        <v>0</v>
      </c>
      <c r="G85" s="10" t="str">
        <f t="shared" si="5"/>
        <v/>
      </c>
      <c r="I85" s="44"/>
      <c r="J85" s="44"/>
      <c r="K85" s="44"/>
    </row>
    <row r="86" spans="1:11" s="43" customFormat="1" ht="18.75" hidden="1" customHeight="1" x14ac:dyDescent="0.25">
      <c r="A86" s="6">
        <f t="shared" si="3"/>
        <v>72</v>
      </c>
      <c r="B86" s="7" t="s">
        <v>1543</v>
      </c>
      <c r="C86" s="8" t="s">
        <v>937</v>
      </c>
      <c r="D86" s="31">
        <v>0</v>
      </c>
      <c r="E86" s="31">
        <v>0</v>
      </c>
      <c r="F86" s="9">
        <f t="shared" si="4"/>
        <v>0</v>
      </c>
      <c r="G86" s="10" t="str">
        <f t="shared" si="5"/>
        <v/>
      </c>
      <c r="I86" s="44"/>
      <c r="J86" s="44"/>
      <c r="K86" s="44"/>
    </row>
    <row r="87" spans="1:11" s="43" customFormat="1" ht="18.75" customHeight="1" x14ac:dyDescent="0.25">
      <c r="A87" s="6">
        <f t="shared" si="3"/>
        <v>73</v>
      </c>
      <c r="B87" s="7" t="s">
        <v>1544</v>
      </c>
      <c r="C87" s="8" t="s">
        <v>938</v>
      </c>
      <c r="D87" s="31">
        <v>80</v>
      </c>
      <c r="E87" s="31">
        <v>98</v>
      </c>
      <c r="F87" s="9">
        <f t="shared" si="4"/>
        <v>80</v>
      </c>
      <c r="G87" s="10">
        <f t="shared" si="5"/>
        <v>1</v>
      </c>
      <c r="I87" s="44"/>
      <c r="J87" s="44"/>
      <c r="K87" s="44"/>
    </row>
    <row r="88" spans="1:11" s="43" customFormat="1" ht="18.75" hidden="1" customHeight="1" x14ac:dyDescent="0.25">
      <c r="A88" s="6">
        <f t="shared" si="3"/>
        <v>73</v>
      </c>
      <c r="B88" s="7" t="s">
        <v>1545</v>
      </c>
      <c r="C88" s="8" t="s">
        <v>939</v>
      </c>
      <c r="D88" s="31">
        <v>0</v>
      </c>
      <c r="E88" s="31">
        <v>0</v>
      </c>
      <c r="F88" s="9">
        <f t="shared" si="4"/>
        <v>0</v>
      </c>
      <c r="G88" s="10" t="str">
        <f t="shared" si="5"/>
        <v/>
      </c>
      <c r="I88" s="44"/>
      <c r="J88" s="44"/>
      <c r="K88" s="44"/>
    </row>
    <row r="89" spans="1:11" s="43" customFormat="1" ht="18.75" hidden="1" customHeight="1" x14ac:dyDescent="0.25">
      <c r="A89" s="6">
        <f t="shared" si="3"/>
        <v>73</v>
      </c>
      <c r="B89" s="7" t="s">
        <v>1546</v>
      </c>
      <c r="C89" s="8" t="s">
        <v>368</v>
      </c>
      <c r="D89" s="31">
        <v>0</v>
      </c>
      <c r="E89" s="31">
        <v>0</v>
      </c>
      <c r="F89" s="9">
        <f t="shared" si="4"/>
        <v>0</v>
      </c>
      <c r="G89" s="10" t="str">
        <f t="shared" si="5"/>
        <v/>
      </c>
      <c r="I89" s="44"/>
      <c r="J89" s="44"/>
      <c r="K89" s="44"/>
    </row>
    <row r="90" spans="1:11" s="43" customFormat="1" ht="18.75" hidden="1" customHeight="1" x14ac:dyDescent="0.25">
      <c r="A90" s="6">
        <f t="shared" ref="A90:A153" si="6">IF(D90&gt;0,A89+1,A89)</f>
        <v>73</v>
      </c>
      <c r="B90" s="7" t="e">
        <v>#N/A</v>
      </c>
      <c r="C90" s="8">
        <v>0</v>
      </c>
      <c r="D90" s="31">
        <v>0</v>
      </c>
      <c r="E90" s="31">
        <v>0</v>
      </c>
      <c r="F90" s="9">
        <f t="shared" si="4"/>
        <v>0</v>
      </c>
      <c r="G90" s="10" t="str">
        <f t="shared" si="5"/>
        <v/>
      </c>
      <c r="I90" s="44"/>
      <c r="J90" s="44"/>
      <c r="K90" s="44"/>
    </row>
    <row r="91" spans="1:11" s="43" customFormat="1" ht="18.75" hidden="1" customHeight="1" x14ac:dyDescent="0.25">
      <c r="A91" s="6">
        <f t="shared" si="6"/>
        <v>73</v>
      </c>
      <c r="B91" s="7" t="e">
        <v>#N/A</v>
      </c>
      <c r="C91" s="8">
        <v>0</v>
      </c>
      <c r="D91" s="31">
        <v>0</v>
      </c>
      <c r="E91" s="31">
        <v>0</v>
      </c>
      <c r="F91" s="9">
        <f t="shared" ref="F91:F154" si="7">IF(E91&gt;D91,D91,E91)</f>
        <v>0</v>
      </c>
      <c r="G91" s="10" t="str">
        <f t="shared" ref="G91:G154" si="8">IFERROR(F91/D91,"")</f>
        <v/>
      </c>
      <c r="I91" s="44"/>
      <c r="J91" s="44"/>
      <c r="K91" s="44"/>
    </row>
    <row r="92" spans="1:11" s="43" customFormat="1" ht="18.75" hidden="1" customHeight="1" x14ac:dyDescent="0.25">
      <c r="A92" s="6">
        <f t="shared" si="6"/>
        <v>73</v>
      </c>
      <c r="B92" s="7" t="s">
        <v>1547</v>
      </c>
      <c r="C92" s="8" t="s">
        <v>942</v>
      </c>
      <c r="D92" s="31">
        <v>0</v>
      </c>
      <c r="E92" s="31">
        <v>0</v>
      </c>
      <c r="F92" s="9">
        <f t="shared" si="7"/>
        <v>0</v>
      </c>
      <c r="G92" s="10" t="str">
        <f t="shared" si="8"/>
        <v/>
      </c>
      <c r="I92" s="44"/>
      <c r="J92" s="44"/>
      <c r="K92" s="44"/>
    </row>
    <row r="93" spans="1:11" s="43" customFormat="1" ht="18.75" hidden="1" customHeight="1" x14ac:dyDescent="0.25">
      <c r="A93" s="6">
        <f t="shared" si="6"/>
        <v>73</v>
      </c>
      <c r="B93" s="7" t="s">
        <v>1548</v>
      </c>
      <c r="C93" s="8" t="s">
        <v>943</v>
      </c>
      <c r="D93" s="31">
        <v>0</v>
      </c>
      <c r="E93" s="31">
        <v>0</v>
      </c>
      <c r="F93" s="9">
        <f t="shared" si="7"/>
        <v>0</v>
      </c>
      <c r="G93" s="10" t="str">
        <f t="shared" si="8"/>
        <v/>
      </c>
      <c r="I93" s="44"/>
      <c r="J93" s="44"/>
      <c r="K93" s="44"/>
    </row>
    <row r="94" spans="1:11" s="43" customFormat="1" ht="18.75" hidden="1" customHeight="1" x14ac:dyDescent="0.25">
      <c r="A94" s="6">
        <f t="shared" si="6"/>
        <v>73</v>
      </c>
      <c r="B94" s="7" t="e">
        <v>#N/A</v>
      </c>
      <c r="C94" s="8">
        <v>0</v>
      </c>
      <c r="D94" s="31">
        <v>0</v>
      </c>
      <c r="E94" s="31">
        <v>0</v>
      </c>
      <c r="F94" s="9">
        <f t="shared" si="7"/>
        <v>0</v>
      </c>
      <c r="G94" s="10" t="str">
        <f t="shared" si="8"/>
        <v/>
      </c>
      <c r="I94" s="44"/>
      <c r="J94" s="44"/>
      <c r="K94" s="44"/>
    </row>
    <row r="95" spans="1:11" s="43" customFormat="1" ht="18.75" hidden="1" customHeight="1" x14ac:dyDescent="0.25">
      <c r="A95" s="6">
        <f t="shared" si="6"/>
        <v>73</v>
      </c>
      <c r="B95" s="7" t="s">
        <v>1549</v>
      </c>
      <c r="C95" s="8" t="s">
        <v>945</v>
      </c>
      <c r="D95" s="31">
        <v>0</v>
      </c>
      <c r="E95" s="31">
        <v>0</v>
      </c>
      <c r="F95" s="9">
        <f t="shared" si="7"/>
        <v>0</v>
      </c>
      <c r="G95" s="10" t="str">
        <f t="shared" si="8"/>
        <v/>
      </c>
      <c r="I95" s="44"/>
      <c r="J95" s="44"/>
      <c r="K95" s="44"/>
    </row>
    <row r="96" spans="1:11" s="43" customFormat="1" ht="18.75" hidden="1" customHeight="1" x14ac:dyDescent="0.25">
      <c r="A96" s="6">
        <f t="shared" si="6"/>
        <v>73</v>
      </c>
      <c r="B96" s="7" t="e">
        <v>#N/A</v>
      </c>
      <c r="C96" s="8">
        <v>0</v>
      </c>
      <c r="D96" s="31">
        <v>0</v>
      </c>
      <c r="E96" s="31">
        <v>0</v>
      </c>
      <c r="F96" s="9">
        <f t="shared" si="7"/>
        <v>0</v>
      </c>
      <c r="G96" s="10" t="str">
        <f t="shared" si="8"/>
        <v/>
      </c>
      <c r="I96" s="44"/>
      <c r="J96" s="44"/>
      <c r="K96" s="44"/>
    </row>
    <row r="97" spans="1:11" s="43" customFormat="1" ht="18.75" hidden="1" customHeight="1" x14ac:dyDescent="0.25">
      <c r="A97" s="6">
        <f t="shared" si="6"/>
        <v>73</v>
      </c>
      <c r="B97" s="7" t="s">
        <v>1550</v>
      </c>
      <c r="C97" s="8" t="s">
        <v>947</v>
      </c>
      <c r="D97" s="31">
        <v>0</v>
      </c>
      <c r="E97" s="31">
        <v>0</v>
      </c>
      <c r="F97" s="9">
        <f t="shared" si="7"/>
        <v>0</v>
      </c>
      <c r="G97" s="10" t="str">
        <f t="shared" si="8"/>
        <v/>
      </c>
      <c r="I97" s="44"/>
      <c r="J97" s="44"/>
      <c r="K97" s="44"/>
    </row>
    <row r="98" spans="1:11" s="43" customFormat="1" ht="18.75" hidden="1" customHeight="1" x14ac:dyDescent="0.25">
      <c r="A98" s="6">
        <f t="shared" si="6"/>
        <v>73</v>
      </c>
      <c r="B98" s="7" t="s">
        <v>1551</v>
      </c>
      <c r="C98" s="8" t="s">
        <v>314</v>
      </c>
      <c r="D98" s="31">
        <v>0</v>
      </c>
      <c r="E98" s="31">
        <v>0</v>
      </c>
      <c r="F98" s="9">
        <f t="shared" si="7"/>
        <v>0</v>
      </c>
      <c r="G98" s="10" t="str">
        <f t="shared" si="8"/>
        <v/>
      </c>
      <c r="I98" s="44"/>
      <c r="J98" s="44"/>
      <c r="K98" s="44"/>
    </row>
    <row r="99" spans="1:11" s="43" customFormat="1" ht="18.75" hidden="1" customHeight="1" x14ac:dyDescent="0.25">
      <c r="A99" s="6">
        <f t="shared" si="6"/>
        <v>73</v>
      </c>
      <c r="B99" s="7" t="s">
        <v>1552</v>
      </c>
      <c r="C99" s="8" t="s">
        <v>316</v>
      </c>
      <c r="D99" s="31">
        <v>0</v>
      </c>
      <c r="E99" s="31">
        <v>0</v>
      </c>
      <c r="F99" s="9">
        <f t="shared" si="7"/>
        <v>0</v>
      </c>
      <c r="G99" s="10" t="str">
        <f t="shared" si="8"/>
        <v/>
      </c>
      <c r="I99" s="44"/>
      <c r="J99" s="44"/>
      <c r="K99" s="44"/>
    </row>
    <row r="100" spans="1:11" s="43" customFormat="1" ht="18.75" hidden="1" customHeight="1" x14ac:dyDescent="0.25">
      <c r="A100" s="6">
        <f t="shared" si="6"/>
        <v>73</v>
      </c>
      <c r="B100" s="7" t="s">
        <v>1553</v>
      </c>
      <c r="C100" s="8" t="s">
        <v>948</v>
      </c>
      <c r="D100" s="31">
        <v>0</v>
      </c>
      <c r="E100" s="31">
        <v>0</v>
      </c>
      <c r="F100" s="9">
        <f t="shared" si="7"/>
        <v>0</v>
      </c>
      <c r="G100" s="10" t="str">
        <f t="shared" si="8"/>
        <v/>
      </c>
      <c r="I100" s="44"/>
      <c r="J100" s="44"/>
      <c r="K100" s="44"/>
    </row>
    <row r="101" spans="1:11" s="43" customFormat="1" ht="18.75" hidden="1" customHeight="1" x14ac:dyDescent="0.25">
      <c r="A101" s="6">
        <f t="shared" si="6"/>
        <v>73</v>
      </c>
      <c r="B101" s="7" t="e">
        <v>#N/A</v>
      </c>
      <c r="C101" s="8">
        <v>0</v>
      </c>
      <c r="D101" s="31">
        <v>0</v>
      </c>
      <c r="E101" s="31">
        <v>0</v>
      </c>
      <c r="F101" s="9">
        <f t="shared" si="7"/>
        <v>0</v>
      </c>
      <c r="G101" s="10" t="str">
        <f t="shared" si="8"/>
        <v/>
      </c>
      <c r="I101" s="44"/>
      <c r="J101" s="44"/>
      <c r="K101" s="44"/>
    </row>
    <row r="102" spans="1:11" s="43" customFormat="1" ht="18.75" hidden="1" customHeight="1" x14ac:dyDescent="0.25">
      <c r="A102" s="6">
        <f t="shared" si="6"/>
        <v>73</v>
      </c>
      <c r="B102" s="7" t="s">
        <v>1554</v>
      </c>
      <c r="C102" s="8" t="s">
        <v>950</v>
      </c>
      <c r="D102" s="31">
        <v>0</v>
      </c>
      <c r="E102" s="31">
        <v>0</v>
      </c>
      <c r="F102" s="9">
        <f t="shared" si="7"/>
        <v>0</v>
      </c>
      <c r="G102" s="10" t="str">
        <f t="shared" si="8"/>
        <v/>
      </c>
      <c r="I102" s="44"/>
      <c r="J102" s="44"/>
      <c r="K102" s="44"/>
    </row>
    <row r="103" spans="1:11" s="43" customFormat="1" ht="20.100000000000001" hidden="1" customHeight="1" x14ac:dyDescent="0.25">
      <c r="A103" s="6">
        <f t="shared" si="6"/>
        <v>73</v>
      </c>
      <c r="B103" s="7" t="s">
        <v>1555</v>
      </c>
      <c r="C103" s="8" t="s">
        <v>951</v>
      </c>
      <c r="D103" s="31">
        <v>0</v>
      </c>
      <c r="E103" s="31">
        <v>0</v>
      </c>
      <c r="F103" s="9">
        <f t="shared" si="7"/>
        <v>0</v>
      </c>
      <c r="G103" s="10" t="str">
        <f t="shared" si="8"/>
        <v/>
      </c>
      <c r="I103" s="44"/>
      <c r="J103" s="44"/>
      <c r="K103" s="44"/>
    </row>
    <row r="104" spans="1:11" s="43" customFormat="1" ht="20.100000000000001" hidden="1" customHeight="1" x14ac:dyDescent="0.25">
      <c r="A104" s="6">
        <f t="shared" si="6"/>
        <v>73</v>
      </c>
      <c r="B104" s="7" t="s">
        <v>1556</v>
      </c>
      <c r="C104" s="8" t="s">
        <v>952</v>
      </c>
      <c r="D104" s="31">
        <v>0</v>
      </c>
      <c r="E104" s="31">
        <v>0</v>
      </c>
      <c r="F104" s="9">
        <f t="shared" si="7"/>
        <v>0</v>
      </c>
      <c r="G104" s="10" t="str">
        <f t="shared" si="8"/>
        <v/>
      </c>
      <c r="I104" s="44"/>
      <c r="J104" s="44"/>
      <c r="K104" s="44"/>
    </row>
    <row r="105" spans="1:11" s="43" customFormat="1" ht="20.100000000000001" hidden="1" customHeight="1" x14ac:dyDescent="0.25">
      <c r="A105" s="6">
        <f t="shared" si="6"/>
        <v>73</v>
      </c>
      <c r="B105" s="7" t="s">
        <v>1557</v>
      </c>
      <c r="C105" s="8" t="s">
        <v>1432</v>
      </c>
      <c r="D105" s="31">
        <v>0</v>
      </c>
      <c r="E105" s="31">
        <v>0</v>
      </c>
      <c r="F105" s="9">
        <f t="shared" si="7"/>
        <v>0</v>
      </c>
      <c r="G105" s="10" t="str">
        <f t="shared" si="8"/>
        <v/>
      </c>
      <c r="I105" s="44"/>
      <c r="J105" s="44"/>
      <c r="K105" s="44"/>
    </row>
    <row r="106" spans="1:11" s="43" customFormat="1" ht="20.100000000000001" hidden="1" customHeight="1" x14ac:dyDescent="0.25">
      <c r="A106" s="6">
        <f t="shared" si="6"/>
        <v>73</v>
      </c>
      <c r="B106" s="7" t="s">
        <v>1558</v>
      </c>
      <c r="C106" s="8" t="s">
        <v>1433</v>
      </c>
      <c r="D106" s="31">
        <v>0</v>
      </c>
      <c r="E106" s="31">
        <v>0</v>
      </c>
      <c r="F106" s="9">
        <f t="shared" si="7"/>
        <v>0</v>
      </c>
      <c r="G106" s="10" t="str">
        <f t="shared" si="8"/>
        <v/>
      </c>
      <c r="I106" s="44"/>
      <c r="J106" s="44"/>
      <c r="K106" s="44"/>
    </row>
    <row r="107" spans="1:11" s="43" customFormat="1" ht="20.100000000000001" customHeight="1" x14ac:dyDescent="0.25">
      <c r="A107" s="6">
        <f t="shared" si="6"/>
        <v>74</v>
      </c>
      <c r="B107" s="7" t="s">
        <v>1559</v>
      </c>
      <c r="C107" s="8" t="s">
        <v>1434</v>
      </c>
      <c r="D107" s="31">
        <v>100</v>
      </c>
      <c r="E107" s="31">
        <v>0</v>
      </c>
      <c r="F107" s="9">
        <f t="shared" si="7"/>
        <v>0</v>
      </c>
      <c r="G107" s="10">
        <f t="shared" si="8"/>
        <v>0</v>
      </c>
      <c r="I107" s="44"/>
      <c r="J107" s="44"/>
      <c r="K107" s="44"/>
    </row>
    <row r="108" spans="1:11" s="43" customFormat="1" ht="20.100000000000001" hidden="1" customHeight="1" x14ac:dyDescent="0.25">
      <c r="A108" s="6">
        <f t="shared" si="6"/>
        <v>74</v>
      </c>
      <c r="B108" s="7" t="s">
        <v>1560</v>
      </c>
      <c r="C108" s="8" t="s">
        <v>1435</v>
      </c>
      <c r="D108" s="31">
        <v>0</v>
      </c>
      <c r="E108" s="31">
        <v>0</v>
      </c>
      <c r="F108" s="9">
        <f t="shared" si="7"/>
        <v>0</v>
      </c>
      <c r="G108" s="10" t="str">
        <f t="shared" si="8"/>
        <v/>
      </c>
      <c r="I108" s="44"/>
      <c r="J108" s="44"/>
      <c r="K108" s="44"/>
    </row>
    <row r="109" spans="1:11" s="43" customFormat="1" ht="20.100000000000001" hidden="1" customHeight="1" x14ac:dyDescent="0.25">
      <c r="A109" s="6">
        <f t="shared" si="6"/>
        <v>74</v>
      </c>
      <c r="B109" s="7" t="s">
        <v>1561</v>
      </c>
      <c r="C109" s="8" t="s">
        <v>1436</v>
      </c>
      <c r="D109" s="31">
        <v>0</v>
      </c>
      <c r="E109" s="31">
        <v>0</v>
      </c>
      <c r="F109" s="9">
        <f t="shared" si="7"/>
        <v>0</v>
      </c>
      <c r="G109" s="10" t="str">
        <f t="shared" si="8"/>
        <v/>
      </c>
      <c r="I109" s="44"/>
      <c r="J109" s="44"/>
      <c r="K109" s="44"/>
    </row>
    <row r="110" spans="1:11" s="43" customFormat="1" ht="20.100000000000001" hidden="1" customHeight="1" x14ac:dyDescent="0.25">
      <c r="A110" s="6">
        <f t="shared" si="6"/>
        <v>74</v>
      </c>
      <c r="B110" s="7" t="s">
        <v>1562</v>
      </c>
      <c r="C110" s="8" t="s">
        <v>1437</v>
      </c>
      <c r="D110" s="31">
        <v>0</v>
      </c>
      <c r="E110" s="31">
        <v>0</v>
      </c>
      <c r="F110" s="9">
        <f t="shared" si="7"/>
        <v>0</v>
      </c>
      <c r="G110" s="10" t="str">
        <f t="shared" si="8"/>
        <v/>
      </c>
      <c r="I110" s="44"/>
      <c r="J110" s="44"/>
      <c r="K110" s="44"/>
    </row>
    <row r="111" spans="1:11" s="43" customFormat="1" ht="20.100000000000001" hidden="1" customHeight="1" x14ac:dyDescent="0.25">
      <c r="A111" s="6">
        <f t="shared" si="6"/>
        <v>74</v>
      </c>
      <c r="B111" s="7" t="e">
        <v>#N/A</v>
      </c>
      <c r="C111" s="8">
        <v>0</v>
      </c>
      <c r="D111" s="31">
        <v>0</v>
      </c>
      <c r="E111" s="31">
        <v>0</v>
      </c>
      <c r="F111" s="9">
        <f t="shared" si="7"/>
        <v>0</v>
      </c>
      <c r="G111" s="10" t="str">
        <f t="shared" si="8"/>
        <v/>
      </c>
      <c r="I111" s="44"/>
      <c r="J111" s="44"/>
      <c r="K111" s="44"/>
    </row>
    <row r="112" spans="1:11" s="43" customFormat="1" ht="20.100000000000001" customHeight="1" x14ac:dyDescent="0.25">
      <c r="A112" s="6">
        <f t="shared" si="6"/>
        <v>75</v>
      </c>
      <c r="B112" s="7" t="s">
        <v>1563</v>
      </c>
      <c r="C112" s="8" t="s">
        <v>318</v>
      </c>
      <c r="D112" s="31">
        <v>174</v>
      </c>
      <c r="E112" s="31">
        <v>100</v>
      </c>
      <c r="F112" s="9">
        <f t="shared" si="7"/>
        <v>100</v>
      </c>
      <c r="G112" s="10">
        <f t="shared" si="8"/>
        <v>0.57471264367816088</v>
      </c>
      <c r="I112" s="44"/>
      <c r="J112" s="44"/>
      <c r="K112" s="44"/>
    </row>
    <row r="113" spans="1:11" s="43" customFormat="1" ht="20.100000000000001" hidden="1" customHeight="1" x14ac:dyDescent="0.25">
      <c r="A113" s="6">
        <f t="shared" si="6"/>
        <v>75</v>
      </c>
      <c r="B113" s="7" t="s">
        <v>1564</v>
      </c>
      <c r="C113" s="8" t="s">
        <v>953</v>
      </c>
      <c r="D113" s="31">
        <v>0</v>
      </c>
      <c r="E113" s="31">
        <v>0</v>
      </c>
      <c r="F113" s="9">
        <f t="shared" si="7"/>
        <v>0</v>
      </c>
      <c r="G113" s="10" t="str">
        <f t="shared" si="8"/>
        <v/>
      </c>
      <c r="I113" s="44"/>
      <c r="J113" s="44"/>
      <c r="K113" s="44"/>
    </row>
    <row r="114" spans="1:11" s="43" customFormat="1" ht="20.100000000000001" hidden="1" customHeight="1" x14ac:dyDescent="0.25">
      <c r="A114" s="6">
        <f t="shared" si="6"/>
        <v>75</v>
      </c>
      <c r="B114" s="7" t="s">
        <v>1565</v>
      </c>
      <c r="C114" s="8" t="s">
        <v>442</v>
      </c>
      <c r="D114" s="31">
        <v>0</v>
      </c>
      <c r="E114" s="31">
        <v>0</v>
      </c>
      <c r="F114" s="9">
        <f t="shared" si="7"/>
        <v>0</v>
      </c>
      <c r="G114" s="10" t="str">
        <f t="shared" si="8"/>
        <v/>
      </c>
      <c r="I114" s="44"/>
      <c r="J114" s="44"/>
      <c r="K114" s="44"/>
    </row>
    <row r="115" spans="1:11" s="43" customFormat="1" ht="20.100000000000001" customHeight="1" x14ac:dyDescent="0.25">
      <c r="A115" s="6">
        <f t="shared" si="6"/>
        <v>76</v>
      </c>
      <c r="B115" s="7" t="s">
        <v>1566</v>
      </c>
      <c r="C115" s="8" t="s">
        <v>320</v>
      </c>
      <c r="D115" s="31">
        <v>22</v>
      </c>
      <c r="E115" s="31">
        <v>0</v>
      </c>
      <c r="F115" s="9">
        <f t="shared" si="7"/>
        <v>0</v>
      </c>
      <c r="G115" s="10">
        <f t="shared" si="8"/>
        <v>0</v>
      </c>
      <c r="I115" s="44"/>
      <c r="J115" s="44"/>
      <c r="K115" s="44"/>
    </row>
    <row r="116" spans="1:11" s="43" customFormat="1" ht="20.100000000000001" customHeight="1" x14ac:dyDescent="0.25">
      <c r="A116" s="6">
        <f t="shared" si="6"/>
        <v>77</v>
      </c>
      <c r="B116" s="7" t="s">
        <v>1567</v>
      </c>
      <c r="C116" s="8" t="s">
        <v>322</v>
      </c>
      <c r="D116" s="31">
        <v>659</v>
      </c>
      <c r="E116" s="31">
        <v>131</v>
      </c>
      <c r="F116" s="9">
        <f t="shared" si="7"/>
        <v>131</v>
      </c>
      <c r="G116" s="10">
        <f t="shared" si="8"/>
        <v>0.19878603945371776</v>
      </c>
      <c r="I116" s="44"/>
      <c r="J116" s="44"/>
      <c r="K116" s="44"/>
    </row>
    <row r="117" spans="1:11" s="43" customFormat="1" ht="20.100000000000001" hidden="1" customHeight="1" x14ac:dyDescent="0.25">
      <c r="A117" s="6">
        <f t="shared" si="6"/>
        <v>77</v>
      </c>
      <c r="B117" s="7" t="s">
        <v>1568</v>
      </c>
      <c r="C117" s="8" t="s">
        <v>954</v>
      </c>
      <c r="D117" s="31">
        <v>0</v>
      </c>
      <c r="E117" s="31">
        <v>0</v>
      </c>
      <c r="F117" s="9">
        <f t="shared" si="7"/>
        <v>0</v>
      </c>
      <c r="G117" s="10" t="str">
        <f t="shared" si="8"/>
        <v/>
      </c>
      <c r="I117" s="44"/>
      <c r="J117" s="44"/>
      <c r="K117" s="44"/>
    </row>
    <row r="118" spans="1:11" s="43" customFormat="1" ht="20.100000000000001" hidden="1" customHeight="1" x14ac:dyDescent="0.25">
      <c r="A118" s="6">
        <f t="shared" si="6"/>
        <v>77</v>
      </c>
      <c r="B118" s="7" t="s">
        <v>1569</v>
      </c>
      <c r="C118" s="8" t="s">
        <v>955</v>
      </c>
      <c r="D118" s="31">
        <v>0</v>
      </c>
      <c r="E118" s="31">
        <v>0</v>
      </c>
      <c r="F118" s="9">
        <f t="shared" si="7"/>
        <v>0</v>
      </c>
      <c r="G118" s="10" t="str">
        <f t="shared" si="8"/>
        <v/>
      </c>
      <c r="I118" s="44"/>
      <c r="J118" s="44"/>
      <c r="K118" s="44"/>
    </row>
    <row r="119" spans="1:11" s="43" customFormat="1" ht="20.100000000000001" hidden="1" customHeight="1" x14ac:dyDescent="0.25">
      <c r="A119" s="6">
        <f t="shared" si="6"/>
        <v>77</v>
      </c>
      <c r="B119" s="7" t="s">
        <v>1570</v>
      </c>
      <c r="C119" s="8" t="s">
        <v>956</v>
      </c>
      <c r="D119" s="31">
        <v>0</v>
      </c>
      <c r="E119" s="31">
        <v>0</v>
      </c>
      <c r="F119" s="9">
        <f t="shared" si="7"/>
        <v>0</v>
      </c>
      <c r="G119" s="10" t="str">
        <f t="shared" si="8"/>
        <v/>
      </c>
      <c r="I119" s="44"/>
      <c r="J119" s="44"/>
      <c r="K119" s="44"/>
    </row>
    <row r="120" spans="1:11" s="43" customFormat="1" ht="20.100000000000001" customHeight="1" x14ac:dyDescent="0.25">
      <c r="A120" s="6">
        <f t="shared" si="6"/>
        <v>78</v>
      </c>
      <c r="B120" s="7" t="s">
        <v>1571</v>
      </c>
      <c r="C120" s="8" t="s">
        <v>957</v>
      </c>
      <c r="D120" s="31">
        <v>52</v>
      </c>
      <c r="E120" s="31">
        <v>22</v>
      </c>
      <c r="F120" s="9">
        <f t="shared" si="7"/>
        <v>22</v>
      </c>
      <c r="G120" s="10">
        <f t="shared" si="8"/>
        <v>0.42307692307692307</v>
      </c>
      <c r="I120" s="44"/>
      <c r="J120" s="44"/>
      <c r="K120" s="44"/>
    </row>
    <row r="121" spans="1:11" s="43" customFormat="1" ht="20.100000000000001" hidden="1" customHeight="1" x14ac:dyDescent="0.25">
      <c r="A121" s="6">
        <f t="shared" si="6"/>
        <v>78</v>
      </c>
      <c r="B121" s="7" t="s">
        <v>1572</v>
      </c>
      <c r="C121" s="8" t="s">
        <v>958</v>
      </c>
      <c r="D121" s="31">
        <v>0</v>
      </c>
      <c r="E121" s="31">
        <v>0</v>
      </c>
      <c r="F121" s="9">
        <f t="shared" si="7"/>
        <v>0</v>
      </c>
      <c r="G121" s="10" t="str">
        <f t="shared" si="8"/>
        <v/>
      </c>
      <c r="I121" s="44"/>
      <c r="J121" s="44"/>
      <c r="K121" s="44"/>
    </row>
    <row r="122" spans="1:11" s="43" customFormat="1" ht="20.100000000000001" hidden="1" customHeight="1" x14ac:dyDescent="0.25">
      <c r="A122" s="6">
        <f t="shared" si="6"/>
        <v>78</v>
      </c>
      <c r="B122" s="7" t="s">
        <v>1573</v>
      </c>
      <c r="C122" s="8" t="s">
        <v>959</v>
      </c>
      <c r="D122" s="31">
        <v>0</v>
      </c>
      <c r="E122" s="31">
        <v>22</v>
      </c>
      <c r="F122" s="9">
        <f t="shared" si="7"/>
        <v>0</v>
      </c>
      <c r="G122" s="10" t="str">
        <f t="shared" si="8"/>
        <v/>
      </c>
      <c r="I122" s="44"/>
      <c r="J122" s="44"/>
      <c r="K122" s="44"/>
    </row>
    <row r="123" spans="1:11" s="43" customFormat="1" ht="20.100000000000001" hidden="1" customHeight="1" x14ac:dyDescent="0.25">
      <c r="A123" s="6">
        <f t="shared" si="6"/>
        <v>78</v>
      </c>
      <c r="B123" s="7" t="s">
        <v>1574</v>
      </c>
      <c r="C123" s="8" t="s">
        <v>960</v>
      </c>
      <c r="D123" s="31">
        <v>0</v>
      </c>
      <c r="E123" s="31">
        <v>0</v>
      </c>
      <c r="F123" s="9">
        <f t="shared" si="7"/>
        <v>0</v>
      </c>
      <c r="G123" s="10" t="str">
        <f t="shared" si="8"/>
        <v/>
      </c>
      <c r="I123" s="44"/>
      <c r="J123" s="44"/>
      <c r="K123" s="44"/>
    </row>
    <row r="124" spans="1:11" s="43" customFormat="1" ht="20.100000000000001" hidden="1" customHeight="1" x14ac:dyDescent="0.25">
      <c r="A124" s="6">
        <f t="shared" si="6"/>
        <v>78</v>
      </c>
      <c r="B124" s="7" t="e">
        <v>#N/A</v>
      </c>
      <c r="C124" s="8">
        <v>0</v>
      </c>
      <c r="D124" s="31">
        <v>0</v>
      </c>
      <c r="E124" s="31">
        <v>0</v>
      </c>
      <c r="F124" s="9">
        <f t="shared" si="7"/>
        <v>0</v>
      </c>
      <c r="G124" s="10" t="str">
        <f t="shared" si="8"/>
        <v/>
      </c>
      <c r="I124" s="44"/>
      <c r="J124" s="44"/>
      <c r="K124" s="44"/>
    </row>
    <row r="125" spans="1:11" s="43" customFormat="1" ht="20.100000000000001" hidden="1" customHeight="1" x14ac:dyDescent="0.25">
      <c r="A125" s="6">
        <f t="shared" si="6"/>
        <v>78</v>
      </c>
      <c r="B125" s="7" t="s">
        <v>1575</v>
      </c>
      <c r="C125" s="8" t="s">
        <v>962</v>
      </c>
      <c r="D125" s="31">
        <v>0</v>
      </c>
      <c r="E125" s="31">
        <v>0</v>
      </c>
      <c r="F125" s="9">
        <f t="shared" si="7"/>
        <v>0</v>
      </c>
      <c r="G125" s="10" t="str">
        <f t="shared" si="8"/>
        <v/>
      </c>
      <c r="I125" s="44"/>
      <c r="J125" s="44"/>
      <c r="K125" s="44"/>
    </row>
    <row r="126" spans="1:11" s="43" customFormat="1" ht="20.100000000000001" hidden="1" customHeight="1" x14ac:dyDescent="0.25">
      <c r="A126" s="6">
        <f t="shared" si="6"/>
        <v>78</v>
      </c>
      <c r="B126" s="7" t="s">
        <v>1576</v>
      </c>
      <c r="C126" s="8" t="s">
        <v>963</v>
      </c>
      <c r="D126" s="31">
        <v>0</v>
      </c>
      <c r="E126" s="31">
        <v>0</v>
      </c>
      <c r="F126" s="9">
        <f t="shared" si="7"/>
        <v>0</v>
      </c>
      <c r="G126" s="10" t="str">
        <f t="shared" si="8"/>
        <v/>
      </c>
      <c r="I126" s="44"/>
      <c r="J126" s="44"/>
      <c r="K126" s="44"/>
    </row>
    <row r="127" spans="1:11" s="43" customFormat="1" ht="20.100000000000001" hidden="1" customHeight="1" x14ac:dyDescent="0.25">
      <c r="A127" s="6">
        <f t="shared" si="6"/>
        <v>78</v>
      </c>
      <c r="B127" s="7" t="s">
        <v>1577</v>
      </c>
      <c r="C127" s="8" t="s">
        <v>964</v>
      </c>
      <c r="D127" s="31">
        <v>0</v>
      </c>
      <c r="E127" s="31">
        <v>0</v>
      </c>
      <c r="F127" s="9">
        <f t="shared" si="7"/>
        <v>0</v>
      </c>
      <c r="G127" s="10" t="str">
        <f t="shared" si="8"/>
        <v/>
      </c>
      <c r="I127" s="44"/>
      <c r="J127" s="44"/>
      <c r="K127" s="44"/>
    </row>
    <row r="128" spans="1:11" s="43" customFormat="1" ht="20.100000000000001" hidden="1" customHeight="1" x14ac:dyDescent="0.25">
      <c r="A128" s="6">
        <f t="shared" si="6"/>
        <v>78</v>
      </c>
      <c r="B128" s="7" t="s">
        <v>1578</v>
      </c>
      <c r="C128" s="8" t="s">
        <v>965</v>
      </c>
      <c r="D128" s="31">
        <v>0</v>
      </c>
      <c r="E128" s="31">
        <v>0</v>
      </c>
      <c r="F128" s="9">
        <f t="shared" si="7"/>
        <v>0</v>
      </c>
      <c r="G128" s="10" t="str">
        <f t="shared" si="8"/>
        <v/>
      </c>
      <c r="I128" s="44"/>
      <c r="J128" s="44"/>
      <c r="K128" s="44"/>
    </row>
    <row r="129" spans="1:11" s="43" customFormat="1" ht="20.100000000000001" hidden="1" customHeight="1" x14ac:dyDescent="0.25">
      <c r="A129" s="6">
        <f t="shared" si="6"/>
        <v>78</v>
      </c>
      <c r="B129" s="7" t="s">
        <v>1579</v>
      </c>
      <c r="C129" s="8" t="s">
        <v>966</v>
      </c>
      <c r="D129" s="31">
        <v>0</v>
      </c>
      <c r="E129" s="31">
        <v>0</v>
      </c>
      <c r="F129" s="9">
        <f t="shared" si="7"/>
        <v>0</v>
      </c>
      <c r="G129" s="10" t="str">
        <f t="shared" si="8"/>
        <v/>
      </c>
      <c r="I129" s="44"/>
      <c r="J129" s="44"/>
      <c r="K129" s="44"/>
    </row>
    <row r="130" spans="1:11" s="43" customFormat="1" ht="20.100000000000001" hidden="1" customHeight="1" x14ac:dyDescent="0.25">
      <c r="A130" s="6">
        <f t="shared" si="6"/>
        <v>78</v>
      </c>
      <c r="B130" s="7" t="s">
        <v>1580</v>
      </c>
      <c r="C130" s="8" t="s">
        <v>967</v>
      </c>
      <c r="D130" s="31">
        <v>0</v>
      </c>
      <c r="E130" s="31">
        <v>0</v>
      </c>
      <c r="F130" s="9">
        <f t="shared" si="7"/>
        <v>0</v>
      </c>
      <c r="G130" s="10" t="str">
        <f t="shared" si="8"/>
        <v/>
      </c>
      <c r="I130" s="44"/>
      <c r="J130" s="44"/>
      <c r="K130" s="44"/>
    </row>
    <row r="131" spans="1:11" s="43" customFormat="1" ht="20.100000000000001" hidden="1" customHeight="1" x14ac:dyDescent="0.25">
      <c r="A131" s="6">
        <f t="shared" si="6"/>
        <v>78</v>
      </c>
      <c r="B131" s="7" t="s">
        <v>1581</v>
      </c>
      <c r="C131" s="8" t="s">
        <v>968</v>
      </c>
      <c r="D131" s="31">
        <v>0</v>
      </c>
      <c r="E131" s="31">
        <v>0</v>
      </c>
      <c r="F131" s="9">
        <f t="shared" si="7"/>
        <v>0</v>
      </c>
      <c r="G131" s="10" t="str">
        <f t="shared" si="8"/>
        <v/>
      </c>
      <c r="I131" s="44"/>
      <c r="J131" s="44"/>
      <c r="K131" s="44"/>
    </row>
    <row r="132" spans="1:11" s="43" customFormat="1" ht="20.100000000000001" hidden="1" customHeight="1" x14ac:dyDescent="0.25">
      <c r="A132" s="6">
        <f t="shared" si="6"/>
        <v>78</v>
      </c>
      <c r="B132" s="7" t="e">
        <v>#N/A</v>
      </c>
      <c r="C132" s="8">
        <v>0</v>
      </c>
      <c r="D132" s="31">
        <v>0</v>
      </c>
      <c r="E132" s="31">
        <v>0</v>
      </c>
      <c r="F132" s="9">
        <f t="shared" si="7"/>
        <v>0</v>
      </c>
      <c r="G132" s="10" t="str">
        <f t="shared" si="8"/>
        <v/>
      </c>
      <c r="I132" s="44"/>
      <c r="J132" s="44"/>
      <c r="K132" s="44"/>
    </row>
    <row r="133" spans="1:11" s="43" customFormat="1" ht="20.100000000000001" hidden="1" customHeight="1" x14ac:dyDescent="0.25">
      <c r="A133" s="6">
        <f t="shared" si="6"/>
        <v>78</v>
      </c>
      <c r="B133" s="7" t="e">
        <v>#N/A</v>
      </c>
      <c r="C133" s="8">
        <v>0</v>
      </c>
      <c r="D133" s="31">
        <v>0</v>
      </c>
      <c r="E133" s="31">
        <v>0</v>
      </c>
      <c r="F133" s="9">
        <f t="shared" si="7"/>
        <v>0</v>
      </c>
      <c r="G133" s="10" t="str">
        <f t="shared" si="8"/>
        <v/>
      </c>
      <c r="I133" s="44"/>
      <c r="J133" s="44"/>
      <c r="K133" s="44"/>
    </row>
    <row r="134" spans="1:11" s="43" customFormat="1" ht="20.100000000000001" customHeight="1" x14ac:dyDescent="0.25">
      <c r="A134" s="6">
        <f t="shared" si="6"/>
        <v>79</v>
      </c>
      <c r="B134" s="7" t="s">
        <v>1582</v>
      </c>
      <c r="C134" s="8" t="s">
        <v>324</v>
      </c>
      <c r="D134" s="31">
        <v>24</v>
      </c>
      <c r="E134" s="31">
        <v>24</v>
      </c>
      <c r="F134" s="9">
        <f t="shared" si="7"/>
        <v>24</v>
      </c>
      <c r="G134" s="10">
        <f t="shared" si="8"/>
        <v>1</v>
      </c>
      <c r="I134" s="44"/>
      <c r="J134" s="44"/>
      <c r="K134" s="44"/>
    </row>
    <row r="135" spans="1:11" s="43" customFormat="1" ht="20.100000000000001" hidden="1" customHeight="1" x14ac:dyDescent="0.25">
      <c r="A135" s="6">
        <f t="shared" si="6"/>
        <v>79</v>
      </c>
      <c r="B135" s="7" t="s">
        <v>1583</v>
      </c>
      <c r="C135" s="8" t="s">
        <v>971</v>
      </c>
      <c r="D135" s="31">
        <v>0</v>
      </c>
      <c r="E135" s="31">
        <v>0</v>
      </c>
      <c r="F135" s="9">
        <f t="shared" si="7"/>
        <v>0</v>
      </c>
      <c r="G135" s="10" t="str">
        <f t="shared" si="8"/>
        <v/>
      </c>
      <c r="I135" s="44"/>
      <c r="J135" s="44"/>
      <c r="K135" s="44"/>
    </row>
    <row r="136" spans="1:11" s="43" customFormat="1" ht="20.100000000000001" hidden="1" customHeight="1" x14ac:dyDescent="0.25">
      <c r="A136" s="6">
        <f t="shared" si="6"/>
        <v>79</v>
      </c>
      <c r="B136" s="7" t="s">
        <v>1584</v>
      </c>
      <c r="C136" s="8" t="s">
        <v>972</v>
      </c>
      <c r="D136" s="31">
        <v>0</v>
      </c>
      <c r="E136" s="31">
        <v>0</v>
      </c>
      <c r="F136" s="9">
        <f t="shared" si="7"/>
        <v>0</v>
      </c>
      <c r="G136" s="10" t="str">
        <f t="shared" si="8"/>
        <v/>
      </c>
      <c r="I136" s="44"/>
      <c r="J136" s="44"/>
      <c r="K136" s="44"/>
    </row>
    <row r="137" spans="1:11" s="43" customFormat="1" ht="20.100000000000001" customHeight="1" x14ac:dyDescent="0.25">
      <c r="A137" s="6">
        <f t="shared" si="6"/>
        <v>80</v>
      </c>
      <c r="B137" s="7" t="s">
        <v>1585</v>
      </c>
      <c r="C137" s="8" t="s">
        <v>973</v>
      </c>
      <c r="D137" s="31">
        <v>420</v>
      </c>
      <c r="E137" s="31">
        <v>0</v>
      </c>
      <c r="F137" s="9">
        <f t="shared" si="7"/>
        <v>0</v>
      </c>
      <c r="G137" s="10">
        <f t="shared" si="8"/>
        <v>0</v>
      </c>
      <c r="I137" s="44"/>
      <c r="J137" s="44"/>
      <c r="K137" s="44"/>
    </row>
    <row r="138" spans="1:11" s="43" customFormat="1" ht="20.100000000000001" customHeight="1" x14ac:dyDescent="0.25">
      <c r="A138" s="6">
        <f t="shared" si="6"/>
        <v>81</v>
      </c>
      <c r="B138" s="7" t="s">
        <v>1586</v>
      </c>
      <c r="C138" s="8" t="s">
        <v>372</v>
      </c>
      <c r="D138" s="31">
        <v>20</v>
      </c>
      <c r="E138" s="31">
        <v>0</v>
      </c>
      <c r="F138" s="9">
        <f t="shared" si="7"/>
        <v>0</v>
      </c>
      <c r="G138" s="10">
        <f t="shared" si="8"/>
        <v>0</v>
      </c>
      <c r="I138" s="44"/>
      <c r="J138" s="44"/>
      <c r="K138" s="44"/>
    </row>
    <row r="139" spans="1:11" s="43" customFormat="1" ht="20.100000000000001" hidden="1" customHeight="1" x14ac:dyDescent="0.25">
      <c r="A139" s="6">
        <f t="shared" si="6"/>
        <v>81</v>
      </c>
      <c r="B139" s="7" t="e">
        <v>#N/A</v>
      </c>
      <c r="C139" s="8">
        <v>0</v>
      </c>
      <c r="D139" s="31">
        <v>0</v>
      </c>
      <c r="E139" s="31">
        <v>0</v>
      </c>
      <c r="F139" s="9">
        <f t="shared" si="7"/>
        <v>0</v>
      </c>
      <c r="G139" s="10" t="str">
        <f t="shared" si="8"/>
        <v/>
      </c>
      <c r="I139" s="44"/>
      <c r="J139" s="44"/>
      <c r="K139" s="44"/>
    </row>
    <row r="140" spans="1:11" s="43" customFormat="1" ht="20.100000000000001" hidden="1" customHeight="1" x14ac:dyDescent="0.25">
      <c r="A140" s="6">
        <f t="shared" si="6"/>
        <v>81</v>
      </c>
      <c r="B140" s="7" t="e">
        <v>#N/A</v>
      </c>
      <c r="C140" s="8">
        <v>0</v>
      </c>
      <c r="D140" s="31">
        <v>0</v>
      </c>
      <c r="E140" s="31">
        <v>0</v>
      </c>
      <c r="F140" s="9">
        <f t="shared" si="7"/>
        <v>0</v>
      </c>
      <c r="G140" s="10" t="str">
        <f t="shared" si="8"/>
        <v/>
      </c>
      <c r="I140" s="44"/>
      <c r="J140" s="44"/>
      <c r="K140" s="44"/>
    </row>
    <row r="141" spans="1:11" s="43" customFormat="1" ht="20.100000000000001" customHeight="1" x14ac:dyDescent="0.25">
      <c r="A141" s="6">
        <f t="shared" si="6"/>
        <v>82</v>
      </c>
      <c r="B141" s="7" t="s">
        <v>1587</v>
      </c>
      <c r="C141" s="8" t="s">
        <v>976</v>
      </c>
      <c r="D141" s="31">
        <v>90</v>
      </c>
      <c r="E141" s="31">
        <v>0</v>
      </c>
      <c r="F141" s="9">
        <f t="shared" si="7"/>
        <v>0</v>
      </c>
      <c r="G141" s="10">
        <f t="shared" si="8"/>
        <v>0</v>
      </c>
      <c r="I141" s="44"/>
      <c r="J141" s="44"/>
      <c r="K141" s="44"/>
    </row>
    <row r="142" spans="1:11" s="43" customFormat="1" ht="20.100000000000001" customHeight="1" x14ac:dyDescent="0.25">
      <c r="A142" s="6">
        <f t="shared" si="6"/>
        <v>83</v>
      </c>
      <c r="B142" s="7" t="s">
        <v>1588</v>
      </c>
      <c r="C142" s="8" t="s">
        <v>326</v>
      </c>
      <c r="D142" s="31">
        <v>605</v>
      </c>
      <c r="E142" s="31">
        <v>304</v>
      </c>
      <c r="F142" s="9">
        <f t="shared" si="7"/>
        <v>304</v>
      </c>
      <c r="G142" s="10">
        <f t="shared" si="8"/>
        <v>0.50247933884297524</v>
      </c>
      <c r="I142" s="44"/>
      <c r="J142" s="44"/>
      <c r="K142" s="44"/>
    </row>
    <row r="143" spans="1:11" s="43" customFormat="1" ht="20.100000000000001" customHeight="1" x14ac:dyDescent="0.25">
      <c r="A143" s="6">
        <f t="shared" si="6"/>
        <v>84</v>
      </c>
      <c r="B143" s="7" t="s">
        <v>1589</v>
      </c>
      <c r="C143" s="8" t="s">
        <v>376</v>
      </c>
      <c r="D143" s="31">
        <v>110</v>
      </c>
      <c r="E143" s="31">
        <v>0</v>
      </c>
      <c r="F143" s="9">
        <f t="shared" si="7"/>
        <v>0</v>
      </c>
      <c r="G143" s="10">
        <f t="shared" si="8"/>
        <v>0</v>
      </c>
      <c r="I143" s="44"/>
      <c r="J143" s="44"/>
      <c r="K143" s="44"/>
    </row>
    <row r="144" spans="1:11" s="43" customFormat="1" ht="20.100000000000001" customHeight="1" x14ac:dyDescent="0.25">
      <c r="A144" s="6">
        <f t="shared" si="6"/>
        <v>85</v>
      </c>
      <c r="B144" s="7" t="s">
        <v>1590</v>
      </c>
      <c r="C144" s="8" t="s">
        <v>377</v>
      </c>
      <c r="D144" s="31">
        <v>84</v>
      </c>
      <c r="E144" s="31">
        <v>36</v>
      </c>
      <c r="F144" s="9">
        <f t="shared" si="7"/>
        <v>36</v>
      </c>
      <c r="G144" s="10">
        <f t="shared" si="8"/>
        <v>0.42857142857142855</v>
      </c>
      <c r="I144" s="44"/>
      <c r="J144" s="44"/>
      <c r="K144" s="44"/>
    </row>
    <row r="145" spans="1:11" s="43" customFormat="1" ht="20.100000000000001" hidden="1" customHeight="1" x14ac:dyDescent="0.25">
      <c r="A145" s="6">
        <f t="shared" si="6"/>
        <v>85</v>
      </c>
      <c r="B145" s="7" t="e">
        <v>#N/A</v>
      </c>
      <c r="C145" s="8">
        <v>0</v>
      </c>
      <c r="D145" s="31">
        <v>0</v>
      </c>
      <c r="E145" s="31">
        <v>0</v>
      </c>
      <c r="F145" s="9">
        <f t="shared" si="7"/>
        <v>0</v>
      </c>
      <c r="G145" s="10" t="str">
        <f t="shared" si="8"/>
        <v/>
      </c>
      <c r="I145" s="44"/>
      <c r="J145" s="44"/>
      <c r="K145" s="44"/>
    </row>
    <row r="146" spans="1:11" s="43" customFormat="1" ht="20.100000000000001" customHeight="1" x14ac:dyDescent="0.25">
      <c r="A146" s="6">
        <f t="shared" si="6"/>
        <v>86</v>
      </c>
      <c r="B146" s="7" t="s">
        <v>1591</v>
      </c>
      <c r="C146" s="8" t="s">
        <v>328</v>
      </c>
      <c r="D146" s="31">
        <v>140</v>
      </c>
      <c r="E146" s="31">
        <v>60</v>
      </c>
      <c r="F146" s="9">
        <f t="shared" si="7"/>
        <v>60</v>
      </c>
      <c r="G146" s="10">
        <f t="shared" si="8"/>
        <v>0.42857142857142855</v>
      </c>
      <c r="I146" s="44"/>
      <c r="J146" s="44"/>
      <c r="K146" s="44"/>
    </row>
    <row r="147" spans="1:11" s="43" customFormat="1" ht="20.100000000000001" hidden="1" customHeight="1" x14ac:dyDescent="0.25">
      <c r="A147" s="6">
        <f t="shared" si="6"/>
        <v>86</v>
      </c>
      <c r="B147" s="7" t="s">
        <v>1592</v>
      </c>
      <c r="C147" s="8" t="s">
        <v>444</v>
      </c>
      <c r="D147" s="31">
        <v>0</v>
      </c>
      <c r="E147" s="31">
        <v>0</v>
      </c>
      <c r="F147" s="9">
        <f t="shared" si="7"/>
        <v>0</v>
      </c>
      <c r="G147" s="10" t="str">
        <f t="shared" si="8"/>
        <v/>
      </c>
      <c r="I147" s="44"/>
      <c r="J147" s="44"/>
      <c r="K147" s="44"/>
    </row>
    <row r="148" spans="1:11" s="43" customFormat="1" ht="20.100000000000001" hidden="1" customHeight="1" x14ac:dyDescent="0.25">
      <c r="A148" s="6">
        <f t="shared" si="6"/>
        <v>86</v>
      </c>
      <c r="B148" s="7" t="e">
        <v>#N/A</v>
      </c>
      <c r="C148" s="8">
        <v>0</v>
      </c>
      <c r="D148" s="31">
        <v>0</v>
      </c>
      <c r="E148" s="31">
        <v>0</v>
      </c>
      <c r="F148" s="9">
        <f t="shared" si="7"/>
        <v>0</v>
      </c>
      <c r="G148" s="10" t="str">
        <f t="shared" si="8"/>
        <v/>
      </c>
      <c r="I148" s="44"/>
      <c r="J148" s="44"/>
      <c r="K148" s="44"/>
    </row>
    <row r="149" spans="1:11" s="43" customFormat="1" ht="20.100000000000001" hidden="1" customHeight="1" x14ac:dyDescent="0.25">
      <c r="A149" s="6">
        <f t="shared" si="6"/>
        <v>86</v>
      </c>
      <c r="B149" s="7" t="e">
        <v>#N/A</v>
      </c>
      <c r="C149" s="8">
        <v>0</v>
      </c>
      <c r="D149" s="31">
        <v>0</v>
      </c>
      <c r="E149" s="31">
        <v>0</v>
      </c>
      <c r="F149" s="9">
        <f t="shared" si="7"/>
        <v>0</v>
      </c>
      <c r="G149" s="10" t="str">
        <f t="shared" si="8"/>
        <v/>
      </c>
      <c r="I149" s="44"/>
      <c r="J149" s="44"/>
      <c r="K149" s="44"/>
    </row>
    <row r="150" spans="1:11" s="43" customFormat="1" ht="20.100000000000001" customHeight="1" x14ac:dyDescent="0.25">
      <c r="A150" s="6">
        <f t="shared" si="6"/>
        <v>87</v>
      </c>
      <c r="B150" s="7" t="s">
        <v>1593</v>
      </c>
      <c r="C150" s="8" t="s">
        <v>385</v>
      </c>
      <c r="D150" s="31">
        <v>79</v>
      </c>
      <c r="E150" s="31">
        <v>60</v>
      </c>
      <c r="F150" s="9">
        <f t="shared" si="7"/>
        <v>60</v>
      </c>
      <c r="G150" s="10">
        <f t="shared" si="8"/>
        <v>0.759493670886076</v>
      </c>
      <c r="I150" s="44"/>
      <c r="J150" s="44"/>
      <c r="K150" s="44"/>
    </row>
    <row r="151" spans="1:11" s="43" customFormat="1" ht="20.100000000000001" hidden="1" customHeight="1" x14ac:dyDescent="0.25">
      <c r="A151" s="6">
        <f t="shared" si="6"/>
        <v>87</v>
      </c>
      <c r="B151" s="7" t="e">
        <v>#N/A</v>
      </c>
      <c r="C151" s="8">
        <v>0</v>
      </c>
      <c r="D151" s="31">
        <v>0</v>
      </c>
      <c r="E151" s="31">
        <v>0</v>
      </c>
      <c r="F151" s="9">
        <f t="shared" si="7"/>
        <v>0</v>
      </c>
      <c r="G151" s="10" t="str">
        <f t="shared" si="8"/>
        <v/>
      </c>
      <c r="I151" s="44"/>
      <c r="J151" s="44"/>
      <c r="K151" s="44"/>
    </row>
    <row r="152" spans="1:11" s="43" customFormat="1" ht="20.100000000000001" hidden="1" customHeight="1" x14ac:dyDescent="0.25">
      <c r="A152" s="6">
        <f t="shared" si="6"/>
        <v>87</v>
      </c>
      <c r="B152" s="7" t="e">
        <v>#N/A</v>
      </c>
      <c r="C152" s="8">
        <v>0</v>
      </c>
      <c r="D152" s="31">
        <v>0</v>
      </c>
      <c r="E152" s="31">
        <v>0</v>
      </c>
      <c r="F152" s="9">
        <f t="shared" si="7"/>
        <v>0</v>
      </c>
      <c r="G152" s="10" t="str">
        <f t="shared" si="8"/>
        <v/>
      </c>
      <c r="I152" s="44"/>
      <c r="J152" s="44"/>
      <c r="K152" s="44"/>
    </row>
    <row r="153" spans="1:11" s="43" customFormat="1" ht="20.100000000000001" hidden="1" customHeight="1" x14ac:dyDescent="0.25">
      <c r="A153" s="6">
        <f t="shared" si="6"/>
        <v>87</v>
      </c>
      <c r="B153" s="7" t="e">
        <v>#N/A</v>
      </c>
      <c r="C153" s="8">
        <v>0</v>
      </c>
      <c r="D153" s="31">
        <v>0</v>
      </c>
      <c r="E153" s="31">
        <v>0</v>
      </c>
      <c r="F153" s="9">
        <f t="shared" si="7"/>
        <v>0</v>
      </c>
      <c r="G153" s="10" t="str">
        <f t="shared" si="8"/>
        <v/>
      </c>
      <c r="I153" s="44"/>
      <c r="J153" s="44"/>
      <c r="K153" s="44"/>
    </row>
    <row r="154" spans="1:11" s="43" customFormat="1" ht="20.100000000000001" hidden="1" customHeight="1" x14ac:dyDescent="0.25">
      <c r="A154" s="6">
        <f t="shared" ref="A154:A217" si="9">IF(D154&gt;0,A153+1,A153)</f>
        <v>87</v>
      </c>
      <c r="B154" s="7" t="e">
        <v>#N/A</v>
      </c>
      <c r="C154" s="8">
        <v>0</v>
      </c>
      <c r="D154" s="31">
        <v>0</v>
      </c>
      <c r="E154" s="31">
        <v>0</v>
      </c>
      <c r="F154" s="9">
        <f t="shared" si="7"/>
        <v>0</v>
      </c>
      <c r="G154" s="10" t="str">
        <f t="shared" si="8"/>
        <v/>
      </c>
      <c r="I154" s="44"/>
      <c r="J154" s="44"/>
      <c r="K154" s="44"/>
    </row>
    <row r="155" spans="1:11" s="43" customFormat="1" ht="20.100000000000001" hidden="1" customHeight="1" x14ac:dyDescent="0.25">
      <c r="A155" s="6">
        <f t="shared" si="9"/>
        <v>87</v>
      </c>
      <c r="B155" s="7" t="e">
        <v>#N/A</v>
      </c>
      <c r="C155" s="8">
        <v>0</v>
      </c>
      <c r="D155" s="31">
        <v>0</v>
      </c>
      <c r="E155" s="31">
        <v>0</v>
      </c>
      <c r="F155" s="9">
        <f t="shared" ref="F155:F218" si="10">IF(E155&gt;D155,D155,E155)</f>
        <v>0</v>
      </c>
      <c r="G155" s="10" t="str">
        <f t="shared" ref="G155:G218" si="11">IFERROR(F155/D155,"")</f>
        <v/>
      </c>
      <c r="I155" s="44"/>
      <c r="J155" s="44"/>
      <c r="K155" s="44"/>
    </row>
    <row r="156" spans="1:11" s="43" customFormat="1" ht="20.100000000000001" hidden="1" customHeight="1" x14ac:dyDescent="0.25">
      <c r="A156" s="6">
        <f t="shared" si="9"/>
        <v>87</v>
      </c>
      <c r="B156" s="7" t="s">
        <v>1594</v>
      </c>
      <c r="C156" s="8" t="s">
        <v>985</v>
      </c>
      <c r="D156" s="31">
        <v>0</v>
      </c>
      <c r="E156" s="31">
        <v>0</v>
      </c>
      <c r="F156" s="9">
        <f t="shared" si="10"/>
        <v>0</v>
      </c>
      <c r="G156" s="10" t="str">
        <f t="shared" si="11"/>
        <v/>
      </c>
      <c r="I156" s="44"/>
      <c r="J156" s="44"/>
      <c r="K156" s="44"/>
    </row>
    <row r="157" spans="1:11" s="43" customFormat="1" ht="20.100000000000001" hidden="1" customHeight="1" x14ac:dyDescent="0.25">
      <c r="A157" s="6">
        <f t="shared" si="9"/>
        <v>87</v>
      </c>
      <c r="B157" s="7" t="s">
        <v>1595</v>
      </c>
      <c r="C157" s="8" t="s">
        <v>986</v>
      </c>
      <c r="D157" s="31">
        <v>0</v>
      </c>
      <c r="E157" s="31">
        <v>0</v>
      </c>
      <c r="F157" s="9">
        <f t="shared" si="10"/>
        <v>0</v>
      </c>
      <c r="G157" s="10" t="str">
        <f t="shared" si="11"/>
        <v/>
      </c>
      <c r="I157" s="44"/>
      <c r="J157" s="44"/>
      <c r="K157" s="44"/>
    </row>
    <row r="158" spans="1:11" s="43" customFormat="1" ht="20.100000000000001" hidden="1" customHeight="1" x14ac:dyDescent="0.25">
      <c r="A158" s="6">
        <f t="shared" si="9"/>
        <v>87</v>
      </c>
      <c r="B158" s="7" t="e">
        <v>#N/A</v>
      </c>
      <c r="C158" s="8">
        <v>0</v>
      </c>
      <c r="D158" s="31">
        <v>0</v>
      </c>
      <c r="E158" s="31">
        <v>0</v>
      </c>
      <c r="F158" s="9">
        <f t="shared" si="10"/>
        <v>0</v>
      </c>
      <c r="G158" s="10" t="str">
        <f t="shared" si="11"/>
        <v/>
      </c>
      <c r="I158" s="44"/>
      <c r="J158" s="44"/>
      <c r="K158" s="44"/>
    </row>
    <row r="159" spans="1:11" s="43" customFormat="1" ht="20.100000000000001" customHeight="1" x14ac:dyDescent="0.25">
      <c r="A159" s="6">
        <f t="shared" si="9"/>
        <v>88</v>
      </c>
      <c r="B159" s="7" t="s">
        <v>1596</v>
      </c>
      <c r="C159" s="8" t="s">
        <v>988</v>
      </c>
      <c r="D159" s="31">
        <v>60</v>
      </c>
      <c r="E159" s="31">
        <v>0</v>
      </c>
      <c r="F159" s="9">
        <f t="shared" si="10"/>
        <v>0</v>
      </c>
      <c r="G159" s="10">
        <f t="shared" si="11"/>
        <v>0</v>
      </c>
      <c r="I159" s="44"/>
      <c r="J159" s="44"/>
      <c r="K159" s="44"/>
    </row>
    <row r="160" spans="1:11" s="43" customFormat="1" ht="20.100000000000001" hidden="1" customHeight="1" x14ac:dyDescent="0.25">
      <c r="A160" s="6">
        <f t="shared" si="9"/>
        <v>88</v>
      </c>
      <c r="B160" s="7" t="s">
        <v>1597</v>
      </c>
      <c r="C160" s="8" t="s">
        <v>388</v>
      </c>
      <c r="D160" s="31">
        <v>0</v>
      </c>
      <c r="E160" s="31">
        <v>0</v>
      </c>
      <c r="F160" s="9">
        <f t="shared" si="10"/>
        <v>0</v>
      </c>
      <c r="G160" s="10" t="str">
        <f t="shared" si="11"/>
        <v/>
      </c>
      <c r="I160" s="44"/>
      <c r="J160" s="44"/>
      <c r="K160" s="44"/>
    </row>
    <row r="161" spans="1:11" s="43" customFormat="1" ht="20.100000000000001" hidden="1" customHeight="1" x14ac:dyDescent="0.25">
      <c r="A161" s="6">
        <f t="shared" si="9"/>
        <v>88</v>
      </c>
      <c r="B161" s="7" t="e">
        <v>#N/A</v>
      </c>
      <c r="C161" s="8">
        <v>0</v>
      </c>
      <c r="D161" s="31">
        <v>0</v>
      </c>
      <c r="E161" s="31">
        <v>0</v>
      </c>
      <c r="F161" s="9">
        <f t="shared" si="10"/>
        <v>0</v>
      </c>
      <c r="G161" s="10" t="str">
        <f t="shared" si="11"/>
        <v/>
      </c>
      <c r="I161" s="44"/>
      <c r="J161" s="44"/>
      <c r="K161" s="44"/>
    </row>
    <row r="162" spans="1:11" s="43" customFormat="1" ht="20.100000000000001" hidden="1" customHeight="1" x14ac:dyDescent="0.25">
      <c r="A162" s="6">
        <f t="shared" si="9"/>
        <v>88</v>
      </c>
      <c r="B162" s="7" t="e">
        <v>#N/A</v>
      </c>
      <c r="C162" s="8">
        <v>0</v>
      </c>
      <c r="D162" s="31">
        <v>0</v>
      </c>
      <c r="E162" s="31">
        <v>0</v>
      </c>
      <c r="F162" s="9">
        <f t="shared" si="10"/>
        <v>0</v>
      </c>
      <c r="G162" s="10" t="str">
        <f t="shared" si="11"/>
        <v/>
      </c>
      <c r="I162" s="44"/>
      <c r="J162" s="44"/>
      <c r="K162" s="44"/>
    </row>
    <row r="163" spans="1:11" s="43" customFormat="1" ht="20.100000000000001" hidden="1" customHeight="1" x14ac:dyDescent="0.25">
      <c r="A163" s="6">
        <f t="shared" si="9"/>
        <v>88</v>
      </c>
      <c r="B163" s="7" t="e">
        <v>#N/A</v>
      </c>
      <c r="C163" s="8">
        <v>0</v>
      </c>
      <c r="D163" s="31">
        <v>0</v>
      </c>
      <c r="E163" s="31">
        <v>0</v>
      </c>
      <c r="F163" s="9">
        <f t="shared" si="10"/>
        <v>0</v>
      </c>
      <c r="G163" s="10" t="str">
        <f t="shared" si="11"/>
        <v/>
      </c>
      <c r="I163" s="44"/>
      <c r="J163" s="44"/>
      <c r="K163" s="44"/>
    </row>
    <row r="164" spans="1:11" s="43" customFormat="1" ht="20.100000000000001" customHeight="1" x14ac:dyDescent="0.25">
      <c r="A164" s="6">
        <f t="shared" si="9"/>
        <v>89</v>
      </c>
      <c r="B164" s="7" t="s">
        <v>1598</v>
      </c>
      <c r="C164" s="8" t="s">
        <v>386</v>
      </c>
      <c r="D164" s="31">
        <v>79</v>
      </c>
      <c r="E164" s="31">
        <v>60</v>
      </c>
      <c r="F164" s="9">
        <f t="shared" si="10"/>
        <v>60</v>
      </c>
      <c r="G164" s="10">
        <f t="shared" si="11"/>
        <v>0.759493670886076</v>
      </c>
      <c r="I164" s="44"/>
      <c r="J164" s="44"/>
      <c r="K164" s="44"/>
    </row>
    <row r="165" spans="1:11" s="43" customFormat="1" ht="20.100000000000001" hidden="1" customHeight="1" x14ac:dyDescent="0.25">
      <c r="A165" s="6">
        <f t="shared" si="9"/>
        <v>89</v>
      </c>
      <c r="B165" s="7" t="e">
        <v>#N/A</v>
      </c>
      <c r="C165" s="8">
        <v>0</v>
      </c>
      <c r="D165" s="31">
        <v>0</v>
      </c>
      <c r="E165" s="31">
        <v>0</v>
      </c>
      <c r="F165" s="9">
        <f t="shared" si="10"/>
        <v>0</v>
      </c>
      <c r="G165" s="10" t="str">
        <f t="shared" si="11"/>
        <v/>
      </c>
      <c r="I165" s="44"/>
      <c r="J165" s="44"/>
      <c r="K165" s="44"/>
    </row>
    <row r="166" spans="1:11" s="43" customFormat="1" ht="20.100000000000001" hidden="1" customHeight="1" x14ac:dyDescent="0.25">
      <c r="A166" s="6">
        <f t="shared" si="9"/>
        <v>89</v>
      </c>
      <c r="B166" s="7" t="e">
        <v>#N/A</v>
      </c>
      <c r="C166" s="8">
        <v>0</v>
      </c>
      <c r="D166" s="31">
        <v>0</v>
      </c>
      <c r="E166" s="31">
        <v>0</v>
      </c>
      <c r="F166" s="9">
        <f t="shared" si="10"/>
        <v>0</v>
      </c>
      <c r="G166" s="10" t="str">
        <f t="shared" si="11"/>
        <v/>
      </c>
      <c r="I166" s="44"/>
      <c r="J166" s="44"/>
      <c r="K166" s="44"/>
    </row>
    <row r="167" spans="1:11" s="43" customFormat="1" ht="20.100000000000001" hidden="1" customHeight="1" x14ac:dyDescent="0.25">
      <c r="A167" s="6">
        <f t="shared" si="9"/>
        <v>89</v>
      </c>
      <c r="B167" s="7" t="e">
        <v>#N/A</v>
      </c>
      <c r="C167" s="8">
        <v>0</v>
      </c>
      <c r="D167" s="31">
        <v>0</v>
      </c>
      <c r="E167" s="31">
        <v>0</v>
      </c>
      <c r="F167" s="9">
        <f t="shared" si="10"/>
        <v>0</v>
      </c>
      <c r="G167" s="10" t="str">
        <f t="shared" si="11"/>
        <v/>
      </c>
      <c r="I167" s="44"/>
      <c r="J167" s="44"/>
      <c r="K167" s="44"/>
    </row>
    <row r="168" spans="1:11" s="43" customFormat="1" ht="20.100000000000001" hidden="1" customHeight="1" x14ac:dyDescent="0.25">
      <c r="A168" s="6">
        <f t="shared" si="9"/>
        <v>89</v>
      </c>
      <c r="B168" s="7" t="e">
        <v>#N/A</v>
      </c>
      <c r="C168" s="8">
        <v>0</v>
      </c>
      <c r="D168" s="31">
        <v>0</v>
      </c>
      <c r="E168" s="31">
        <v>0</v>
      </c>
      <c r="F168" s="9">
        <f t="shared" si="10"/>
        <v>0</v>
      </c>
      <c r="G168" s="10" t="str">
        <f t="shared" si="11"/>
        <v/>
      </c>
      <c r="I168" s="44"/>
      <c r="J168" s="44"/>
      <c r="K168" s="44"/>
    </row>
    <row r="169" spans="1:11" s="43" customFormat="1" ht="20.100000000000001" hidden="1" customHeight="1" x14ac:dyDescent="0.25">
      <c r="A169" s="6">
        <f t="shared" si="9"/>
        <v>89</v>
      </c>
      <c r="B169" s="7" t="e">
        <v>#N/A</v>
      </c>
      <c r="C169" s="8">
        <v>0</v>
      </c>
      <c r="D169" s="31">
        <v>0</v>
      </c>
      <c r="E169" s="31">
        <v>0</v>
      </c>
      <c r="F169" s="9">
        <f t="shared" si="10"/>
        <v>0</v>
      </c>
      <c r="G169" s="10" t="str">
        <f t="shared" si="11"/>
        <v/>
      </c>
      <c r="I169" s="44"/>
      <c r="J169" s="44"/>
      <c r="K169" s="44"/>
    </row>
    <row r="170" spans="1:11" s="43" customFormat="1" ht="20.100000000000001" hidden="1" customHeight="1" x14ac:dyDescent="0.25">
      <c r="A170" s="6">
        <f t="shared" si="9"/>
        <v>89</v>
      </c>
      <c r="B170" s="7" t="e">
        <v>#N/A</v>
      </c>
      <c r="C170" s="8">
        <v>0</v>
      </c>
      <c r="D170" s="31">
        <v>0</v>
      </c>
      <c r="E170" s="31">
        <v>0</v>
      </c>
      <c r="F170" s="9">
        <f t="shared" si="10"/>
        <v>0</v>
      </c>
      <c r="G170" s="10" t="str">
        <f t="shared" si="11"/>
        <v/>
      </c>
      <c r="I170" s="44"/>
      <c r="J170" s="44"/>
      <c r="K170" s="44"/>
    </row>
    <row r="171" spans="1:11" s="43" customFormat="1" ht="20.100000000000001" hidden="1" customHeight="1" x14ac:dyDescent="0.25">
      <c r="A171" s="6">
        <f t="shared" si="9"/>
        <v>89</v>
      </c>
      <c r="B171" s="7" t="e">
        <v>#N/A</v>
      </c>
      <c r="C171" s="8">
        <v>0</v>
      </c>
      <c r="D171" s="31">
        <v>0</v>
      </c>
      <c r="E171" s="31">
        <v>0</v>
      </c>
      <c r="F171" s="9">
        <f t="shared" si="10"/>
        <v>0</v>
      </c>
      <c r="G171" s="10" t="str">
        <f t="shared" si="11"/>
        <v/>
      </c>
      <c r="I171" s="44"/>
      <c r="J171" s="44"/>
      <c r="K171" s="44"/>
    </row>
    <row r="172" spans="1:11" s="43" customFormat="1" ht="20.100000000000001" hidden="1" customHeight="1" x14ac:dyDescent="0.25">
      <c r="A172" s="6">
        <f t="shared" si="9"/>
        <v>89</v>
      </c>
      <c r="B172" s="7" t="s">
        <v>1599</v>
      </c>
      <c r="C172" s="8" t="s">
        <v>999</v>
      </c>
      <c r="D172" s="31">
        <v>0</v>
      </c>
      <c r="E172" s="31">
        <v>0</v>
      </c>
      <c r="F172" s="9">
        <f t="shared" si="10"/>
        <v>0</v>
      </c>
      <c r="G172" s="10" t="str">
        <f t="shared" si="11"/>
        <v/>
      </c>
      <c r="I172" s="44"/>
      <c r="J172" s="44"/>
      <c r="K172" s="44"/>
    </row>
    <row r="173" spans="1:11" s="43" customFormat="1" ht="20.100000000000001" hidden="1" customHeight="1" x14ac:dyDescent="0.25">
      <c r="A173" s="6">
        <f t="shared" si="9"/>
        <v>89</v>
      </c>
      <c r="B173" s="7" t="e">
        <v>#N/A</v>
      </c>
      <c r="C173" s="8">
        <v>0</v>
      </c>
      <c r="D173" s="31">
        <v>0</v>
      </c>
      <c r="E173" s="31">
        <v>0</v>
      </c>
      <c r="F173" s="9">
        <f t="shared" si="10"/>
        <v>0</v>
      </c>
      <c r="G173" s="10" t="str">
        <f t="shared" si="11"/>
        <v/>
      </c>
      <c r="I173" s="44"/>
      <c r="J173" s="44"/>
      <c r="K173" s="44"/>
    </row>
    <row r="174" spans="1:11" s="43" customFormat="1" ht="20.100000000000001" hidden="1" customHeight="1" x14ac:dyDescent="0.25">
      <c r="A174" s="6">
        <f t="shared" si="9"/>
        <v>89</v>
      </c>
      <c r="B174" s="7" t="e">
        <v>#N/A</v>
      </c>
      <c r="C174" s="8">
        <v>0</v>
      </c>
      <c r="D174" s="31">
        <v>0</v>
      </c>
      <c r="E174" s="31">
        <v>0</v>
      </c>
      <c r="F174" s="9">
        <f t="shared" si="10"/>
        <v>0</v>
      </c>
      <c r="G174" s="10" t="str">
        <f t="shared" si="11"/>
        <v/>
      </c>
      <c r="I174" s="44"/>
      <c r="J174" s="44"/>
      <c r="K174" s="44"/>
    </row>
    <row r="175" spans="1:11" s="43" customFormat="1" ht="20.100000000000001" customHeight="1" x14ac:dyDescent="0.25">
      <c r="A175" s="6">
        <f t="shared" si="9"/>
        <v>90</v>
      </c>
      <c r="B175" s="7" t="s">
        <v>1600</v>
      </c>
      <c r="C175" s="8" t="s">
        <v>1002</v>
      </c>
      <c r="D175" s="31">
        <v>60</v>
      </c>
      <c r="E175" s="31">
        <v>0</v>
      </c>
      <c r="F175" s="9">
        <f t="shared" si="10"/>
        <v>0</v>
      </c>
      <c r="G175" s="10">
        <f t="shared" si="11"/>
        <v>0</v>
      </c>
      <c r="I175" s="44"/>
      <c r="J175" s="44"/>
      <c r="K175" s="44"/>
    </row>
    <row r="176" spans="1:11" s="43" customFormat="1" ht="20.100000000000001" hidden="1" customHeight="1" x14ac:dyDescent="0.25">
      <c r="A176" s="6">
        <f t="shared" si="9"/>
        <v>90</v>
      </c>
      <c r="B176" s="7" t="e">
        <v>#N/A</v>
      </c>
      <c r="C176" s="8">
        <v>0</v>
      </c>
      <c r="D176" s="31">
        <v>0</v>
      </c>
      <c r="E176" s="31">
        <v>0</v>
      </c>
      <c r="F176" s="9">
        <f t="shared" si="10"/>
        <v>0</v>
      </c>
      <c r="G176" s="10" t="str">
        <f t="shared" si="11"/>
        <v/>
      </c>
      <c r="I176" s="44"/>
      <c r="J176" s="44"/>
      <c r="K176" s="44"/>
    </row>
    <row r="177" spans="1:11" s="43" customFormat="1" ht="20.100000000000001" hidden="1" customHeight="1" x14ac:dyDescent="0.25">
      <c r="A177" s="6">
        <f t="shared" si="9"/>
        <v>90</v>
      </c>
      <c r="B177" s="7" t="s">
        <v>1601</v>
      </c>
      <c r="C177" s="8" t="s">
        <v>1004</v>
      </c>
      <c r="D177" s="31">
        <v>0</v>
      </c>
      <c r="E177" s="31">
        <v>0</v>
      </c>
      <c r="F177" s="9">
        <f t="shared" si="10"/>
        <v>0</v>
      </c>
      <c r="G177" s="10" t="str">
        <f t="shared" si="11"/>
        <v/>
      </c>
      <c r="I177" s="44"/>
      <c r="J177" s="44"/>
      <c r="K177" s="44"/>
    </row>
    <row r="178" spans="1:11" s="43" customFormat="1" ht="20.100000000000001" hidden="1" customHeight="1" x14ac:dyDescent="0.25">
      <c r="A178" s="6">
        <f t="shared" si="9"/>
        <v>90</v>
      </c>
      <c r="B178" s="7" t="s">
        <v>1602</v>
      </c>
      <c r="C178" s="8" t="s">
        <v>389</v>
      </c>
      <c r="D178" s="31">
        <v>0</v>
      </c>
      <c r="E178" s="31">
        <v>0</v>
      </c>
      <c r="F178" s="9">
        <f t="shared" si="10"/>
        <v>0</v>
      </c>
      <c r="G178" s="10" t="str">
        <f t="shared" si="11"/>
        <v/>
      </c>
      <c r="I178" s="44"/>
      <c r="J178" s="44"/>
      <c r="K178" s="44"/>
    </row>
    <row r="179" spans="1:11" s="43" customFormat="1" ht="20.100000000000001" hidden="1" customHeight="1" x14ac:dyDescent="0.25">
      <c r="A179" s="6">
        <f t="shared" si="9"/>
        <v>90</v>
      </c>
      <c r="B179" s="7" t="e">
        <v>#N/A</v>
      </c>
      <c r="C179" s="8">
        <v>0</v>
      </c>
      <c r="D179" s="31">
        <v>0</v>
      </c>
      <c r="E179" s="31">
        <v>0</v>
      </c>
      <c r="F179" s="9">
        <f t="shared" si="10"/>
        <v>0</v>
      </c>
      <c r="G179" s="10" t="str">
        <f t="shared" si="11"/>
        <v/>
      </c>
      <c r="I179" s="44"/>
      <c r="J179" s="44"/>
      <c r="K179" s="44"/>
    </row>
    <row r="180" spans="1:11" s="43" customFormat="1" ht="20.100000000000001" customHeight="1" x14ac:dyDescent="0.25">
      <c r="A180" s="6">
        <f t="shared" si="9"/>
        <v>91</v>
      </c>
      <c r="B180" s="7" t="s">
        <v>1603</v>
      </c>
      <c r="C180" s="8" t="s">
        <v>1006</v>
      </c>
      <c r="D180" s="31">
        <v>79</v>
      </c>
      <c r="E180" s="31">
        <v>60</v>
      </c>
      <c r="F180" s="9">
        <f t="shared" si="10"/>
        <v>60</v>
      </c>
      <c r="G180" s="10">
        <f t="shared" si="11"/>
        <v>0.759493670886076</v>
      </c>
      <c r="I180" s="44"/>
      <c r="J180" s="44"/>
      <c r="K180" s="44"/>
    </row>
    <row r="181" spans="1:11" s="43" customFormat="1" ht="20.100000000000001" hidden="1" customHeight="1" x14ac:dyDescent="0.25">
      <c r="A181" s="6">
        <f t="shared" si="9"/>
        <v>91</v>
      </c>
      <c r="B181" s="7" t="e">
        <v>#N/A</v>
      </c>
      <c r="C181" s="8">
        <v>0</v>
      </c>
      <c r="D181" s="31">
        <v>0</v>
      </c>
      <c r="E181" s="31">
        <v>0</v>
      </c>
      <c r="F181" s="9">
        <f t="shared" si="10"/>
        <v>0</v>
      </c>
      <c r="G181" s="10" t="str">
        <f t="shared" si="11"/>
        <v/>
      </c>
      <c r="I181" s="44"/>
      <c r="J181" s="44"/>
      <c r="K181" s="44"/>
    </row>
    <row r="182" spans="1:11" s="43" customFormat="1" ht="20.100000000000001" hidden="1" customHeight="1" x14ac:dyDescent="0.25">
      <c r="A182" s="6">
        <f t="shared" si="9"/>
        <v>91</v>
      </c>
      <c r="B182" s="7" t="e">
        <v>#N/A</v>
      </c>
      <c r="C182" s="8">
        <v>0</v>
      </c>
      <c r="D182" s="31">
        <v>0</v>
      </c>
      <c r="E182" s="31">
        <v>0</v>
      </c>
      <c r="F182" s="9">
        <f t="shared" si="10"/>
        <v>0</v>
      </c>
      <c r="G182" s="10" t="str">
        <f t="shared" si="11"/>
        <v/>
      </c>
      <c r="I182" s="44"/>
      <c r="J182" s="44"/>
      <c r="K182" s="44"/>
    </row>
    <row r="183" spans="1:11" s="43" customFormat="1" ht="20.100000000000001" hidden="1" customHeight="1" x14ac:dyDescent="0.25">
      <c r="A183" s="6">
        <f t="shared" si="9"/>
        <v>91</v>
      </c>
      <c r="B183" s="7" t="e">
        <v>#N/A</v>
      </c>
      <c r="C183" s="8">
        <v>0</v>
      </c>
      <c r="D183" s="31">
        <v>0</v>
      </c>
      <c r="E183" s="31">
        <v>0</v>
      </c>
      <c r="F183" s="9">
        <f t="shared" si="10"/>
        <v>0</v>
      </c>
      <c r="G183" s="10" t="str">
        <f t="shared" si="11"/>
        <v/>
      </c>
      <c r="I183" s="44"/>
      <c r="J183" s="44"/>
      <c r="K183" s="44"/>
    </row>
    <row r="184" spans="1:11" s="43" customFormat="1" ht="20.100000000000001" hidden="1" customHeight="1" x14ac:dyDescent="0.25">
      <c r="A184" s="6">
        <f t="shared" si="9"/>
        <v>91</v>
      </c>
      <c r="B184" s="7" t="e">
        <v>#N/A</v>
      </c>
      <c r="C184" s="8">
        <v>0</v>
      </c>
      <c r="D184" s="31">
        <v>0</v>
      </c>
      <c r="E184" s="31">
        <v>0</v>
      </c>
      <c r="F184" s="9">
        <f t="shared" si="10"/>
        <v>0</v>
      </c>
      <c r="G184" s="10" t="str">
        <f t="shared" si="11"/>
        <v/>
      </c>
      <c r="I184" s="44"/>
      <c r="J184" s="44"/>
      <c r="K184" s="44"/>
    </row>
    <row r="185" spans="1:11" s="43" customFormat="1" ht="20.100000000000001" hidden="1" customHeight="1" x14ac:dyDescent="0.25">
      <c r="A185" s="6">
        <f t="shared" si="9"/>
        <v>91</v>
      </c>
      <c r="B185" s="7" t="e">
        <v>#N/A</v>
      </c>
      <c r="C185" s="8">
        <v>0</v>
      </c>
      <c r="D185" s="31">
        <v>0</v>
      </c>
      <c r="E185" s="31">
        <v>0</v>
      </c>
      <c r="F185" s="9">
        <f t="shared" si="10"/>
        <v>0</v>
      </c>
      <c r="G185" s="10" t="str">
        <f t="shared" si="11"/>
        <v/>
      </c>
      <c r="I185" s="44"/>
      <c r="J185" s="44"/>
      <c r="K185" s="44"/>
    </row>
    <row r="186" spans="1:11" s="43" customFormat="1" ht="20.100000000000001" customHeight="1" x14ac:dyDescent="0.25">
      <c r="A186" s="6">
        <f t="shared" si="9"/>
        <v>92</v>
      </c>
      <c r="B186" s="7" t="s">
        <v>1603</v>
      </c>
      <c r="C186" s="8" t="s">
        <v>1006</v>
      </c>
      <c r="D186" s="31">
        <v>79</v>
      </c>
      <c r="E186" s="31">
        <v>60</v>
      </c>
      <c r="F186" s="9">
        <f t="shared" si="10"/>
        <v>60</v>
      </c>
      <c r="G186" s="10">
        <f t="shared" si="11"/>
        <v>0.759493670886076</v>
      </c>
      <c r="I186" s="44"/>
      <c r="J186" s="44"/>
      <c r="K186" s="44"/>
    </row>
    <row r="187" spans="1:11" s="43" customFormat="1" ht="20.100000000000001" hidden="1" customHeight="1" x14ac:dyDescent="0.25">
      <c r="A187" s="6">
        <f t="shared" si="9"/>
        <v>92</v>
      </c>
      <c r="B187" s="7" t="e">
        <v>#N/A</v>
      </c>
      <c r="C187" s="8">
        <v>0</v>
      </c>
      <c r="D187" s="31">
        <v>0</v>
      </c>
      <c r="E187" s="31">
        <v>0</v>
      </c>
      <c r="F187" s="9">
        <f t="shared" si="10"/>
        <v>0</v>
      </c>
      <c r="G187" s="10" t="str">
        <f t="shared" si="11"/>
        <v/>
      </c>
      <c r="I187" s="44"/>
      <c r="J187" s="44"/>
      <c r="K187" s="44"/>
    </row>
    <row r="188" spans="1:11" s="43" customFormat="1" ht="20.100000000000001" hidden="1" customHeight="1" x14ac:dyDescent="0.25">
      <c r="A188" s="6">
        <f t="shared" si="9"/>
        <v>92</v>
      </c>
      <c r="B188" s="7" t="e">
        <v>#N/A</v>
      </c>
      <c r="C188" s="8">
        <v>0</v>
      </c>
      <c r="D188" s="31">
        <v>0</v>
      </c>
      <c r="E188" s="31">
        <v>0</v>
      </c>
      <c r="F188" s="9">
        <f t="shared" si="10"/>
        <v>0</v>
      </c>
      <c r="G188" s="10" t="str">
        <f t="shared" si="11"/>
        <v/>
      </c>
      <c r="I188" s="44"/>
      <c r="J188" s="44"/>
      <c r="K188" s="44"/>
    </row>
    <row r="189" spans="1:11" s="43" customFormat="1" ht="20.100000000000001" hidden="1" customHeight="1" x14ac:dyDescent="0.25">
      <c r="A189" s="6">
        <f t="shared" si="9"/>
        <v>92</v>
      </c>
      <c r="B189" s="7" t="e">
        <v>#N/A</v>
      </c>
      <c r="C189" s="8">
        <v>0</v>
      </c>
      <c r="D189" s="31">
        <v>0</v>
      </c>
      <c r="E189" s="31">
        <v>0</v>
      </c>
      <c r="F189" s="9">
        <f t="shared" si="10"/>
        <v>0</v>
      </c>
      <c r="G189" s="10" t="str">
        <f t="shared" si="11"/>
        <v/>
      </c>
      <c r="I189" s="44"/>
      <c r="J189" s="44"/>
      <c r="K189" s="44"/>
    </row>
    <row r="190" spans="1:11" s="43" customFormat="1" ht="20.100000000000001" hidden="1" customHeight="1" x14ac:dyDescent="0.25">
      <c r="A190" s="6">
        <f t="shared" si="9"/>
        <v>92</v>
      </c>
      <c r="B190" s="7" t="e">
        <v>#N/A</v>
      </c>
      <c r="C190" s="8">
        <v>0</v>
      </c>
      <c r="D190" s="31">
        <v>0</v>
      </c>
      <c r="E190" s="31">
        <v>0</v>
      </c>
      <c r="F190" s="9">
        <f t="shared" si="10"/>
        <v>0</v>
      </c>
      <c r="G190" s="10" t="str">
        <f t="shared" si="11"/>
        <v/>
      </c>
      <c r="I190" s="44"/>
      <c r="J190" s="44"/>
      <c r="K190" s="44"/>
    </row>
    <row r="191" spans="1:11" s="43" customFormat="1" ht="20.100000000000001" hidden="1" customHeight="1" x14ac:dyDescent="0.25">
      <c r="A191" s="6">
        <f t="shared" si="9"/>
        <v>92</v>
      </c>
      <c r="B191" s="7" t="e">
        <v>#N/A</v>
      </c>
      <c r="C191" s="8">
        <v>0</v>
      </c>
      <c r="D191" s="31">
        <v>0</v>
      </c>
      <c r="E191" s="31">
        <v>0</v>
      </c>
      <c r="F191" s="9">
        <f t="shared" si="10"/>
        <v>0</v>
      </c>
      <c r="G191" s="10" t="str">
        <f t="shared" si="11"/>
        <v/>
      </c>
      <c r="I191" s="44"/>
      <c r="J191" s="44"/>
      <c r="K191" s="44"/>
    </row>
    <row r="192" spans="1:11" s="43" customFormat="1" ht="20.100000000000001" hidden="1" customHeight="1" x14ac:dyDescent="0.25">
      <c r="A192" s="6">
        <f t="shared" si="9"/>
        <v>92</v>
      </c>
      <c r="B192" s="7" t="s">
        <v>1604</v>
      </c>
      <c r="C192" s="8" t="s">
        <v>1017</v>
      </c>
      <c r="D192" s="31">
        <v>0</v>
      </c>
      <c r="E192" s="31">
        <v>0</v>
      </c>
      <c r="F192" s="9">
        <f t="shared" si="10"/>
        <v>0</v>
      </c>
      <c r="G192" s="10" t="str">
        <f t="shared" si="11"/>
        <v/>
      </c>
      <c r="I192" s="44"/>
      <c r="J192" s="44"/>
      <c r="K192" s="44"/>
    </row>
    <row r="193" spans="1:11" s="43" customFormat="1" ht="20.100000000000001" hidden="1" customHeight="1" x14ac:dyDescent="0.25">
      <c r="A193" s="6">
        <f t="shared" si="9"/>
        <v>92</v>
      </c>
      <c r="B193" s="7" t="e">
        <v>#N/A</v>
      </c>
      <c r="C193" s="8">
        <v>0</v>
      </c>
      <c r="D193" s="31">
        <v>0</v>
      </c>
      <c r="E193" s="31">
        <v>0</v>
      </c>
      <c r="F193" s="9">
        <f t="shared" si="10"/>
        <v>0</v>
      </c>
      <c r="G193" s="10" t="str">
        <f t="shared" si="11"/>
        <v/>
      </c>
      <c r="I193" s="44"/>
      <c r="J193" s="44"/>
      <c r="K193" s="44"/>
    </row>
    <row r="194" spans="1:11" s="43" customFormat="1" ht="20.100000000000001" hidden="1" customHeight="1" x14ac:dyDescent="0.25">
      <c r="A194" s="6">
        <f t="shared" si="9"/>
        <v>92</v>
      </c>
      <c r="B194" s="7" t="s">
        <v>1605</v>
      </c>
      <c r="C194" s="8" t="s">
        <v>1019</v>
      </c>
      <c r="D194" s="31">
        <v>0</v>
      </c>
      <c r="E194" s="31">
        <v>0</v>
      </c>
      <c r="F194" s="9">
        <f t="shared" si="10"/>
        <v>0</v>
      </c>
      <c r="G194" s="10" t="str">
        <f t="shared" si="11"/>
        <v/>
      </c>
      <c r="I194" s="44"/>
      <c r="J194" s="44"/>
      <c r="K194" s="44"/>
    </row>
    <row r="195" spans="1:11" s="43" customFormat="1" ht="20.100000000000001" hidden="1" customHeight="1" x14ac:dyDescent="0.25">
      <c r="A195" s="6">
        <f t="shared" si="9"/>
        <v>92</v>
      </c>
      <c r="B195" s="7" t="s">
        <v>1606</v>
      </c>
      <c r="C195" s="8" t="s">
        <v>390</v>
      </c>
      <c r="D195" s="31">
        <v>0</v>
      </c>
      <c r="E195" s="31">
        <v>0</v>
      </c>
      <c r="F195" s="9">
        <f t="shared" si="10"/>
        <v>0</v>
      </c>
      <c r="G195" s="10" t="str">
        <f t="shared" si="11"/>
        <v/>
      </c>
      <c r="I195" s="44"/>
      <c r="J195" s="44"/>
      <c r="K195" s="44"/>
    </row>
    <row r="196" spans="1:11" s="43" customFormat="1" ht="20.100000000000001" hidden="1" customHeight="1" x14ac:dyDescent="0.25">
      <c r="A196" s="6">
        <f t="shared" si="9"/>
        <v>92</v>
      </c>
      <c r="B196" s="7" t="e">
        <v>#N/A</v>
      </c>
      <c r="C196" s="8">
        <v>0</v>
      </c>
      <c r="D196" s="31">
        <v>0</v>
      </c>
      <c r="E196" s="31">
        <v>0</v>
      </c>
      <c r="F196" s="9">
        <f t="shared" si="10"/>
        <v>0</v>
      </c>
      <c r="G196" s="10" t="str">
        <f t="shared" si="11"/>
        <v/>
      </c>
      <c r="I196" s="44"/>
      <c r="J196" s="44"/>
      <c r="K196" s="44"/>
    </row>
    <row r="197" spans="1:11" s="43" customFormat="1" ht="20.100000000000001" hidden="1" customHeight="1" x14ac:dyDescent="0.25">
      <c r="A197" s="6">
        <f t="shared" si="9"/>
        <v>92</v>
      </c>
      <c r="B197" s="7" t="s">
        <v>1607</v>
      </c>
      <c r="C197" s="8" t="s">
        <v>1021</v>
      </c>
      <c r="D197" s="31">
        <v>0</v>
      </c>
      <c r="E197" s="31">
        <v>0</v>
      </c>
      <c r="F197" s="9">
        <f t="shared" si="10"/>
        <v>0</v>
      </c>
      <c r="G197" s="10" t="str">
        <f t="shared" si="11"/>
        <v/>
      </c>
      <c r="I197" s="44"/>
      <c r="J197" s="44"/>
      <c r="K197" s="44"/>
    </row>
    <row r="198" spans="1:11" s="43" customFormat="1" ht="20.100000000000001" hidden="1" customHeight="1" x14ac:dyDescent="0.25">
      <c r="A198" s="6">
        <f t="shared" si="9"/>
        <v>92</v>
      </c>
      <c r="B198" s="7" t="s">
        <v>1608</v>
      </c>
      <c r="C198" s="8" t="s">
        <v>330</v>
      </c>
      <c r="D198" s="31">
        <v>0</v>
      </c>
      <c r="E198" s="31">
        <v>0</v>
      </c>
      <c r="F198" s="9">
        <f t="shared" si="10"/>
        <v>0</v>
      </c>
      <c r="G198" s="10" t="str">
        <f t="shared" si="11"/>
        <v/>
      </c>
      <c r="I198" s="44"/>
      <c r="J198" s="44"/>
      <c r="K198" s="44"/>
    </row>
    <row r="199" spans="1:11" s="43" customFormat="1" ht="20.100000000000001" hidden="1" customHeight="1" x14ac:dyDescent="0.25">
      <c r="A199" s="6">
        <f t="shared" si="9"/>
        <v>92</v>
      </c>
      <c r="B199" s="7" t="s">
        <v>1609</v>
      </c>
      <c r="C199" s="8" t="s">
        <v>332</v>
      </c>
      <c r="D199" s="31">
        <v>0</v>
      </c>
      <c r="E199" s="31">
        <v>0</v>
      </c>
      <c r="F199" s="9">
        <f t="shared" si="10"/>
        <v>0</v>
      </c>
      <c r="G199" s="10" t="str">
        <f t="shared" si="11"/>
        <v/>
      </c>
      <c r="I199" s="44"/>
      <c r="J199" s="44"/>
      <c r="K199" s="44"/>
    </row>
    <row r="200" spans="1:11" s="43" customFormat="1" ht="20.100000000000001" hidden="1" customHeight="1" x14ac:dyDescent="0.25">
      <c r="A200" s="6">
        <f t="shared" si="9"/>
        <v>92</v>
      </c>
      <c r="B200" s="7" t="s">
        <v>1610</v>
      </c>
      <c r="C200" s="8" t="s">
        <v>334</v>
      </c>
      <c r="D200" s="31">
        <v>0</v>
      </c>
      <c r="E200" s="31">
        <v>0</v>
      </c>
      <c r="F200" s="9">
        <f t="shared" si="10"/>
        <v>0</v>
      </c>
      <c r="G200" s="10" t="str">
        <f t="shared" si="11"/>
        <v/>
      </c>
      <c r="I200" s="44"/>
      <c r="J200" s="44"/>
      <c r="K200" s="44"/>
    </row>
    <row r="201" spans="1:11" s="43" customFormat="1" ht="20.100000000000001" hidden="1" customHeight="1" x14ac:dyDescent="0.25">
      <c r="A201" s="6">
        <f t="shared" si="9"/>
        <v>92</v>
      </c>
      <c r="B201" s="7" t="s">
        <v>1611</v>
      </c>
      <c r="C201" s="8" t="s">
        <v>336</v>
      </c>
      <c r="D201" s="31">
        <v>0</v>
      </c>
      <c r="E201" s="31">
        <v>0</v>
      </c>
      <c r="F201" s="9">
        <f t="shared" si="10"/>
        <v>0</v>
      </c>
      <c r="G201" s="10" t="str">
        <f t="shared" si="11"/>
        <v/>
      </c>
      <c r="I201" s="44"/>
      <c r="J201" s="44"/>
      <c r="K201" s="44"/>
    </row>
    <row r="202" spans="1:11" s="43" customFormat="1" ht="20.100000000000001" hidden="1" customHeight="1" x14ac:dyDescent="0.25">
      <c r="A202" s="6">
        <f t="shared" si="9"/>
        <v>92</v>
      </c>
      <c r="B202" s="7" t="s">
        <v>1612</v>
      </c>
      <c r="C202" s="8" t="s">
        <v>338</v>
      </c>
      <c r="D202" s="31">
        <v>0</v>
      </c>
      <c r="E202" s="31">
        <v>0</v>
      </c>
      <c r="F202" s="9">
        <f t="shared" si="10"/>
        <v>0</v>
      </c>
      <c r="G202" s="10" t="str">
        <f t="shared" si="11"/>
        <v/>
      </c>
      <c r="I202" s="44"/>
      <c r="J202" s="44"/>
      <c r="K202" s="44"/>
    </row>
    <row r="203" spans="1:11" s="43" customFormat="1" ht="20.100000000000001" customHeight="1" x14ac:dyDescent="0.25">
      <c r="A203" s="6">
        <f t="shared" si="9"/>
        <v>93</v>
      </c>
      <c r="B203" s="7" t="s">
        <v>1613</v>
      </c>
      <c r="C203" s="8" t="s">
        <v>1022</v>
      </c>
      <c r="D203" s="31">
        <v>8</v>
      </c>
      <c r="E203" s="31">
        <v>0</v>
      </c>
      <c r="F203" s="9">
        <f t="shared" si="10"/>
        <v>0</v>
      </c>
      <c r="G203" s="10">
        <f t="shared" si="11"/>
        <v>0</v>
      </c>
      <c r="I203" s="44"/>
      <c r="J203" s="44"/>
      <c r="K203" s="44"/>
    </row>
    <row r="204" spans="1:11" s="43" customFormat="1" ht="20.100000000000001" customHeight="1" x14ac:dyDescent="0.25">
      <c r="A204" s="6">
        <f t="shared" si="9"/>
        <v>94</v>
      </c>
      <c r="B204" s="7" t="s">
        <v>1614</v>
      </c>
      <c r="C204" s="8" t="s">
        <v>1023</v>
      </c>
      <c r="D204" s="31">
        <v>8</v>
      </c>
      <c r="E204" s="31">
        <v>0</v>
      </c>
      <c r="F204" s="9">
        <f t="shared" si="10"/>
        <v>0</v>
      </c>
      <c r="G204" s="10">
        <f t="shared" si="11"/>
        <v>0</v>
      </c>
      <c r="I204" s="44"/>
      <c r="J204" s="44"/>
      <c r="K204" s="44"/>
    </row>
    <row r="205" spans="1:11" s="43" customFormat="1" ht="20.100000000000001" hidden="1" customHeight="1" x14ac:dyDescent="0.25">
      <c r="A205" s="6">
        <f t="shared" si="9"/>
        <v>94</v>
      </c>
      <c r="B205" s="7" t="e">
        <v>#N/A</v>
      </c>
      <c r="C205" s="8">
        <v>0</v>
      </c>
      <c r="D205" s="31">
        <v>0</v>
      </c>
      <c r="E205" s="31">
        <v>0</v>
      </c>
      <c r="F205" s="9">
        <f t="shared" si="10"/>
        <v>0</v>
      </c>
      <c r="G205" s="10" t="str">
        <f t="shared" si="11"/>
        <v/>
      </c>
      <c r="I205" s="44"/>
      <c r="J205" s="44"/>
      <c r="K205" s="44"/>
    </row>
    <row r="206" spans="1:11" s="43" customFormat="1" ht="20.100000000000001" hidden="1" customHeight="1" x14ac:dyDescent="0.25">
      <c r="A206" s="6">
        <f t="shared" si="9"/>
        <v>94</v>
      </c>
      <c r="B206" s="7" t="s">
        <v>1615</v>
      </c>
      <c r="C206" s="8" t="s">
        <v>1025</v>
      </c>
      <c r="D206" s="31">
        <v>0</v>
      </c>
      <c r="E206" s="31">
        <v>0</v>
      </c>
      <c r="F206" s="9">
        <f t="shared" si="10"/>
        <v>0</v>
      </c>
      <c r="G206" s="10" t="str">
        <f t="shared" si="11"/>
        <v/>
      </c>
      <c r="I206" s="44"/>
      <c r="J206" s="44"/>
      <c r="K206" s="44"/>
    </row>
    <row r="207" spans="1:11" s="43" customFormat="1" ht="20.100000000000001" hidden="1" customHeight="1" x14ac:dyDescent="0.25">
      <c r="A207" s="6">
        <f t="shared" si="9"/>
        <v>94</v>
      </c>
      <c r="B207" s="7" t="s">
        <v>1616</v>
      </c>
      <c r="C207" s="8" t="s">
        <v>409</v>
      </c>
      <c r="D207" s="31">
        <v>0</v>
      </c>
      <c r="E207" s="31">
        <v>0</v>
      </c>
      <c r="F207" s="9">
        <f t="shared" si="10"/>
        <v>0</v>
      </c>
      <c r="G207" s="10" t="str">
        <f t="shared" si="11"/>
        <v/>
      </c>
      <c r="I207" s="44"/>
      <c r="J207" s="44"/>
      <c r="K207" s="44"/>
    </row>
    <row r="208" spans="1:11" s="43" customFormat="1" ht="20.100000000000001" customHeight="1" x14ac:dyDescent="0.25">
      <c r="A208" s="6">
        <f t="shared" si="9"/>
        <v>95</v>
      </c>
      <c r="B208" s="7" t="s">
        <v>1617</v>
      </c>
      <c r="C208" s="8" t="s">
        <v>412</v>
      </c>
      <c r="D208" s="31">
        <v>8</v>
      </c>
      <c r="E208" s="31">
        <v>12</v>
      </c>
      <c r="F208" s="9">
        <f t="shared" si="10"/>
        <v>8</v>
      </c>
      <c r="G208" s="10">
        <f t="shared" si="11"/>
        <v>1</v>
      </c>
      <c r="I208" s="44"/>
      <c r="J208" s="44"/>
      <c r="K208" s="44"/>
    </row>
    <row r="209" spans="1:11" s="43" customFormat="1" ht="20.100000000000001" customHeight="1" x14ac:dyDescent="0.25">
      <c r="A209" s="6">
        <f t="shared" si="9"/>
        <v>96</v>
      </c>
      <c r="B209" s="7" t="s">
        <v>1618</v>
      </c>
      <c r="C209" s="8" t="s">
        <v>413</v>
      </c>
      <c r="D209" s="31">
        <v>8</v>
      </c>
      <c r="E209" s="31">
        <v>12</v>
      </c>
      <c r="F209" s="9">
        <f t="shared" si="10"/>
        <v>8</v>
      </c>
      <c r="G209" s="10">
        <f t="shared" si="11"/>
        <v>1</v>
      </c>
      <c r="I209" s="44"/>
      <c r="J209" s="44"/>
      <c r="K209" s="44"/>
    </row>
    <row r="210" spans="1:11" s="43" customFormat="1" ht="20.100000000000001" customHeight="1" x14ac:dyDescent="0.25">
      <c r="A210" s="6">
        <f t="shared" si="9"/>
        <v>97</v>
      </c>
      <c r="B210" s="7" t="s">
        <v>1619</v>
      </c>
      <c r="C210" s="8" t="s">
        <v>414</v>
      </c>
      <c r="D210" s="31">
        <v>8</v>
      </c>
      <c r="E210" s="31">
        <v>12</v>
      </c>
      <c r="F210" s="9">
        <f t="shared" si="10"/>
        <v>8</v>
      </c>
      <c r="G210" s="10">
        <f t="shared" si="11"/>
        <v>1</v>
      </c>
      <c r="I210" s="44"/>
      <c r="J210" s="44"/>
      <c r="K210" s="44"/>
    </row>
    <row r="211" spans="1:11" s="43" customFormat="1" ht="20.100000000000001" hidden="1" customHeight="1" x14ac:dyDescent="0.25">
      <c r="A211" s="6">
        <f t="shared" si="9"/>
        <v>97</v>
      </c>
      <c r="B211" s="7" t="s">
        <v>1620</v>
      </c>
      <c r="C211" s="8" t="s">
        <v>1026</v>
      </c>
      <c r="D211" s="31">
        <v>0</v>
      </c>
      <c r="E211" s="31">
        <v>0</v>
      </c>
      <c r="F211" s="9">
        <f t="shared" si="10"/>
        <v>0</v>
      </c>
      <c r="G211" s="10" t="str">
        <f t="shared" si="11"/>
        <v/>
      </c>
      <c r="I211" s="44"/>
      <c r="J211" s="44"/>
      <c r="K211" s="44"/>
    </row>
    <row r="212" spans="1:11" s="43" customFormat="1" ht="20.100000000000001" hidden="1" customHeight="1" x14ac:dyDescent="0.25">
      <c r="A212" s="6">
        <f t="shared" si="9"/>
        <v>97</v>
      </c>
      <c r="B212" s="7" t="e">
        <v>#N/A</v>
      </c>
      <c r="C212" s="8">
        <v>0</v>
      </c>
      <c r="D212" s="31">
        <v>0</v>
      </c>
      <c r="E212" s="31">
        <v>0</v>
      </c>
      <c r="F212" s="9">
        <f t="shared" si="10"/>
        <v>0</v>
      </c>
      <c r="G212" s="10" t="str">
        <f t="shared" si="11"/>
        <v/>
      </c>
      <c r="I212" s="44"/>
      <c r="J212" s="44"/>
      <c r="K212" s="44"/>
    </row>
    <row r="213" spans="1:11" s="43" customFormat="1" ht="20.100000000000001" customHeight="1" x14ac:dyDescent="0.25">
      <c r="A213" s="6">
        <f t="shared" si="9"/>
        <v>98</v>
      </c>
      <c r="B213" s="7" t="s">
        <v>1621</v>
      </c>
      <c r="C213" s="8" t="s">
        <v>403</v>
      </c>
      <c r="D213" s="31">
        <v>30</v>
      </c>
      <c r="E213" s="31">
        <v>30</v>
      </c>
      <c r="F213" s="9">
        <f t="shared" si="10"/>
        <v>30</v>
      </c>
      <c r="G213" s="10">
        <f t="shared" si="11"/>
        <v>1</v>
      </c>
      <c r="I213" s="44"/>
      <c r="J213" s="44"/>
      <c r="K213" s="44"/>
    </row>
    <row r="214" spans="1:11" s="43" customFormat="1" ht="20.100000000000001" hidden="1" customHeight="1" x14ac:dyDescent="0.25">
      <c r="A214" s="6">
        <f t="shared" si="9"/>
        <v>98</v>
      </c>
      <c r="B214" s="7" t="s">
        <v>1622</v>
      </c>
      <c r="C214" s="8" t="s">
        <v>1028</v>
      </c>
      <c r="D214" s="31">
        <v>0</v>
      </c>
      <c r="E214" s="31">
        <v>0</v>
      </c>
      <c r="F214" s="9">
        <f t="shared" si="10"/>
        <v>0</v>
      </c>
      <c r="G214" s="10" t="str">
        <f t="shared" si="11"/>
        <v/>
      </c>
      <c r="I214" s="44"/>
      <c r="J214" s="44"/>
      <c r="K214" s="44"/>
    </row>
    <row r="215" spans="1:11" s="43" customFormat="1" ht="20.100000000000001" hidden="1" customHeight="1" x14ac:dyDescent="0.25">
      <c r="A215" s="6">
        <f t="shared" si="9"/>
        <v>98</v>
      </c>
      <c r="B215" s="7" t="e">
        <v>#N/A</v>
      </c>
      <c r="C215" s="8">
        <v>0</v>
      </c>
      <c r="D215" s="31">
        <v>0</v>
      </c>
      <c r="E215" s="31">
        <v>0</v>
      </c>
      <c r="F215" s="9">
        <f t="shared" si="10"/>
        <v>0</v>
      </c>
      <c r="G215" s="10" t="str">
        <f t="shared" si="11"/>
        <v/>
      </c>
      <c r="I215" s="44"/>
      <c r="J215" s="44"/>
      <c r="K215" s="44"/>
    </row>
    <row r="216" spans="1:11" s="43" customFormat="1" ht="20.100000000000001" customHeight="1" x14ac:dyDescent="0.25">
      <c r="A216" s="6">
        <f t="shared" si="9"/>
        <v>99</v>
      </c>
      <c r="B216" s="7" t="s">
        <v>1623</v>
      </c>
      <c r="C216" s="8" t="s">
        <v>1030</v>
      </c>
      <c r="D216" s="31">
        <v>128</v>
      </c>
      <c r="E216" s="31">
        <v>0</v>
      </c>
      <c r="F216" s="9">
        <f t="shared" si="10"/>
        <v>0</v>
      </c>
      <c r="G216" s="10">
        <f t="shared" si="11"/>
        <v>0</v>
      </c>
      <c r="I216" s="44"/>
      <c r="J216" s="44"/>
      <c r="K216" s="44"/>
    </row>
    <row r="217" spans="1:11" s="43" customFormat="1" ht="20.100000000000001" hidden="1" customHeight="1" x14ac:dyDescent="0.25">
      <c r="A217" s="6">
        <f t="shared" si="9"/>
        <v>99</v>
      </c>
      <c r="B217" s="7" t="e">
        <v>#N/A</v>
      </c>
      <c r="C217" s="8">
        <v>0</v>
      </c>
      <c r="D217" s="31">
        <v>0</v>
      </c>
      <c r="E217" s="31">
        <v>0</v>
      </c>
      <c r="F217" s="9">
        <f t="shared" si="10"/>
        <v>0</v>
      </c>
      <c r="G217" s="10" t="str">
        <f t="shared" si="11"/>
        <v/>
      </c>
      <c r="I217" s="44"/>
      <c r="J217" s="44"/>
      <c r="K217" s="44"/>
    </row>
    <row r="218" spans="1:11" s="43" customFormat="1" ht="20.100000000000001" customHeight="1" x14ac:dyDescent="0.25">
      <c r="A218" s="6">
        <f t="shared" ref="A218:A281" si="12">IF(D218&gt;0,A217+1,A217)</f>
        <v>100</v>
      </c>
      <c r="B218" s="7" t="s">
        <v>1624</v>
      </c>
      <c r="C218" s="8" t="s">
        <v>1032</v>
      </c>
      <c r="D218" s="31">
        <v>128</v>
      </c>
      <c r="E218" s="31">
        <v>0</v>
      </c>
      <c r="F218" s="9">
        <f t="shared" si="10"/>
        <v>0</v>
      </c>
      <c r="G218" s="10">
        <f t="shared" si="11"/>
        <v>0</v>
      </c>
      <c r="I218" s="44"/>
      <c r="J218" s="44"/>
      <c r="K218" s="44"/>
    </row>
    <row r="219" spans="1:11" s="43" customFormat="1" ht="20.100000000000001" customHeight="1" x14ac:dyDescent="0.25">
      <c r="A219" s="6">
        <f t="shared" si="12"/>
        <v>101</v>
      </c>
      <c r="B219" s="7" t="s">
        <v>1625</v>
      </c>
      <c r="C219" s="8" t="s">
        <v>1033</v>
      </c>
      <c r="D219" s="31">
        <v>128</v>
      </c>
      <c r="E219" s="31">
        <v>0</v>
      </c>
      <c r="F219" s="9">
        <f t="shared" ref="F219:F282" si="13">IF(E219&gt;D219,D219,E219)</f>
        <v>0</v>
      </c>
      <c r="G219" s="10">
        <f t="shared" ref="G219:G282" si="14">IFERROR(F219/D219,"")</f>
        <v>0</v>
      </c>
      <c r="I219" s="44"/>
      <c r="J219" s="44"/>
      <c r="K219" s="44"/>
    </row>
    <row r="220" spans="1:11" s="43" customFormat="1" ht="20.100000000000001" hidden="1" customHeight="1" x14ac:dyDescent="0.25">
      <c r="A220" s="6">
        <f t="shared" si="12"/>
        <v>101</v>
      </c>
      <c r="B220" s="7" t="e">
        <v>#N/A</v>
      </c>
      <c r="C220" s="8">
        <v>0</v>
      </c>
      <c r="D220" s="31">
        <v>0</v>
      </c>
      <c r="E220" s="31">
        <v>0</v>
      </c>
      <c r="F220" s="9">
        <f t="shared" si="13"/>
        <v>0</v>
      </c>
      <c r="G220" s="10" t="str">
        <f t="shared" si="14"/>
        <v/>
      </c>
      <c r="I220" s="44"/>
      <c r="J220" s="44"/>
      <c r="K220" s="44"/>
    </row>
    <row r="221" spans="1:11" s="43" customFormat="1" ht="20.100000000000001" customHeight="1" x14ac:dyDescent="0.25">
      <c r="A221" s="6">
        <f t="shared" si="12"/>
        <v>102</v>
      </c>
      <c r="B221" s="7" t="s">
        <v>1626</v>
      </c>
      <c r="C221" s="8" t="s">
        <v>406</v>
      </c>
      <c r="D221" s="31">
        <v>150</v>
      </c>
      <c r="E221" s="31">
        <v>27</v>
      </c>
      <c r="F221" s="9">
        <f t="shared" si="13"/>
        <v>27</v>
      </c>
      <c r="G221" s="10">
        <f t="shared" si="14"/>
        <v>0.18</v>
      </c>
      <c r="I221" s="44"/>
      <c r="J221" s="44"/>
      <c r="K221" s="44"/>
    </row>
    <row r="222" spans="1:11" s="43" customFormat="1" ht="20.100000000000001" hidden="1" customHeight="1" x14ac:dyDescent="0.25">
      <c r="A222" s="6">
        <f t="shared" si="12"/>
        <v>102</v>
      </c>
      <c r="B222" s="7" t="e">
        <v>#N/A</v>
      </c>
      <c r="C222" s="8">
        <v>0</v>
      </c>
      <c r="D222" s="31">
        <v>0</v>
      </c>
      <c r="E222" s="31">
        <v>0</v>
      </c>
      <c r="F222" s="9">
        <f t="shared" si="13"/>
        <v>0</v>
      </c>
      <c r="G222" s="10" t="str">
        <f t="shared" si="14"/>
        <v/>
      </c>
      <c r="I222" s="44"/>
      <c r="J222" s="44"/>
      <c r="K222" s="44"/>
    </row>
    <row r="223" spans="1:11" s="43" customFormat="1" ht="20.100000000000001" customHeight="1" x14ac:dyDescent="0.25">
      <c r="A223" s="6">
        <f t="shared" si="12"/>
        <v>103</v>
      </c>
      <c r="B223" s="7" t="s">
        <v>1627</v>
      </c>
      <c r="C223" s="8" t="s">
        <v>407</v>
      </c>
      <c r="D223" s="31">
        <v>150</v>
      </c>
      <c r="E223" s="31">
        <v>27</v>
      </c>
      <c r="F223" s="9">
        <f t="shared" si="13"/>
        <v>27</v>
      </c>
      <c r="G223" s="10">
        <f t="shared" si="14"/>
        <v>0.18</v>
      </c>
      <c r="I223" s="44"/>
      <c r="J223" s="44"/>
      <c r="K223" s="44"/>
    </row>
    <row r="224" spans="1:11" s="43" customFormat="1" ht="20.100000000000001" customHeight="1" x14ac:dyDescent="0.25">
      <c r="A224" s="6">
        <f t="shared" si="12"/>
        <v>104</v>
      </c>
      <c r="B224" s="7" t="s">
        <v>1628</v>
      </c>
      <c r="C224" s="8" t="s">
        <v>408</v>
      </c>
      <c r="D224" s="31">
        <v>150</v>
      </c>
      <c r="E224" s="31">
        <v>27</v>
      </c>
      <c r="F224" s="9">
        <f t="shared" si="13"/>
        <v>27</v>
      </c>
      <c r="G224" s="10">
        <f t="shared" si="14"/>
        <v>0.18</v>
      </c>
      <c r="I224" s="44"/>
      <c r="J224" s="44"/>
      <c r="K224" s="44"/>
    </row>
    <row r="225" spans="1:11" s="43" customFormat="1" ht="20.100000000000001" hidden="1" customHeight="1" x14ac:dyDescent="0.25">
      <c r="A225" s="6">
        <f t="shared" si="12"/>
        <v>104</v>
      </c>
      <c r="B225" s="7" t="e">
        <v>#N/A</v>
      </c>
      <c r="C225" s="8">
        <v>0</v>
      </c>
      <c r="D225" s="31">
        <v>0</v>
      </c>
      <c r="E225" s="31">
        <v>0</v>
      </c>
      <c r="F225" s="9">
        <f t="shared" si="13"/>
        <v>0</v>
      </c>
      <c r="G225" s="10" t="str">
        <f t="shared" si="14"/>
        <v/>
      </c>
      <c r="I225" s="44"/>
      <c r="J225" s="44"/>
      <c r="K225" s="44"/>
    </row>
    <row r="226" spans="1:11" s="43" customFormat="1" ht="20.100000000000001" hidden="1" customHeight="1" x14ac:dyDescent="0.25">
      <c r="A226" s="6">
        <f t="shared" si="12"/>
        <v>104</v>
      </c>
      <c r="B226" s="7" t="e">
        <v>#N/A</v>
      </c>
      <c r="C226" s="8">
        <v>0</v>
      </c>
      <c r="D226" s="31">
        <v>0</v>
      </c>
      <c r="E226" s="31">
        <v>0</v>
      </c>
      <c r="F226" s="9">
        <f t="shared" si="13"/>
        <v>0</v>
      </c>
      <c r="G226" s="10" t="str">
        <f t="shared" si="14"/>
        <v/>
      </c>
      <c r="I226" s="44"/>
      <c r="J226" s="44"/>
      <c r="K226" s="44"/>
    </row>
    <row r="227" spans="1:11" s="43" customFormat="1" ht="20.100000000000001" customHeight="1" x14ac:dyDescent="0.25">
      <c r="A227" s="6">
        <f t="shared" si="12"/>
        <v>105</v>
      </c>
      <c r="B227" s="7" t="s">
        <v>1629</v>
      </c>
      <c r="C227" s="8" t="s">
        <v>1037</v>
      </c>
      <c r="D227" s="31">
        <v>16</v>
      </c>
      <c r="E227" s="31">
        <v>4</v>
      </c>
      <c r="F227" s="9">
        <f t="shared" si="13"/>
        <v>4</v>
      </c>
      <c r="G227" s="10">
        <f t="shared" si="14"/>
        <v>0.25</v>
      </c>
      <c r="I227" s="44"/>
      <c r="J227" s="44"/>
      <c r="K227" s="44"/>
    </row>
    <row r="228" spans="1:11" s="43" customFormat="1" ht="20.100000000000001" customHeight="1" x14ac:dyDescent="0.25">
      <c r="A228" s="6">
        <f t="shared" si="12"/>
        <v>106</v>
      </c>
      <c r="B228" s="7" t="s">
        <v>1630</v>
      </c>
      <c r="C228" s="8" t="s">
        <v>1080</v>
      </c>
      <c r="D228" s="31">
        <v>16</v>
      </c>
      <c r="E228" s="31">
        <v>4</v>
      </c>
      <c r="F228" s="9">
        <f t="shared" si="13"/>
        <v>4</v>
      </c>
      <c r="G228" s="10">
        <f t="shared" si="14"/>
        <v>0.25</v>
      </c>
      <c r="I228" s="44"/>
      <c r="J228" s="44"/>
      <c r="K228" s="44"/>
    </row>
    <row r="229" spans="1:11" s="43" customFormat="1" ht="20.100000000000001" customHeight="1" x14ac:dyDescent="0.25">
      <c r="A229" s="6">
        <f t="shared" si="12"/>
        <v>107</v>
      </c>
      <c r="B229" s="7" t="s">
        <v>1631</v>
      </c>
      <c r="C229" s="8" t="s">
        <v>1124</v>
      </c>
      <c r="D229" s="31">
        <v>16</v>
      </c>
      <c r="E229" s="31">
        <v>4</v>
      </c>
      <c r="F229" s="9">
        <f t="shared" si="13"/>
        <v>4</v>
      </c>
      <c r="G229" s="10">
        <f t="shared" si="14"/>
        <v>0.25</v>
      </c>
      <c r="I229" s="44"/>
      <c r="J229" s="44"/>
      <c r="K229" s="44"/>
    </row>
    <row r="230" spans="1:11" s="43" customFormat="1" ht="20.100000000000001" hidden="1" customHeight="1" x14ac:dyDescent="0.25">
      <c r="A230" s="6">
        <f t="shared" si="12"/>
        <v>107</v>
      </c>
      <c r="B230" s="7" t="s">
        <v>1632</v>
      </c>
      <c r="C230" s="8" t="s">
        <v>1038</v>
      </c>
      <c r="D230" s="31">
        <v>0</v>
      </c>
      <c r="E230" s="31">
        <v>0</v>
      </c>
      <c r="F230" s="9">
        <f t="shared" si="13"/>
        <v>0</v>
      </c>
      <c r="G230" s="10" t="str">
        <f t="shared" si="14"/>
        <v/>
      </c>
      <c r="I230" s="44"/>
      <c r="J230" s="44"/>
      <c r="K230" s="44"/>
    </row>
    <row r="231" spans="1:11" s="43" customFormat="1" ht="20.100000000000001" hidden="1" customHeight="1" x14ac:dyDescent="0.25">
      <c r="A231" s="6">
        <f t="shared" si="12"/>
        <v>107</v>
      </c>
      <c r="B231" s="7" t="e">
        <v>#N/A</v>
      </c>
      <c r="C231" s="8">
        <v>0</v>
      </c>
      <c r="D231" s="31">
        <v>0</v>
      </c>
      <c r="E231" s="31">
        <v>0</v>
      </c>
      <c r="F231" s="9">
        <f t="shared" si="13"/>
        <v>0</v>
      </c>
      <c r="G231" s="10" t="str">
        <f t="shared" si="14"/>
        <v/>
      </c>
      <c r="I231" s="44"/>
      <c r="J231" s="44"/>
      <c r="K231" s="44"/>
    </row>
    <row r="232" spans="1:11" s="43" customFormat="1" ht="20.100000000000001" hidden="1" customHeight="1" x14ac:dyDescent="0.25">
      <c r="A232" s="6">
        <f t="shared" si="12"/>
        <v>107</v>
      </c>
      <c r="B232" s="7" t="s">
        <v>1633</v>
      </c>
      <c r="C232" s="8" t="s">
        <v>1040</v>
      </c>
      <c r="D232" s="31">
        <v>0</v>
      </c>
      <c r="E232" s="31">
        <v>0</v>
      </c>
      <c r="F232" s="9">
        <f t="shared" si="13"/>
        <v>0</v>
      </c>
      <c r="G232" s="10" t="str">
        <f t="shared" si="14"/>
        <v/>
      </c>
      <c r="I232" s="44"/>
      <c r="J232" s="44"/>
      <c r="K232" s="44"/>
    </row>
    <row r="233" spans="1:11" s="43" customFormat="1" ht="20.100000000000001" hidden="1" customHeight="1" x14ac:dyDescent="0.25">
      <c r="A233" s="6">
        <f t="shared" si="12"/>
        <v>107</v>
      </c>
      <c r="B233" s="7" t="e">
        <v>#N/A</v>
      </c>
      <c r="C233" s="8">
        <v>0</v>
      </c>
      <c r="D233" s="31">
        <v>0</v>
      </c>
      <c r="E233" s="31">
        <v>0</v>
      </c>
      <c r="F233" s="9">
        <f t="shared" si="13"/>
        <v>0</v>
      </c>
      <c r="G233" s="10" t="str">
        <f t="shared" si="14"/>
        <v/>
      </c>
      <c r="I233" s="44"/>
      <c r="J233" s="44"/>
      <c r="K233" s="44"/>
    </row>
    <row r="234" spans="1:11" s="43" customFormat="1" ht="20.100000000000001" hidden="1" customHeight="1" x14ac:dyDescent="0.25">
      <c r="A234" s="6">
        <f t="shared" si="12"/>
        <v>107</v>
      </c>
      <c r="B234" s="7" t="s">
        <v>1634</v>
      </c>
      <c r="C234" s="8" t="s">
        <v>1042</v>
      </c>
      <c r="D234" s="31">
        <v>0</v>
      </c>
      <c r="E234" s="31">
        <v>0</v>
      </c>
      <c r="F234" s="9">
        <f t="shared" si="13"/>
        <v>0</v>
      </c>
      <c r="G234" s="10" t="str">
        <f t="shared" si="14"/>
        <v/>
      </c>
      <c r="I234" s="44"/>
      <c r="J234" s="44"/>
      <c r="K234" s="44"/>
    </row>
    <row r="235" spans="1:11" s="43" customFormat="1" ht="20.100000000000001" hidden="1" customHeight="1" x14ac:dyDescent="0.25">
      <c r="A235" s="6">
        <f t="shared" si="12"/>
        <v>107</v>
      </c>
      <c r="B235" s="7" t="e">
        <v>#N/A</v>
      </c>
      <c r="C235" s="8">
        <v>0</v>
      </c>
      <c r="D235" s="31">
        <v>0</v>
      </c>
      <c r="E235" s="31">
        <v>0</v>
      </c>
      <c r="F235" s="9">
        <f t="shared" si="13"/>
        <v>0</v>
      </c>
      <c r="G235" s="10" t="str">
        <f t="shared" si="14"/>
        <v/>
      </c>
      <c r="I235" s="44"/>
      <c r="J235" s="44"/>
      <c r="K235" s="44"/>
    </row>
    <row r="236" spans="1:11" s="43" customFormat="1" ht="20.100000000000001" hidden="1" customHeight="1" x14ac:dyDescent="0.25">
      <c r="A236" s="6">
        <f t="shared" si="12"/>
        <v>107</v>
      </c>
      <c r="B236" s="7" t="s">
        <v>1635</v>
      </c>
      <c r="C236" s="8" t="s">
        <v>1044</v>
      </c>
      <c r="D236" s="31">
        <v>0</v>
      </c>
      <c r="E236" s="31">
        <v>0</v>
      </c>
      <c r="F236" s="9">
        <f t="shared" si="13"/>
        <v>0</v>
      </c>
      <c r="G236" s="10" t="str">
        <f t="shared" si="14"/>
        <v/>
      </c>
      <c r="I236" s="44"/>
      <c r="J236" s="44"/>
      <c r="K236" s="44"/>
    </row>
    <row r="237" spans="1:11" s="43" customFormat="1" ht="20.100000000000001" customHeight="1" x14ac:dyDescent="0.25">
      <c r="A237" s="6">
        <f t="shared" si="12"/>
        <v>108</v>
      </c>
      <c r="B237" s="7" t="s">
        <v>1636</v>
      </c>
      <c r="C237" s="8" t="s">
        <v>1045</v>
      </c>
      <c r="D237" s="31">
        <v>16</v>
      </c>
      <c r="E237" s="31">
        <v>0</v>
      </c>
      <c r="F237" s="9">
        <f t="shared" si="13"/>
        <v>0</v>
      </c>
      <c r="G237" s="10">
        <f t="shared" si="14"/>
        <v>0</v>
      </c>
      <c r="I237" s="44"/>
      <c r="J237" s="44"/>
      <c r="K237" s="44"/>
    </row>
    <row r="238" spans="1:11" s="43" customFormat="1" ht="20.100000000000001" hidden="1" customHeight="1" x14ac:dyDescent="0.25">
      <c r="A238" s="6">
        <f t="shared" si="12"/>
        <v>108</v>
      </c>
      <c r="B238" s="7" t="e">
        <v>#N/A</v>
      </c>
      <c r="C238" s="8">
        <v>0</v>
      </c>
      <c r="D238" s="31">
        <v>0</v>
      </c>
      <c r="E238" s="31">
        <v>0</v>
      </c>
      <c r="F238" s="9">
        <f t="shared" si="13"/>
        <v>0</v>
      </c>
      <c r="G238" s="10" t="str">
        <f t="shared" si="14"/>
        <v/>
      </c>
      <c r="I238" s="44"/>
      <c r="J238" s="44"/>
      <c r="K238" s="44"/>
    </row>
    <row r="239" spans="1:11" s="43" customFormat="1" ht="20.100000000000001" customHeight="1" x14ac:dyDescent="0.25">
      <c r="A239" s="6">
        <f t="shared" si="12"/>
        <v>109</v>
      </c>
      <c r="B239" s="7" t="s">
        <v>1637</v>
      </c>
      <c r="C239" s="8" t="s">
        <v>1047</v>
      </c>
      <c r="D239" s="31">
        <v>70</v>
      </c>
      <c r="E239" s="31">
        <v>0</v>
      </c>
      <c r="F239" s="9">
        <f t="shared" si="13"/>
        <v>0</v>
      </c>
      <c r="G239" s="10">
        <f t="shared" si="14"/>
        <v>0</v>
      </c>
      <c r="I239" s="44"/>
      <c r="J239" s="44"/>
      <c r="K239" s="44"/>
    </row>
    <row r="240" spans="1:11" s="43" customFormat="1" ht="20.100000000000001" customHeight="1" x14ac:dyDescent="0.25">
      <c r="A240" s="6">
        <f t="shared" si="12"/>
        <v>110</v>
      </c>
      <c r="B240" s="7" t="s">
        <v>1638</v>
      </c>
      <c r="C240" s="8" t="s">
        <v>1048</v>
      </c>
      <c r="D240" s="31">
        <v>25</v>
      </c>
      <c r="E240" s="31">
        <v>0</v>
      </c>
      <c r="F240" s="9">
        <f t="shared" si="13"/>
        <v>0</v>
      </c>
      <c r="G240" s="10">
        <f t="shared" si="14"/>
        <v>0</v>
      </c>
      <c r="I240" s="44"/>
      <c r="J240" s="44"/>
      <c r="K240" s="44"/>
    </row>
    <row r="241" spans="1:11" s="43" customFormat="1" ht="20.100000000000001" hidden="1" customHeight="1" x14ac:dyDescent="0.25">
      <c r="A241" s="6">
        <f t="shared" si="12"/>
        <v>110</v>
      </c>
      <c r="B241" s="7" t="s">
        <v>1639</v>
      </c>
      <c r="C241" s="8" t="s">
        <v>1049</v>
      </c>
      <c r="D241" s="31">
        <v>0</v>
      </c>
      <c r="E241" s="31">
        <v>0</v>
      </c>
      <c r="F241" s="9">
        <f t="shared" si="13"/>
        <v>0</v>
      </c>
      <c r="G241" s="10" t="str">
        <f t="shared" si="14"/>
        <v/>
      </c>
      <c r="I241" s="44"/>
      <c r="J241" s="44"/>
      <c r="K241" s="44"/>
    </row>
    <row r="242" spans="1:11" s="43" customFormat="1" ht="20.100000000000001" hidden="1" customHeight="1" x14ac:dyDescent="0.25">
      <c r="A242" s="6">
        <f t="shared" si="12"/>
        <v>110</v>
      </c>
      <c r="B242" s="7" t="e">
        <v>#N/A</v>
      </c>
      <c r="C242" s="8">
        <v>0</v>
      </c>
      <c r="D242" s="31">
        <v>0</v>
      </c>
      <c r="E242" s="31">
        <v>0</v>
      </c>
      <c r="F242" s="9">
        <f t="shared" si="13"/>
        <v>0</v>
      </c>
      <c r="G242" s="10" t="str">
        <f t="shared" si="14"/>
        <v/>
      </c>
      <c r="I242" s="44"/>
      <c r="J242" s="44"/>
      <c r="K242" s="44"/>
    </row>
    <row r="243" spans="1:11" s="43" customFormat="1" ht="20.100000000000001" customHeight="1" x14ac:dyDescent="0.25">
      <c r="A243" s="6">
        <f t="shared" si="12"/>
        <v>111</v>
      </c>
      <c r="B243" s="7" t="s">
        <v>1640</v>
      </c>
      <c r="C243" s="8" t="s">
        <v>1051</v>
      </c>
      <c r="D243" s="31">
        <v>70</v>
      </c>
      <c r="E243" s="31">
        <v>74</v>
      </c>
      <c r="F243" s="9">
        <f t="shared" si="13"/>
        <v>70</v>
      </c>
      <c r="G243" s="10">
        <f t="shared" si="14"/>
        <v>1</v>
      </c>
      <c r="I243" s="44"/>
      <c r="J243" s="44"/>
      <c r="K243" s="44"/>
    </row>
    <row r="244" spans="1:11" s="43" customFormat="1" ht="20.100000000000001" customHeight="1" x14ac:dyDescent="0.25">
      <c r="A244" s="6">
        <f t="shared" si="12"/>
        <v>112</v>
      </c>
      <c r="B244" s="7" t="s">
        <v>1641</v>
      </c>
      <c r="C244" s="8" t="s">
        <v>1102</v>
      </c>
      <c r="D244" s="31">
        <v>70</v>
      </c>
      <c r="E244" s="31">
        <v>74</v>
      </c>
      <c r="F244" s="9">
        <f t="shared" si="13"/>
        <v>70</v>
      </c>
      <c r="G244" s="10">
        <f t="shared" si="14"/>
        <v>1</v>
      </c>
      <c r="I244" s="44"/>
      <c r="J244" s="44"/>
      <c r="K244" s="44"/>
    </row>
    <row r="245" spans="1:11" s="43" customFormat="1" ht="20.100000000000001" customHeight="1" x14ac:dyDescent="0.25">
      <c r="A245" s="6">
        <f t="shared" si="12"/>
        <v>113</v>
      </c>
      <c r="B245" s="7" t="s">
        <v>1642</v>
      </c>
      <c r="C245" s="8" t="s">
        <v>1138</v>
      </c>
      <c r="D245" s="31">
        <v>70</v>
      </c>
      <c r="E245" s="31">
        <v>74</v>
      </c>
      <c r="F245" s="9">
        <f t="shared" si="13"/>
        <v>70</v>
      </c>
      <c r="G245" s="10">
        <f t="shared" si="14"/>
        <v>1</v>
      </c>
      <c r="I245" s="44"/>
      <c r="J245" s="44"/>
      <c r="K245" s="44"/>
    </row>
    <row r="246" spans="1:11" s="43" customFormat="1" ht="20.100000000000001" hidden="1" customHeight="1" x14ac:dyDescent="0.25">
      <c r="A246" s="6">
        <f t="shared" si="12"/>
        <v>113</v>
      </c>
      <c r="B246" s="7" t="e">
        <v>#N/A</v>
      </c>
      <c r="C246" s="8">
        <v>0</v>
      </c>
      <c r="D246" s="31">
        <v>0</v>
      </c>
      <c r="E246" s="31">
        <v>0</v>
      </c>
      <c r="F246" s="9">
        <f t="shared" si="13"/>
        <v>0</v>
      </c>
      <c r="G246" s="10" t="str">
        <f t="shared" si="14"/>
        <v/>
      </c>
      <c r="I246" s="44"/>
      <c r="J246" s="44"/>
      <c r="K246" s="44"/>
    </row>
    <row r="247" spans="1:11" s="43" customFormat="1" ht="20.100000000000001" hidden="1" customHeight="1" x14ac:dyDescent="0.25">
      <c r="A247" s="6">
        <f t="shared" si="12"/>
        <v>113</v>
      </c>
      <c r="B247" s="7" t="e">
        <v>#N/A</v>
      </c>
      <c r="C247" s="8">
        <v>0</v>
      </c>
      <c r="D247" s="31">
        <v>0</v>
      </c>
      <c r="E247" s="31">
        <v>0</v>
      </c>
      <c r="F247" s="9">
        <f t="shared" si="13"/>
        <v>0</v>
      </c>
      <c r="G247" s="10" t="str">
        <f t="shared" si="14"/>
        <v/>
      </c>
      <c r="I247" s="44"/>
      <c r="J247" s="44"/>
      <c r="K247" s="44"/>
    </row>
    <row r="248" spans="1:11" s="43" customFormat="1" ht="20.100000000000001" hidden="1" customHeight="1" x14ac:dyDescent="0.25">
      <c r="A248" s="6">
        <f t="shared" si="12"/>
        <v>113</v>
      </c>
      <c r="B248" s="7" t="e">
        <v>#N/A</v>
      </c>
      <c r="C248" s="8">
        <v>0</v>
      </c>
      <c r="D248" s="31">
        <v>0</v>
      </c>
      <c r="E248" s="31">
        <v>0</v>
      </c>
      <c r="F248" s="9">
        <f t="shared" si="13"/>
        <v>0</v>
      </c>
      <c r="G248" s="10" t="str">
        <f t="shared" si="14"/>
        <v/>
      </c>
      <c r="I248" s="44"/>
      <c r="J248" s="44"/>
      <c r="K248" s="44"/>
    </row>
    <row r="249" spans="1:11" s="43" customFormat="1" ht="20.100000000000001" hidden="1" customHeight="1" x14ac:dyDescent="0.25">
      <c r="A249" s="6">
        <f t="shared" si="12"/>
        <v>113</v>
      </c>
      <c r="B249" s="7" t="s">
        <v>1643</v>
      </c>
      <c r="C249" s="8" t="s">
        <v>1055</v>
      </c>
      <c r="D249" s="31">
        <v>0</v>
      </c>
      <c r="E249" s="31">
        <v>0</v>
      </c>
      <c r="F249" s="9">
        <f t="shared" si="13"/>
        <v>0</v>
      </c>
      <c r="G249" s="10" t="str">
        <f t="shared" si="14"/>
        <v/>
      </c>
      <c r="I249" s="44"/>
      <c r="J249" s="44"/>
      <c r="K249" s="44"/>
    </row>
    <row r="250" spans="1:11" s="43" customFormat="1" ht="20.100000000000001" hidden="1" customHeight="1" x14ac:dyDescent="0.25">
      <c r="A250" s="6">
        <f t="shared" si="12"/>
        <v>113</v>
      </c>
      <c r="B250" s="7" t="s">
        <v>1644</v>
      </c>
      <c r="C250" s="8" t="s">
        <v>1056</v>
      </c>
      <c r="D250" s="31">
        <v>0</v>
      </c>
      <c r="E250" s="31">
        <v>0</v>
      </c>
      <c r="F250" s="9">
        <f t="shared" si="13"/>
        <v>0</v>
      </c>
      <c r="G250" s="10" t="str">
        <f t="shared" si="14"/>
        <v/>
      </c>
      <c r="I250" s="44"/>
      <c r="J250" s="44"/>
      <c r="K250" s="44"/>
    </row>
    <row r="251" spans="1:11" s="43" customFormat="1" ht="20.100000000000001" hidden="1" customHeight="1" x14ac:dyDescent="0.25">
      <c r="A251" s="6">
        <f t="shared" si="12"/>
        <v>113</v>
      </c>
      <c r="B251" s="7" t="e">
        <v>#N/A</v>
      </c>
      <c r="C251" s="8">
        <v>0</v>
      </c>
      <c r="D251" s="31">
        <v>0</v>
      </c>
      <c r="E251" s="31">
        <v>0</v>
      </c>
      <c r="F251" s="9">
        <f t="shared" si="13"/>
        <v>0</v>
      </c>
      <c r="G251" s="10" t="str">
        <f t="shared" si="14"/>
        <v/>
      </c>
      <c r="I251" s="44"/>
      <c r="J251" s="44"/>
      <c r="K251" s="44"/>
    </row>
    <row r="252" spans="1:11" s="43" customFormat="1" ht="20.100000000000001" hidden="1" customHeight="1" x14ac:dyDescent="0.25">
      <c r="A252" s="6">
        <f t="shared" si="12"/>
        <v>113</v>
      </c>
      <c r="B252" s="7" t="e">
        <v>#N/A</v>
      </c>
      <c r="C252" s="8">
        <v>0</v>
      </c>
      <c r="D252" s="31">
        <v>0</v>
      </c>
      <c r="E252" s="31">
        <v>0</v>
      </c>
      <c r="F252" s="9">
        <f t="shared" si="13"/>
        <v>0</v>
      </c>
      <c r="G252" s="10" t="str">
        <f t="shared" si="14"/>
        <v/>
      </c>
      <c r="I252" s="44"/>
      <c r="J252" s="44"/>
      <c r="K252" s="44"/>
    </row>
    <row r="253" spans="1:11" s="43" customFormat="1" ht="20.100000000000001" hidden="1" customHeight="1" x14ac:dyDescent="0.25">
      <c r="A253" s="6">
        <f t="shared" si="12"/>
        <v>113</v>
      </c>
      <c r="B253" s="7" t="s">
        <v>1645</v>
      </c>
      <c r="C253" s="8" t="s">
        <v>1059</v>
      </c>
      <c r="D253" s="31">
        <v>0</v>
      </c>
      <c r="E253" s="31">
        <v>0</v>
      </c>
      <c r="F253" s="9">
        <f t="shared" si="13"/>
        <v>0</v>
      </c>
      <c r="G253" s="10" t="str">
        <f t="shared" si="14"/>
        <v/>
      </c>
      <c r="I253" s="44"/>
      <c r="J253" s="44"/>
      <c r="K253" s="44"/>
    </row>
    <row r="254" spans="1:11" s="43" customFormat="1" ht="20.100000000000001" hidden="1" customHeight="1" x14ac:dyDescent="0.25">
      <c r="A254" s="6">
        <f t="shared" si="12"/>
        <v>113</v>
      </c>
      <c r="B254" s="7" t="s">
        <v>1646</v>
      </c>
      <c r="C254" s="8" t="s">
        <v>1060</v>
      </c>
      <c r="D254" s="31">
        <v>0</v>
      </c>
      <c r="E254" s="31">
        <v>0</v>
      </c>
      <c r="F254" s="9">
        <f t="shared" si="13"/>
        <v>0</v>
      </c>
      <c r="G254" s="10" t="str">
        <f t="shared" si="14"/>
        <v/>
      </c>
      <c r="I254" s="44"/>
      <c r="J254" s="44"/>
      <c r="K254" s="44"/>
    </row>
    <row r="255" spans="1:11" s="43" customFormat="1" ht="20.100000000000001" hidden="1" customHeight="1" x14ac:dyDescent="0.25">
      <c r="A255" s="6">
        <f t="shared" si="12"/>
        <v>113</v>
      </c>
      <c r="B255" s="7" t="e">
        <v>#N/A</v>
      </c>
      <c r="C255" s="8">
        <v>0</v>
      </c>
      <c r="D255" s="31">
        <v>0</v>
      </c>
      <c r="E255" s="31">
        <v>0</v>
      </c>
      <c r="F255" s="9">
        <f t="shared" si="13"/>
        <v>0</v>
      </c>
      <c r="G255" s="10" t="str">
        <f t="shared" si="14"/>
        <v/>
      </c>
      <c r="I255" s="44"/>
      <c r="J255" s="44"/>
      <c r="K255" s="44"/>
    </row>
    <row r="256" spans="1:11" s="43" customFormat="1" ht="20.100000000000001" hidden="1" customHeight="1" x14ac:dyDescent="0.25">
      <c r="A256" s="6">
        <f t="shared" si="12"/>
        <v>113</v>
      </c>
      <c r="B256" s="7" t="e">
        <v>#N/A</v>
      </c>
      <c r="C256" s="8">
        <v>0</v>
      </c>
      <c r="D256" s="31">
        <v>0</v>
      </c>
      <c r="E256" s="31">
        <v>0</v>
      </c>
      <c r="F256" s="9">
        <f t="shared" si="13"/>
        <v>0</v>
      </c>
      <c r="G256" s="10" t="str">
        <f t="shared" si="14"/>
        <v/>
      </c>
      <c r="I256" s="44"/>
      <c r="J256" s="44"/>
      <c r="K256" s="44"/>
    </row>
    <row r="257" spans="1:11" s="43" customFormat="1" ht="20.100000000000001" hidden="1" customHeight="1" x14ac:dyDescent="0.25">
      <c r="A257" s="6">
        <f t="shared" si="12"/>
        <v>113</v>
      </c>
      <c r="B257" s="7" t="s">
        <v>1647</v>
      </c>
      <c r="C257" s="8" t="s">
        <v>1063</v>
      </c>
      <c r="D257" s="31">
        <v>0</v>
      </c>
      <c r="E257" s="31">
        <v>0</v>
      </c>
      <c r="F257" s="9">
        <f t="shared" si="13"/>
        <v>0</v>
      </c>
      <c r="G257" s="10" t="str">
        <f t="shared" si="14"/>
        <v/>
      </c>
      <c r="I257" s="44"/>
      <c r="J257" s="44"/>
      <c r="K257" s="44"/>
    </row>
    <row r="258" spans="1:11" s="43" customFormat="1" ht="20.100000000000001" hidden="1" customHeight="1" x14ac:dyDescent="0.25">
      <c r="A258" s="6">
        <f t="shared" si="12"/>
        <v>113</v>
      </c>
      <c r="B258" s="7" t="s">
        <v>1648</v>
      </c>
      <c r="C258" s="8" t="s">
        <v>410</v>
      </c>
      <c r="D258" s="31">
        <v>0</v>
      </c>
      <c r="E258" s="31">
        <v>0</v>
      </c>
      <c r="F258" s="9">
        <f t="shared" si="13"/>
        <v>0</v>
      </c>
      <c r="G258" s="10" t="str">
        <f t="shared" si="14"/>
        <v/>
      </c>
      <c r="I258" s="44"/>
      <c r="J258" s="44"/>
      <c r="K258" s="44"/>
    </row>
    <row r="259" spans="1:11" s="43" customFormat="1" ht="20.100000000000001" hidden="1" customHeight="1" x14ac:dyDescent="0.25">
      <c r="A259" s="6">
        <f t="shared" si="12"/>
        <v>113</v>
      </c>
      <c r="B259" s="7" t="s">
        <v>1649</v>
      </c>
      <c r="C259" s="8" t="s">
        <v>1064</v>
      </c>
      <c r="D259" s="31">
        <v>0</v>
      </c>
      <c r="E259" s="31">
        <v>0</v>
      </c>
      <c r="F259" s="9">
        <f t="shared" si="13"/>
        <v>0</v>
      </c>
      <c r="G259" s="10" t="str">
        <f t="shared" si="14"/>
        <v/>
      </c>
      <c r="I259" s="44"/>
      <c r="J259" s="44"/>
      <c r="K259" s="44"/>
    </row>
    <row r="260" spans="1:11" s="43" customFormat="1" ht="20.100000000000001" hidden="1" customHeight="1" x14ac:dyDescent="0.25">
      <c r="A260" s="6">
        <f t="shared" si="12"/>
        <v>113</v>
      </c>
      <c r="B260" s="7" t="e">
        <v>#N/A</v>
      </c>
      <c r="C260" s="8">
        <v>0</v>
      </c>
      <c r="D260" s="31">
        <v>0</v>
      </c>
      <c r="E260" s="31">
        <v>0</v>
      </c>
      <c r="F260" s="9">
        <f t="shared" si="13"/>
        <v>0</v>
      </c>
      <c r="G260" s="10" t="str">
        <f t="shared" si="14"/>
        <v/>
      </c>
      <c r="I260" s="44"/>
      <c r="J260" s="44"/>
      <c r="K260" s="44"/>
    </row>
    <row r="261" spans="1:11" s="43" customFormat="1" ht="20.100000000000001" hidden="1" customHeight="1" x14ac:dyDescent="0.25">
      <c r="A261" s="6">
        <f t="shared" si="12"/>
        <v>113</v>
      </c>
      <c r="B261" s="7" t="s">
        <v>1650</v>
      </c>
      <c r="C261" s="8" t="s">
        <v>404</v>
      </c>
      <c r="D261" s="31">
        <v>0</v>
      </c>
      <c r="E261" s="31">
        <v>0</v>
      </c>
      <c r="F261" s="9">
        <f t="shared" si="13"/>
        <v>0</v>
      </c>
      <c r="G261" s="10" t="str">
        <f t="shared" si="14"/>
        <v/>
      </c>
      <c r="I261" s="44"/>
      <c r="J261" s="44"/>
      <c r="K261" s="44"/>
    </row>
    <row r="262" spans="1:11" s="43" customFormat="1" ht="20.100000000000001" hidden="1" customHeight="1" x14ac:dyDescent="0.25">
      <c r="A262" s="6">
        <f t="shared" si="12"/>
        <v>113</v>
      </c>
      <c r="B262" s="7" t="e">
        <v>#N/A</v>
      </c>
      <c r="C262" s="8">
        <v>0</v>
      </c>
      <c r="D262" s="31">
        <v>0</v>
      </c>
      <c r="E262" s="31">
        <v>0</v>
      </c>
      <c r="F262" s="9">
        <f t="shared" si="13"/>
        <v>0</v>
      </c>
      <c r="G262" s="10" t="str">
        <f t="shared" si="14"/>
        <v/>
      </c>
      <c r="I262" s="44"/>
      <c r="J262" s="44"/>
      <c r="K262" s="44"/>
    </row>
    <row r="263" spans="1:11" s="43" customFormat="1" ht="20.100000000000001" hidden="1" customHeight="1" x14ac:dyDescent="0.25">
      <c r="A263" s="6">
        <f t="shared" si="12"/>
        <v>113</v>
      </c>
      <c r="B263" s="7" t="s">
        <v>1651</v>
      </c>
      <c r="C263" s="8" t="s">
        <v>1067</v>
      </c>
      <c r="D263" s="31">
        <v>0</v>
      </c>
      <c r="E263" s="31">
        <v>0</v>
      </c>
      <c r="F263" s="9">
        <f t="shared" si="13"/>
        <v>0</v>
      </c>
      <c r="G263" s="10" t="str">
        <f t="shared" si="14"/>
        <v/>
      </c>
      <c r="I263" s="44"/>
      <c r="J263" s="44"/>
      <c r="K263" s="44"/>
    </row>
    <row r="264" spans="1:11" s="43" customFormat="1" ht="20.100000000000001" hidden="1" customHeight="1" x14ac:dyDescent="0.25">
      <c r="A264" s="6">
        <f t="shared" si="12"/>
        <v>113</v>
      </c>
      <c r="B264" s="7" t="e">
        <v>#N/A</v>
      </c>
      <c r="C264" s="8">
        <v>0</v>
      </c>
      <c r="D264" s="31">
        <v>0</v>
      </c>
      <c r="E264" s="31">
        <v>0</v>
      </c>
      <c r="F264" s="9">
        <f t="shared" si="13"/>
        <v>0</v>
      </c>
      <c r="G264" s="10" t="str">
        <f t="shared" si="14"/>
        <v/>
      </c>
      <c r="I264" s="44"/>
      <c r="J264" s="44"/>
      <c r="K264" s="44"/>
    </row>
    <row r="265" spans="1:11" s="43" customFormat="1" ht="20.100000000000001" hidden="1" customHeight="1" x14ac:dyDescent="0.25">
      <c r="A265" s="6">
        <f t="shared" si="12"/>
        <v>113</v>
      </c>
      <c r="B265" s="7" t="e">
        <v>#N/A</v>
      </c>
      <c r="C265" s="8">
        <v>0</v>
      </c>
      <c r="D265" s="31">
        <v>0</v>
      </c>
      <c r="E265" s="31">
        <v>0</v>
      </c>
      <c r="F265" s="9">
        <f t="shared" si="13"/>
        <v>0</v>
      </c>
      <c r="G265" s="10" t="str">
        <f t="shared" si="14"/>
        <v/>
      </c>
      <c r="I265" s="44"/>
      <c r="J265" s="44"/>
      <c r="K265" s="44"/>
    </row>
    <row r="266" spans="1:11" s="43" customFormat="1" ht="20.100000000000001" hidden="1" customHeight="1" x14ac:dyDescent="0.25">
      <c r="A266" s="6">
        <f t="shared" si="12"/>
        <v>113</v>
      </c>
      <c r="B266" s="7" t="e">
        <v>#N/A</v>
      </c>
      <c r="C266" s="8">
        <v>0</v>
      </c>
      <c r="D266" s="31">
        <v>0</v>
      </c>
      <c r="E266" s="31">
        <v>0</v>
      </c>
      <c r="F266" s="9">
        <f t="shared" si="13"/>
        <v>0</v>
      </c>
      <c r="G266" s="10" t="str">
        <f t="shared" si="14"/>
        <v/>
      </c>
      <c r="I266" s="44"/>
      <c r="J266" s="44"/>
      <c r="K266" s="44"/>
    </row>
    <row r="267" spans="1:11" s="43" customFormat="1" ht="20.100000000000001" hidden="1" customHeight="1" x14ac:dyDescent="0.25">
      <c r="A267" s="6">
        <f t="shared" si="12"/>
        <v>113</v>
      </c>
      <c r="B267" s="7" t="s">
        <v>1652</v>
      </c>
      <c r="C267" s="8" t="s">
        <v>1071</v>
      </c>
      <c r="D267" s="31">
        <v>0</v>
      </c>
      <c r="E267" s="31">
        <v>0</v>
      </c>
      <c r="F267" s="9">
        <f t="shared" si="13"/>
        <v>0</v>
      </c>
      <c r="G267" s="10" t="str">
        <f t="shared" si="14"/>
        <v/>
      </c>
      <c r="I267" s="44"/>
      <c r="J267" s="44"/>
      <c r="K267" s="44"/>
    </row>
    <row r="268" spans="1:11" s="43" customFormat="1" ht="20.100000000000001" hidden="1" customHeight="1" x14ac:dyDescent="0.25">
      <c r="A268" s="6">
        <f t="shared" si="12"/>
        <v>113</v>
      </c>
      <c r="B268" s="7" t="e">
        <v>#N/A</v>
      </c>
      <c r="C268" s="8">
        <v>0</v>
      </c>
      <c r="D268" s="31">
        <v>0</v>
      </c>
      <c r="E268" s="31">
        <v>0</v>
      </c>
      <c r="F268" s="9">
        <f t="shared" si="13"/>
        <v>0</v>
      </c>
      <c r="G268" s="10" t="str">
        <f t="shared" si="14"/>
        <v/>
      </c>
      <c r="I268" s="44"/>
      <c r="J268" s="44"/>
      <c r="K268" s="44"/>
    </row>
    <row r="269" spans="1:11" s="43" customFormat="1" ht="20.100000000000001" hidden="1" customHeight="1" x14ac:dyDescent="0.25">
      <c r="A269" s="6">
        <f t="shared" si="12"/>
        <v>113</v>
      </c>
      <c r="B269" s="7" t="s">
        <v>1653</v>
      </c>
      <c r="C269" s="8" t="s">
        <v>1073</v>
      </c>
      <c r="D269" s="31">
        <v>0</v>
      </c>
      <c r="E269" s="31">
        <v>0</v>
      </c>
      <c r="F269" s="9">
        <f t="shared" si="13"/>
        <v>0</v>
      </c>
      <c r="G269" s="10" t="str">
        <f t="shared" si="14"/>
        <v/>
      </c>
      <c r="I269" s="44"/>
      <c r="J269" s="44"/>
      <c r="K269" s="44"/>
    </row>
    <row r="270" spans="1:11" s="43" customFormat="1" ht="20.100000000000001" hidden="1" customHeight="1" x14ac:dyDescent="0.25">
      <c r="A270" s="6">
        <f t="shared" si="12"/>
        <v>113</v>
      </c>
      <c r="B270" s="7" t="s">
        <v>1654</v>
      </c>
      <c r="C270" s="8" t="s">
        <v>1074</v>
      </c>
      <c r="D270" s="31">
        <v>0</v>
      </c>
      <c r="E270" s="31">
        <v>0</v>
      </c>
      <c r="F270" s="9">
        <f t="shared" si="13"/>
        <v>0</v>
      </c>
      <c r="G270" s="10" t="str">
        <f t="shared" si="14"/>
        <v/>
      </c>
      <c r="I270" s="44"/>
      <c r="J270" s="44"/>
      <c r="K270" s="44"/>
    </row>
    <row r="271" spans="1:11" s="43" customFormat="1" ht="20.100000000000001" hidden="1" customHeight="1" x14ac:dyDescent="0.25">
      <c r="A271" s="6">
        <f t="shared" si="12"/>
        <v>113</v>
      </c>
      <c r="B271" s="7" t="e">
        <v>#N/A</v>
      </c>
      <c r="C271" s="8">
        <v>0</v>
      </c>
      <c r="D271" s="31">
        <v>0</v>
      </c>
      <c r="E271" s="31">
        <v>0</v>
      </c>
      <c r="F271" s="9">
        <f t="shared" si="13"/>
        <v>0</v>
      </c>
      <c r="G271" s="10" t="str">
        <f t="shared" si="14"/>
        <v/>
      </c>
      <c r="I271" s="44"/>
      <c r="J271" s="44"/>
      <c r="K271" s="44"/>
    </row>
    <row r="272" spans="1:11" s="43" customFormat="1" ht="20.100000000000001" hidden="1" customHeight="1" x14ac:dyDescent="0.25">
      <c r="A272" s="6">
        <f t="shared" si="12"/>
        <v>113</v>
      </c>
      <c r="B272" s="7" t="e">
        <v>#N/A</v>
      </c>
      <c r="C272" s="8">
        <v>0</v>
      </c>
      <c r="D272" s="31">
        <v>0</v>
      </c>
      <c r="E272" s="31">
        <v>0</v>
      </c>
      <c r="F272" s="9">
        <f t="shared" si="13"/>
        <v>0</v>
      </c>
      <c r="G272" s="10" t="str">
        <f t="shared" si="14"/>
        <v/>
      </c>
      <c r="I272" s="44"/>
      <c r="J272" s="44"/>
      <c r="K272" s="44"/>
    </row>
    <row r="273" spans="1:11" s="43" customFormat="1" ht="20.100000000000001" hidden="1" customHeight="1" x14ac:dyDescent="0.25">
      <c r="A273" s="6">
        <f t="shared" si="12"/>
        <v>113</v>
      </c>
      <c r="B273" s="7" t="e">
        <v>#N/A</v>
      </c>
      <c r="C273" s="8">
        <v>0</v>
      </c>
      <c r="D273" s="31">
        <v>0</v>
      </c>
      <c r="E273" s="31">
        <v>0</v>
      </c>
      <c r="F273" s="9">
        <f t="shared" si="13"/>
        <v>0</v>
      </c>
      <c r="G273" s="10" t="str">
        <f t="shared" si="14"/>
        <v/>
      </c>
      <c r="I273" s="44"/>
      <c r="J273" s="44"/>
      <c r="K273" s="44"/>
    </row>
    <row r="274" spans="1:11" s="43" customFormat="1" ht="20.100000000000001" hidden="1" customHeight="1" x14ac:dyDescent="0.25">
      <c r="A274" s="6">
        <f t="shared" si="12"/>
        <v>113</v>
      </c>
      <c r="B274" s="7" t="e">
        <v>#N/A</v>
      </c>
      <c r="C274" s="8">
        <v>0</v>
      </c>
      <c r="D274" s="31">
        <v>0</v>
      </c>
      <c r="E274" s="31">
        <v>0</v>
      </c>
      <c r="F274" s="9">
        <f t="shared" si="13"/>
        <v>0</v>
      </c>
      <c r="G274" s="10" t="str">
        <f t="shared" si="14"/>
        <v/>
      </c>
      <c r="I274" s="44"/>
      <c r="J274" s="44"/>
      <c r="K274" s="44"/>
    </row>
    <row r="275" spans="1:11" s="43" customFormat="1" ht="20.100000000000001" hidden="1" customHeight="1" x14ac:dyDescent="0.25">
      <c r="A275" s="6">
        <f t="shared" si="12"/>
        <v>113</v>
      </c>
      <c r="B275" s="7" t="e">
        <v>#N/A</v>
      </c>
      <c r="C275" s="8">
        <v>0</v>
      </c>
      <c r="D275" s="31">
        <v>0</v>
      </c>
      <c r="E275" s="31">
        <v>0</v>
      </c>
      <c r="F275" s="9">
        <f t="shared" si="13"/>
        <v>0</v>
      </c>
      <c r="G275" s="10" t="str">
        <f t="shared" si="14"/>
        <v/>
      </c>
      <c r="I275" s="44"/>
      <c r="J275" s="44"/>
      <c r="K275" s="44"/>
    </row>
    <row r="276" spans="1:11" s="43" customFormat="1" ht="20.100000000000001" hidden="1" customHeight="1" x14ac:dyDescent="0.25">
      <c r="A276" s="6">
        <f t="shared" si="12"/>
        <v>113</v>
      </c>
      <c r="B276" s="7" t="e">
        <v>#N/A</v>
      </c>
      <c r="C276" s="8">
        <v>0</v>
      </c>
      <c r="D276" s="31">
        <v>0</v>
      </c>
      <c r="E276" s="31">
        <v>0</v>
      </c>
      <c r="F276" s="9">
        <f t="shared" si="13"/>
        <v>0</v>
      </c>
      <c r="G276" s="10" t="str">
        <f t="shared" si="14"/>
        <v/>
      </c>
      <c r="I276" s="44"/>
      <c r="J276" s="44"/>
      <c r="K276" s="44"/>
    </row>
    <row r="277" spans="1:11" s="43" customFormat="1" ht="20.100000000000001" hidden="1" customHeight="1" x14ac:dyDescent="0.25">
      <c r="A277" s="6">
        <f t="shared" si="12"/>
        <v>113</v>
      </c>
      <c r="B277" s="7" t="s">
        <v>1655</v>
      </c>
      <c r="C277" s="8" t="s">
        <v>1082</v>
      </c>
      <c r="D277" s="31">
        <v>0</v>
      </c>
      <c r="E277" s="31">
        <v>0</v>
      </c>
      <c r="F277" s="9">
        <f t="shared" si="13"/>
        <v>0</v>
      </c>
      <c r="G277" s="10" t="str">
        <f t="shared" si="14"/>
        <v/>
      </c>
      <c r="I277" s="44"/>
      <c r="J277" s="44"/>
      <c r="K277" s="44"/>
    </row>
    <row r="278" spans="1:11" s="43" customFormat="1" ht="20.100000000000001" hidden="1" customHeight="1" x14ac:dyDescent="0.25">
      <c r="A278" s="6">
        <f t="shared" si="12"/>
        <v>113</v>
      </c>
      <c r="B278" s="7" t="e">
        <v>#N/A</v>
      </c>
      <c r="C278" s="8">
        <v>0</v>
      </c>
      <c r="D278" s="31">
        <v>0</v>
      </c>
      <c r="E278" s="31">
        <v>0</v>
      </c>
      <c r="F278" s="9">
        <f t="shared" si="13"/>
        <v>0</v>
      </c>
      <c r="G278" s="10" t="str">
        <f t="shared" si="14"/>
        <v/>
      </c>
      <c r="I278" s="44"/>
      <c r="J278" s="44"/>
      <c r="K278" s="44"/>
    </row>
    <row r="279" spans="1:11" s="43" customFormat="1" ht="20.100000000000001" hidden="1" customHeight="1" x14ac:dyDescent="0.25">
      <c r="A279" s="6">
        <f t="shared" si="12"/>
        <v>113</v>
      </c>
      <c r="B279" s="7" t="e">
        <v>#N/A</v>
      </c>
      <c r="C279" s="8">
        <v>0</v>
      </c>
      <c r="D279" s="31">
        <v>0</v>
      </c>
      <c r="E279" s="31">
        <v>0</v>
      </c>
      <c r="F279" s="9">
        <f t="shared" si="13"/>
        <v>0</v>
      </c>
      <c r="G279" s="10" t="str">
        <f t="shared" si="14"/>
        <v/>
      </c>
      <c r="I279" s="44"/>
      <c r="J279" s="44"/>
      <c r="K279" s="44"/>
    </row>
    <row r="280" spans="1:11" s="43" customFormat="1" ht="20.100000000000001" hidden="1" customHeight="1" x14ac:dyDescent="0.25">
      <c r="A280" s="6">
        <f t="shared" si="12"/>
        <v>113</v>
      </c>
      <c r="B280" s="7" t="s">
        <v>1656</v>
      </c>
      <c r="C280" s="8" t="s">
        <v>1085</v>
      </c>
      <c r="D280" s="31">
        <v>0</v>
      </c>
      <c r="E280" s="31">
        <v>0</v>
      </c>
      <c r="F280" s="9">
        <f t="shared" si="13"/>
        <v>0</v>
      </c>
      <c r="G280" s="10" t="str">
        <f t="shared" si="14"/>
        <v/>
      </c>
      <c r="I280" s="44"/>
      <c r="J280" s="44"/>
      <c r="K280" s="44"/>
    </row>
    <row r="281" spans="1:11" s="43" customFormat="1" ht="20.100000000000001" hidden="1" customHeight="1" x14ac:dyDescent="0.25">
      <c r="A281" s="6">
        <f t="shared" si="12"/>
        <v>113</v>
      </c>
      <c r="B281" s="7" t="e">
        <v>#N/A</v>
      </c>
      <c r="C281" s="8">
        <v>0</v>
      </c>
      <c r="D281" s="31">
        <v>0</v>
      </c>
      <c r="E281" s="31">
        <v>0</v>
      </c>
      <c r="F281" s="9">
        <f t="shared" si="13"/>
        <v>0</v>
      </c>
      <c r="G281" s="10" t="str">
        <f t="shared" si="14"/>
        <v/>
      </c>
      <c r="I281" s="44"/>
      <c r="J281" s="44"/>
      <c r="K281" s="44"/>
    </row>
    <row r="282" spans="1:11" s="43" customFormat="1" ht="20.100000000000001" hidden="1" customHeight="1" x14ac:dyDescent="0.25">
      <c r="A282" s="6">
        <f t="shared" ref="A282:A345" si="15">IF(D282&gt;0,A281+1,A281)</f>
        <v>113</v>
      </c>
      <c r="B282" s="7" t="s">
        <v>1657</v>
      </c>
      <c r="C282" s="8" t="s">
        <v>1087</v>
      </c>
      <c r="D282" s="31">
        <v>0</v>
      </c>
      <c r="E282" s="31">
        <v>0</v>
      </c>
      <c r="F282" s="9">
        <f t="shared" si="13"/>
        <v>0</v>
      </c>
      <c r="G282" s="10" t="str">
        <f t="shared" si="14"/>
        <v/>
      </c>
      <c r="I282" s="44"/>
      <c r="J282" s="44"/>
      <c r="K282" s="44"/>
    </row>
    <row r="283" spans="1:11" s="43" customFormat="1" ht="20.100000000000001" hidden="1" customHeight="1" x14ac:dyDescent="0.25">
      <c r="A283" s="6">
        <f t="shared" si="15"/>
        <v>113</v>
      </c>
      <c r="B283" s="7" t="e">
        <v>#N/A</v>
      </c>
      <c r="C283" s="8">
        <v>0</v>
      </c>
      <c r="D283" s="31">
        <v>0</v>
      </c>
      <c r="E283" s="31">
        <v>0</v>
      </c>
      <c r="F283" s="9">
        <f t="shared" ref="F283:F346" si="16">IF(E283&gt;D283,D283,E283)</f>
        <v>0</v>
      </c>
      <c r="G283" s="10" t="str">
        <f t="shared" ref="G283:G346" si="17">IFERROR(F283/D283,"")</f>
        <v/>
      </c>
      <c r="I283" s="44"/>
      <c r="J283" s="44"/>
      <c r="K283" s="44"/>
    </row>
    <row r="284" spans="1:11" s="43" customFormat="1" ht="20.100000000000001" hidden="1" customHeight="1" x14ac:dyDescent="0.25">
      <c r="A284" s="6">
        <f t="shared" si="15"/>
        <v>113</v>
      </c>
      <c r="B284" s="7" t="e">
        <v>#N/A</v>
      </c>
      <c r="C284" s="8">
        <v>0</v>
      </c>
      <c r="D284" s="31">
        <v>0</v>
      </c>
      <c r="E284" s="31">
        <v>0</v>
      </c>
      <c r="F284" s="9">
        <f t="shared" si="16"/>
        <v>0</v>
      </c>
      <c r="G284" s="10" t="str">
        <f t="shared" si="17"/>
        <v/>
      </c>
      <c r="I284" s="44"/>
      <c r="J284" s="44"/>
      <c r="K284" s="44"/>
    </row>
    <row r="285" spans="1:11" s="43" customFormat="1" ht="20.100000000000001" hidden="1" customHeight="1" x14ac:dyDescent="0.25">
      <c r="A285" s="6">
        <f t="shared" si="15"/>
        <v>113</v>
      </c>
      <c r="B285" s="7" t="e">
        <v>#N/A</v>
      </c>
      <c r="C285" s="8">
        <v>0</v>
      </c>
      <c r="D285" s="31">
        <v>0</v>
      </c>
      <c r="E285" s="31">
        <v>0</v>
      </c>
      <c r="F285" s="9">
        <f t="shared" si="16"/>
        <v>0</v>
      </c>
      <c r="G285" s="10" t="str">
        <f t="shared" si="17"/>
        <v/>
      </c>
      <c r="I285" s="44"/>
      <c r="J285" s="44"/>
      <c r="K285" s="44"/>
    </row>
    <row r="286" spans="1:11" s="43" customFormat="1" ht="20.100000000000001" hidden="1" customHeight="1" x14ac:dyDescent="0.25">
      <c r="A286" s="6">
        <f t="shared" si="15"/>
        <v>113</v>
      </c>
      <c r="B286" s="7" t="s">
        <v>1658</v>
      </c>
      <c r="C286" s="8" t="s">
        <v>1091</v>
      </c>
      <c r="D286" s="31">
        <v>0</v>
      </c>
      <c r="E286" s="31">
        <v>0</v>
      </c>
      <c r="F286" s="9">
        <f t="shared" si="16"/>
        <v>0</v>
      </c>
      <c r="G286" s="10" t="str">
        <f t="shared" si="17"/>
        <v/>
      </c>
      <c r="I286" s="44"/>
      <c r="J286" s="44"/>
      <c r="K286" s="44"/>
    </row>
    <row r="287" spans="1:11" s="43" customFormat="1" ht="20.100000000000001" hidden="1" customHeight="1" x14ac:dyDescent="0.25">
      <c r="A287" s="6">
        <f t="shared" si="15"/>
        <v>113</v>
      </c>
      <c r="B287" s="7" t="s">
        <v>1659</v>
      </c>
      <c r="C287" s="8" t="s">
        <v>1092</v>
      </c>
      <c r="D287" s="31">
        <v>0</v>
      </c>
      <c r="E287" s="31">
        <v>0</v>
      </c>
      <c r="F287" s="9">
        <f t="shared" si="16"/>
        <v>0</v>
      </c>
      <c r="G287" s="10" t="str">
        <f t="shared" si="17"/>
        <v/>
      </c>
      <c r="I287" s="44"/>
      <c r="J287" s="44"/>
      <c r="K287" s="44"/>
    </row>
    <row r="288" spans="1:11" s="43" customFormat="1" ht="20.100000000000001" hidden="1" customHeight="1" x14ac:dyDescent="0.25">
      <c r="A288" s="6">
        <f t="shared" si="15"/>
        <v>113</v>
      </c>
      <c r="B288" s="7" t="e">
        <v>#N/A</v>
      </c>
      <c r="C288" s="8">
        <v>0</v>
      </c>
      <c r="D288" s="31">
        <v>0</v>
      </c>
      <c r="E288" s="31">
        <v>0</v>
      </c>
      <c r="F288" s="9">
        <f t="shared" si="16"/>
        <v>0</v>
      </c>
      <c r="G288" s="10" t="str">
        <f t="shared" si="17"/>
        <v/>
      </c>
      <c r="I288" s="44"/>
      <c r="J288" s="44"/>
      <c r="K288" s="44"/>
    </row>
    <row r="289" spans="1:11" s="43" customFormat="1" ht="20.100000000000001" customHeight="1" x14ac:dyDescent="0.25">
      <c r="A289" s="6">
        <f t="shared" si="15"/>
        <v>114</v>
      </c>
      <c r="B289" s="7" t="s">
        <v>1660</v>
      </c>
      <c r="C289" s="8" t="s">
        <v>1094</v>
      </c>
      <c r="D289" s="31">
        <v>16</v>
      </c>
      <c r="E289" s="31">
        <v>0</v>
      </c>
      <c r="F289" s="9">
        <f t="shared" si="16"/>
        <v>0</v>
      </c>
      <c r="G289" s="10">
        <f t="shared" si="17"/>
        <v>0</v>
      </c>
      <c r="I289" s="44"/>
      <c r="J289" s="44"/>
      <c r="K289" s="44"/>
    </row>
    <row r="290" spans="1:11" s="43" customFormat="1" ht="20.100000000000001" hidden="1" customHeight="1" x14ac:dyDescent="0.25">
      <c r="A290" s="6">
        <f t="shared" si="15"/>
        <v>114</v>
      </c>
      <c r="B290" s="7" t="e">
        <v>#N/A</v>
      </c>
      <c r="C290" s="8">
        <v>0</v>
      </c>
      <c r="D290" s="31">
        <v>0</v>
      </c>
      <c r="E290" s="31">
        <v>0</v>
      </c>
      <c r="F290" s="9">
        <f t="shared" si="16"/>
        <v>0</v>
      </c>
      <c r="G290" s="10" t="str">
        <f t="shared" si="17"/>
        <v/>
      </c>
      <c r="I290" s="44"/>
      <c r="J290" s="44"/>
      <c r="K290" s="44"/>
    </row>
    <row r="291" spans="1:11" s="43" customFormat="1" ht="20.100000000000001" hidden="1" customHeight="1" x14ac:dyDescent="0.25">
      <c r="A291" s="6">
        <f t="shared" si="15"/>
        <v>114</v>
      </c>
      <c r="B291" s="7" t="e">
        <v>#N/A</v>
      </c>
      <c r="C291" s="8">
        <v>0</v>
      </c>
      <c r="D291" s="31">
        <v>0</v>
      </c>
      <c r="E291" s="31">
        <v>0</v>
      </c>
      <c r="F291" s="9">
        <f t="shared" si="16"/>
        <v>0</v>
      </c>
      <c r="G291" s="10" t="str">
        <f t="shared" si="17"/>
        <v/>
      </c>
      <c r="I291" s="44"/>
      <c r="J291" s="44"/>
      <c r="K291" s="44"/>
    </row>
    <row r="292" spans="1:11" s="43" customFormat="1" ht="20.100000000000001" hidden="1" customHeight="1" x14ac:dyDescent="0.25">
      <c r="A292" s="6">
        <f t="shared" si="15"/>
        <v>114</v>
      </c>
      <c r="B292" s="7" t="s">
        <v>1661</v>
      </c>
      <c r="C292" s="8" t="s">
        <v>1097</v>
      </c>
      <c r="D292" s="31">
        <v>0</v>
      </c>
      <c r="E292" s="31">
        <v>0</v>
      </c>
      <c r="F292" s="9">
        <f t="shared" si="16"/>
        <v>0</v>
      </c>
      <c r="G292" s="10" t="str">
        <f t="shared" si="17"/>
        <v/>
      </c>
      <c r="I292" s="44"/>
      <c r="J292" s="44"/>
      <c r="K292" s="44"/>
    </row>
    <row r="293" spans="1:11" s="43" customFormat="1" ht="20.100000000000001" customHeight="1" x14ac:dyDescent="0.25">
      <c r="A293" s="6">
        <f t="shared" si="15"/>
        <v>115</v>
      </c>
      <c r="B293" s="7" t="s">
        <v>1662</v>
      </c>
      <c r="C293" s="8" t="s">
        <v>1098</v>
      </c>
      <c r="D293" s="31">
        <v>25</v>
      </c>
      <c r="E293" s="31">
        <v>0</v>
      </c>
      <c r="F293" s="9">
        <f t="shared" si="16"/>
        <v>0</v>
      </c>
      <c r="G293" s="10">
        <f t="shared" si="17"/>
        <v>0</v>
      </c>
      <c r="I293" s="44"/>
      <c r="J293" s="44"/>
      <c r="K293" s="44"/>
    </row>
    <row r="294" spans="1:11" s="43" customFormat="1" ht="20.100000000000001" hidden="1" customHeight="1" x14ac:dyDescent="0.25">
      <c r="A294" s="6">
        <f t="shared" si="15"/>
        <v>115</v>
      </c>
      <c r="B294" s="7" t="e">
        <v>#N/A</v>
      </c>
      <c r="C294" s="8">
        <v>0</v>
      </c>
      <c r="D294" s="31">
        <v>0</v>
      </c>
      <c r="E294" s="31">
        <v>0</v>
      </c>
      <c r="F294" s="9">
        <f t="shared" si="16"/>
        <v>0</v>
      </c>
      <c r="G294" s="10" t="str">
        <f t="shared" si="17"/>
        <v/>
      </c>
      <c r="I294" s="44"/>
      <c r="J294" s="44"/>
      <c r="K294" s="44"/>
    </row>
    <row r="295" spans="1:11" s="43" customFormat="1" ht="20.100000000000001" hidden="1" customHeight="1" x14ac:dyDescent="0.25">
      <c r="A295" s="6">
        <f t="shared" si="15"/>
        <v>115</v>
      </c>
      <c r="B295" s="7" t="s">
        <v>1663</v>
      </c>
      <c r="C295" s="8" t="s">
        <v>1100</v>
      </c>
      <c r="D295" s="31">
        <v>0</v>
      </c>
      <c r="E295" s="31">
        <v>0</v>
      </c>
      <c r="F295" s="9">
        <f t="shared" si="16"/>
        <v>0</v>
      </c>
      <c r="G295" s="10" t="str">
        <f t="shared" si="17"/>
        <v/>
      </c>
      <c r="I295" s="44"/>
      <c r="J295" s="44"/>
      <c r="K295" s="44"/>
    </row>
    <row r="296" spans="1:11" s="43" customFormat="1" ht="20.100000000000001" hidden="1" customHeight="1" x14ac:dyDescent="0.25">
      <c r="A296" s="6">
        <f t="shared" si="15"/>
        <v>115</v>
      </c>
      <c r="B296" s="7" t="e">
        <v>#N/A</v>
      </c>
      <c r="C296" s="8">
        <v>0</v>
      </c>
      <c r="D296" s="31">
        <v>0</v>
      </c>
      <c r="E296" s="31">
        <v>0</v>
      </c>
      <c r="F296" s="9">
        <f t="shared" si="16"/>
        <v>0</v>
      </c>
      <c r="G296" s="10" t="str">
        <f t="shared" si="17"/>
        <v/>
      </c>
      <c r="I296" s="44"/>
      <c r="J296" s="44"/>
      <c r="K296" s="44"/>
    </row>
    <row r="297" spans="1:11" s="43" customFormat="1" ht="20.100000000000001" hidden="1" customHeight="1" x14ac:dyDescent="0.25">
      <c r="A297" s="6">
        <f t="shared" si="15"/>
        <v>115</v>
      </c>
      <c r="B297" s="7" t="e">
        <v>#N/A</v>
      </c>
      <c r="C297" s="8">
        <v>0</v>
      </c>
      <c r="D297" s="31">
        <v>0</v>
      </c>
      <c r="E297" s="31">
        <v>0</v>
      </c>
      <c r="F297" s="9">
        <f t="shared" si="16"/>
        <v>0</v>
      </c>
      <c r="G297" s="10" t="str">
        <f t="shared" si="17"/>
        <v/>
      </c>
      <c r="I297" s="44"/>
      <c r="J297" s="44"/>
      <c r="K297" s="44"/>
    </row>
    <row r="298" spans="1:11" s="43" customFormat="1" ht="20.100000000000001" hidden="1" customHeight="1" x14ac:dyDescent="0.25">
      <c r="A298" s="6">
        <f t="shared" si="15"/>
        <v>115</v>
      </c>
      <c r="B298" s="7" t="e">
        <v>#N/A</v>
      </c>
      <c r="C298" s="8">
        <v>0</v>
      </c>
      <c r="D298" s="31">
        <v>0</v>
      </c>
      <c r="E298" s="31">
        <v>0</v>
      </c>
      <c r="F298" s="9">
        <f t="shared" si="16"/>
        <v>0</v>
      </c>
      <c r="G298" s="10" t="str">
        <f t="shared" si="17"/>
        <v/>
      </c>
      <c r="I298" s="44"/>
      <c r="J298" s="44"/>
      <c r="K298" s="44"/>
    </row>
    <row r="299" spans="1:11" s="43" customFormat="1" ht="20.100000000000001" hidden="1" customHeight="1" x14ac:dyDescent="0.25">
      <c r="A299" s="6">
        <f t="shared" si="15"/>
        <v>115</v>
      </c>
      <c r="B299" s="7" t="e">
        <v>#N/A</v>
      </c>
      <c r="C299" s="8">
        <v>0</v>
      </c>
      <c r="D299" s="31">
        <v>0</v>
      </c>
      <c r="E299" s="31">
        <v>0</v>
      </c>
      <c r="F299" s="9">
        <f t="shared" si="16"/>
        <v>0</v>
      </c>
      <c r="G299" s="10" t="str">
        <f t="shared" si="17"/>
        <v/>
      </c>
      <c r="I299" s="44"/>
      <c r="J299" s="44"/>
      <c r="K299" s="44"/>
    </row>
    <row r="300" spans="1:11" s="43" customFormat="1" ht="20.100000000000001" hidden="1" customHeight="1" x14ac:dyDescent="0.25">
      <c r="A300" s="6">
        <f t="shared" si="15"/>
        <v>115</v>
      </c>
      <c r="B300" s="7" t="s">
        <v>1664</v>
      </c>
      <c r="C300" s="8" t="s">
        <v>1106</v>
      </c>
      <c r="D300" s="31">
        <v>0</v>
      </c>
      <c r="E300" s="31">
        <v>0</v>
      </c>
      <c r="F300" s="9">
        <f t="shared" si="16"/>
        <v>0</v>
      </c>
      <c r="G300" s="10" t="str">
        <f t="shared" si="17"/>
        <v/>
      </c>
      <c r="I300" s="44"/>
      <c r="J300" s="44"/>
      <c r="K300" s="44"/>
    </row>
    <row r="301" spans="1:11" s="43" customFormat="1" ht="20.100000000000001" hidden="1" customHeight="1" x14ac:dyDescent="0.25">
      <c r="A301" s="6">
        <f t="shared" si="15"/>
        <v>115</v>
      </c>
      <c r="B301" s="7" t="s">
        <v>1665</v>
      </c>
      <c r="C301" s="8" t="s">
        <v>1107</v>
      </c>
      <c r="D301" s="31">
        <v>0</v>
      </c>
      <c r="E301" s="31">
        <v>0</v>
      </c>
      <c r="F301" s="9">
        <f t="shared" si="16"/>
        <v>0</v>
      </c>
      <c r="G301" s="10" t="str">
        <f t="shared" si="17"/>
        <v/>
      </c>
      <c r="I301" s="44"/>
      <c r="J301" s="44"/>
      <c r="K301" s="44"/>
    </row>
    <row r="302" spans="1:11" s="43" customFormat="1" ht="20.100000000000001" hidden="1" customHeight="1" x14ac:dyDescent="0.25">
      <c r="A302" s="6">
        <f t="shared" si="15"/>
        <v>115</v>
      </c>
      <c r="B302" s="7" t="e">
        <v>#N/A</v>
      </c>
      <c r="C302" s="8">
        <v>0</v>
      </c>
      <c r="D302" s="31">
        <v>0</v>
      </c>
      <c r="E302" s="31">
        <v>0</v>
      </c>
      <c r="F302" s="9">
        <f t="shared" si="16"/>
        <v>0</v>
      </c>
      <c r="G302" s="10" t="str">
        <f t="shared" si="17"/>
        <v/>
      </c>
      <c r="I302" s="44"/>
      <c r="J302" s="44"/>
      <c r="K302" s="44"/>
    </row>
    <row r="303" spans="1:11" s="43" customFormat="1" ht="20.100000000000001" hidden="1" customHeight="1" x14ac:dyDescent="0.25">
      <c r="A303" s="6">
        <f t="shared" si="15"/>
        <v>115</v>
      </c>
      <c r="B303" s="7" t="e">
        <v>#N/A</v>
      </c>
      <c r="C303" s="8">
        <v>0</v>
      </c>
      <c r="D303" s="31">
        <v>0</v>
      </c>
      <c r="E303" s="31">
        <v>0</v>
      </c>
      <c r="F303" s="9">
        <f t="shared" si="16"/>
        <v>0</v>
      </c>
      <c r="G303" s="10" t="str">
        <f t="shared" si="17"/>
        <v/>
      </c>
      <c r="I303" s="44"/>
      <c r="J303" s="44"/>
      <c r="K303" s="44"/>
    </row>
    <row r="304" spans="1:11" s="43" customFormat="1" ht="20.100000000000001" hidden="1" customHeight="1" x14ac:dyDescent="0.25">
      <c r="A304" s="6">
        <f t="shared" si="15"/>
        <v>115</v>
      </c>
      <c r="B304" s="7" t="s">
        <v>1666</v>
      </c>
      <c r="C304" s="8" t="s">
        <v>1110</v>
      </c>
      <c r="D304" s="31">
        <v>0</v>
      </c>
      <c r="E304" s="31">
        <v>0</v>
      </c>
      <c r="F304" s="9">
        <f t="shared" si="16"/>
        <v>0</v>
      </c>
      <c r="G304" s="10" t="str">
        <f t="shared" si="17"/>
        <v/>
      </c>
      <c r="I304" s="44"/>
      <c r="J304" s="44"/>
      <c r="K304" s="44"/>
    </row>
    <row r="305" spans="1:11" s="43" customFormat="1" ht="20.100000000000001" hidden="1" customHeight="1" x14ac:dyDescent="0.25">
      <c r="A305" s="6">
        <f t="shared" si="15"/>
        <v>115</v>
      </c>
      <c r="B305" s="7" t="s">
        <v>1667</v>
      </c>
      <c r="C305" s="8" t="s">
        <v>1111</v>
      </c>
      <c r="D305" s="31">
        <v>0</v>
      </c>
      <c r="E305" s="31">
        <v>0</v>
      </c>
      <c r="F305" s="9">
        <f t="shared" si="16"/>
        <v>0</v>
      </c>
      <c r="G305" s="10" t="str">
        <f t="shared" si="17"/>
        <v/>
      </c>
      <c r="I305" s="44"/>
      <c r="J305" s="44"/>
      <c r="K305" s="44"/>
    </row>
    <row r="306" spans="1:11" s="43" customFormat="1" ht="20.100000000000001" hidden="1" customHeight="1" x14ac:dyDescent="0.25">
      <c r="A306" s="6">
        <f t="shared" si="15"/>
        <v>115</v>
      </c>
      <c r="B306" s="7" t="s">
        <v>1668</v>
      </c>
      <c r="C306" s="8" t="s">
        <v>1112</v>
      </c>
      <c r="D306" s="31">
        <v>0</v>
      </c>
      <c r="E306" s="31">
        <v>0</v>
      </c>
      <c r="F306" s="9">
        <f t="shared" si="16"/>
        <v>0</v>
      </c>
      <c r="G306" s="10" t="str">
        <f t="shared" si="17"/>
        <v/>
      </c>
      <c r="I306" s="44"/>
      <c r="J306" s="44"/>
      <c r="K306" s="44"/>
    </row>
    <row r="307" spans="1:11" s="43" customFormat="1" ht="20.100000000000001" hidden="1" customHeight="1" x14ac:dyDescent="0.25">
      <c r="A307" s="6">
        <f t="shared" si="15"/>
        <v>115</v>
      </c>
      <c r="B307" s="7" t="s">
        <v>1669</v>
      </c>
      <c r="C307" s="8" t="s">
        <v>411</v>
      </c>
      <c r="D307" s="31">
        <v>0</v>
      </c>
      <c r="E307" s="31">
        <v>0</v>
      </c>
      <c r="F307" s="9">
        <f t="shared" si="16"/>
        <v>0</v>
      </c>
      <c r="G307" s="10" t="str">
        <f t="shared" si="17"/>
        <v/>
      </c>
      <c r="I307" s="44"/>
      <c r="J307" s="44"/>
      <c r="K307" s="44"/>
    </row>
    <row r="308" spans="1:11" s="43" customFormat="1" ht="20.100000000000001" hidden="1" customHeight="1" x14ac:dyDescent="0.25">
      <c r="A308" s="6">
        <f t="shared" si="15"/>
        <v>115</v>
      </c>
      <c r="B308" s="7" t="s">
        <v>1670</v>
      </c>
      <c r="C308" s="8" t="s">
        <v>1113</v>
      </c>
      <c r="D308" s="31">
        <v>0</v>
      </c>
      <c r="E308" s="31">
        <v>0</v>
      </c>
      <c r="F308" s="9">
        <f t="shared" si="16"/>
        <v>0</v>
      </c>
      <c r="G308" s="10" t="str">
        <f t="shared" si="17"/>
        <v/>
      </c>
      <c r="I308" s="44"/>
      <c r="J308" s="44"/>
      <c r="K308" s="44"/>
    </row>
    <row r="309" spans="1:11" s="43" customFormat="1" ht="20.100000000000001" hidden="1" customHeight="1" x14ac:dyDescent="0.25">
      <c r="A309" s="6">
        <f t="shared" si="15"/>
        <v>115</v>
      </c>
      <c r="B309" s="7" t="e">
        <v>#N/A</v>
      </c>
      <c r="C309" s="8">
        <v>0</v>
      </c>
      <c r="D309" s="31">
        <v>0</v>
      </c>
      <c r="E309" s="31">
        <v>0</v>
      </c>
      <c r="F309" s="9">
        <f t="shared" si="16"/>
        <v>0</v>
      </c>
      <c r="G309" s="10" t="str">
        <f t="shared" si="17"/>
        <v/>
      </c>
      <c r="I309" s="44"/>
      <c r="J309" s="44"/>
      <c r="K309" s="44"/>
    </row>
    <row r="310" spans="1:11" s="43" customFormat="1" ht="20.100000000000001" hidden="1" customHeight="1" x14ac:dyDescent="0.25">
      <c r="A310" s="6">
        <f t="shared" si="15"/>
        <v>115</v>
      </c>
      <c r="B310" s="7" t="s">
        <v>1671</v>
      </c>
      <c r="C310" s="8" t="s">
        <v>405</v>
      </c>
      <c r="D310" s="31">
        <v>0</v>
      </c>
      <c r="E310" s="31">
        <v>0</v>
      </c>
      <c r="F310" s="9">
        <f t="shared" si="16"/>
        <v>0</v>
      </c>
      <c r="G310" s="10" t="str">
        <f t="shared" si="17"/>
        <v/>
      </c>
      <c r="I310" s="44"/>
      <c r="J310" s="44"/>
      <c r="K310" s="44"/>
    </row>
    <row r="311" spans="1:11" s="43" customFormat="1" ht="20.100000000000001" hidden="1" customHeight="1" x14ac:dyDescent="0.25">
      <c r="A311" s="6">
        <f t="shared" si="15"/>
        <v>115</v>
      </c>
      <c r="B311" s="7" t="s">
        <v>1672</v>
      </c>
      <c r="C311" s="8" t="s">
        <v>1115</v>
      </c>
      <c r="D311" s="31">
        <v>0</v>
      </c>
      <c r="E311" s="31">
        <v>0</v>
      </c>
      <c r="F311" s="9">
        <f t="shared" si="16"/>
        <v>0</v>
      </c>
      <c r="G311" s="10" t="str">
        <f t="shared" si="17"/>
        <v/>
      </c>
      <c r="I311" s="44"/>
      <c r="J311" s="44"/>
      <c r="K311" s="44"/>
    </row>
    <row r="312" spans="1:11" s="43" customFormat="1" ht="20.100000000000001" hidden="1" customHeight="1" x14ac:dyDescent="0.25">
      <c r="A312" s="6">
        <f t="shared" si="15"/>
        <v>115</v>
      </c>
      <c r="B312" s="7" t="e">
        <v>#N/A</v>
      </c>
      <c r="C312" s="8">
        <v>0</v>
      </c>
      <c r="D312" s="31">
        <v>0</v>
      </c>
      <c r="E312" s="31">
        <v>0</v>
      </c>
      <c r="F312" s="9">
        <f t="shared" si="16"/>
        <v>0</v>
      </c>
      <c r="G312" s="10" t="str">
        <f t="shared" si="17"/>
        <v/>
      </c>
      <c r="I312" s="44"/>
      <c r="J312" s="44"/>
      <c r="K312" s="44"/>
    </row>
    <row r="313" spans="1:11" s="43" customFormat="1" ht="20.100000000000001" hidden="1" customHeight="1" x14ac:dyDescent="0.25">
      <c r="A313" s="6">
        <f t="shared" si="15"/>
        <v>115</v>
      </c>
      <c r="B313" s="7" t="s">
        <v>1673</v>
      </c>
      <c r="C313" s="8" t="s">
        <v>1117</v>
      </c>
      <c r="D313" s="31">
        <v>0</v>
      </c>
      <c r="E313" s="31">
        <v>0</v>
      </c>
      <c r="F313" s="9">
        <f t="shared" si="16"/>
        <v>0</v>
      </c>
      <c r="G313" s="10" t="str">
        <f t="shared" si="17"/>
        <v/>
      </c>
      <c r="I313" s="44"/>
      <c r="J313" s="44"/>
      <c r="K313" s="44"/>
    </row>
    <row r="314" spans="1:11" s="43" customFormat="1" ht="20.100000000000001" hidden="1" customHeight="1" x14ac:dyDescent="0.25">
      <c r="A314" s="6">
        <f t="shared" si="15"/>
        <v>115</v>
      </c>
      <c r="B314" s="7" t="e">
        <v>#N/A</v>
      </c>
      <c r="C314" s="8">
        <v>0</v>
      </c>
      <c r="D314" s="31">
        <v>0</v>
      </c>
      <c r="E314" s="31">
        <v>0</v>
      </c>
      <c r="F314" s="9">
        <f t="shared" si="16"/>
        <v>0</v>
      </c>
      <c r="G314" s="10" t="str">
        <f t="shared" si="17"/>
        <v/>
      </c>
      <c r="I314" s="44"/>
      <c r="J314" s="44"/>
      <c r="K314" s="44"/>
    </row>
    <row r="315" spans="1:11" s="43" customFormat="1" ht="20.100000000000001" hidden="1" customHeight="1" x14ac:dyDescent="0.25">
      <c r="A315" s="6">
        <f t="shared" si="15"/>
        <v>115</v>
      </c>
      <c r="B315" s="7" t="s">
        <v>1674</v>
      </c>
      <c r="C315" s="8" t="s">
        <v>1119</v>
      </c>
      <c r="D315" s="31">
        <v>0</v>
      </c>
      <c r="E315" s="31">
        <v>0</v>
      </c>
      <c r="F315" s="9">
        <f t="shared" si="16"/>
        <v>0</v>
      </c>
      <c r="G315" s="10" t="str">
        <f t="shared" si="17"/>
        <v/>
      </c>
      <c r="I315" s="44"/>
      <c r="J315" s="44"/>
      <c r="K315" s="44"/>
    </row>
    <row r="316" spans="1:11" s="43" customFormat="1" ht="20.100000000000001" hidden="1" customHeight="1" x14ac:dyDescent="0.25">
      <c r="A316" s="6">
        <f t="shared" si="15"/>
        <v>115</v>
      </c>
      <c r="B316" s="7" t="s">
        <v>1675</v>
      </c>
      <c r="C316" s="8" t="s">
        <v>1120</v>
      </c>
      <c r="D316" s="31">
        <v>0</v>
      </c>
      <c r="E316" s="31">
        <v>0</v>
      </c>
      <c r="F316" s="9">
        <f t="shared" si="16"/>
        <v>0</v>
      </c>
      <c r="G316" s="10" t="str">
        <f t="shared" si="17"/>
        <v/>
      </c>
      <c r="I316" s="44"/>
      <c r="J316" s="44"/>
      <c r="K316" s="44"/>
    </row>
    <row r="317" spans="1:11" s="43" customFormat="1" ht="20.100000000000001" hidden="1" customHeight="1" x14ac:dyDescent="0.25">
      <c r="A317" s="6">
        <f t="shared" si="15"/>
        <v>115</v>
      </c>
      <c r="B317" s="7" t="e">
        <v>#N/A</v>
      </c>
      <c r="C317" s="8">
        <v>0</v>
      </c>
      <c r="D317" s="31">
        <v>0</v>
      </c>
      <c r="E317" s="31">
        <v>0</v>
      </c>
      <c r="F317" s="9">
        <f t="shared" si="16"/>
        <v>0</v>
      </c>
      <c r="G317" s="10" t="str">
        <f t="shared" si="17"/>
        <v/>
      </c>
      <c r="I317" s="44"/>
      <c r="J317" s="44"/>
      <c r="K317" s="44"/>
    </row>
    <row r="318" spans="1:11" s="43" customFormat="1" ht="20.100000000000001" hidden="1" customHeight="1" x14ac:dyDescent="0.25">
      <c r="A318" s="6">
        <f t="shared" si="15"/>
        <v>115</v>
      </c>
      <c r="B318" s="7" t="e">
        <v>#N/A</v>
      </c>
      <c r="C318" s="8">
        <v>0</v>
      </c>
      <c r="D318" s="31">
        <v>0</v>
      </c>
      <c r="E318" s="31">
        <v>0</v>
      </c>
      <c r="F318" s="9">
        <f t="shared" si="16"/>
        <v>0</v>
      </c>
      <c r="G318" s="10" t="str">
        <f t="shared" si="17"/>
        <v/>
      </c>
      <c r="I318" s="44"/>
      <c r="J318" s="44"/>
      <c r="K318" s="44"/>
    </row>
    <row r="319" spans="1:11" s="43" customFormat="1" ht="20.100000000000001" hidden="1" customHeight="1" x14ac:dyDescent="0.25">
      <c r="A319" s="6">
        <f t="shared" si="15"/>
        <v>115</v>
      </c>
      <c r="B319" s="7" t="e">
        <v>#N/A</v>
      </c>
      <c r="C319" s="8">
        <v>0</v>
      </c>
      <c r="D319" s="31">
        <v>0</v>
      </c>
      <c r="E319" s="31">
        <v>0</v>
      </c>
      <c r="F319" s="9">
        <f t="shared" si="16"/>
        <v>0</v>
      </c>
      <c r="G319" s="10" t="str">
        <f t="shared" si="17"/>
        <v/>
      </c>
      <c r="I319" s="44"/>
      <c r="J319" s="44"/>
      <c r="K319" s="44"/>
    </row>
    <row r="320" spans="1:11" s="43" customFormat="1" ht="20.100000000000001" hidden="1" customHeight="1" x14ac:dyDescent="0.25">
      <c r="A320" s="6">
        <f t="shared" si="15"/>
        <v>115</v>
      </c>
      <c r="B320" s="7" t="s">
        <v>1676</v>
      </c>
      <c r="C320" s="8" t="s">
        <v>1125</v>
      </c>
      <c r="D320" s="31">
        <v>0</v>
      </c>
      <c r="E320" s="31">
        <v>0</v>
      </c>
      <c r="F320" s="9">
        <f t="shared" si="16"/>
        <v>0</v>
      </c>
      <c r="G320" s="10" t="str">
        <f t="shared" si="17"/>
        <v/>
      </c>
      <c r="I320" s="44"/>
      <c r="J320" s="44"/>
      <c r="K320" s="44"/>
    </row>
    <row r="321" spans="1:11" s="43" customFormat="1" ht="20.100000000000001" hidden="1" customHeight="1" x14ac:dyDescent="0.25">
      <c r="A321" s="6">
        <f t="shared" si="15"/>
        <v>115</v>
      </c>
      <c r="B321" s="7" t="e">
        <v>#N/A</v>
      </c>
      <c r="C321" s="8">
        <v>0</v>
      </c>
      <c r="D321" s="31">
        <v>0</v>
      </c>
      <c r="E321" s="31">
        <v>0</v>
      </c>
      <c r="F321" s="9">
        <f t="shared" si="16"/>
        <v>0</v>
      </c>
      <c r="G321" s="10" t="str">
        <f t="shared" si="17"/>
        <v/>
      </c>
      <c r="I321" s="44"/>
      <c r="J321" s="44"/>
      <c r="K321" s="44"/>
    </row>
    <row r="322" spans="1:11" s="43" customFormat="1" ht="20.100000000000001" hidden="1" customHeight="1" x14ac:dyDescent="0.25">
      <c r="A322" s="6">
        <f t="shared" si="15"/>
        <v>115</v>
      </c>
      <c r="B322" s="7" t="s">
        <v>1677</v>
      </c>
      <c r="C322" s="8" t="s">
        <v>1127</v>
      </c>
      <c r="D322" s="31">
        <v>0</v>
      </c>
      <c r="E322" s="31">
        <v>0</v>
      </c>
      <c r="F322" s="9">
        <f t="shared" si="16"/>
        <v>0</v>
      </c>
      <c r="G322" s="10" t="str">
        <f t="shared" si="17"/>
        <v/>
      </c>
      <c r="I322" s="44"/>
      <c r="J322" s="44"/>
      <c r="K322" s="44"/>
    </row>
    <row r="323" spans="1:11" s="43" customFormat="1" ht="20.100000000000001" hidden="1" customHeight="1" x14ac:dyDescent="0.25">
      <c r="A323" s="6">
        <f t="shared" si="15"/>
        <v>115</v>
      </c>
      <c r="B323" s="7" t="e">
        <v>#N/A</v>
      </c>
      <c r="C323" s="8">
        <v>0</v>
      </c>
      <c r="D323" s="31">
        <v>0</v>
      </c>
      <c r="E323" s="31">
        <v>0</v>
      </c>
      <c r="F323" s="9">
        <f t="shared" si="16"/>
        <v>0</v>
      </c>
      <c r="G323" s="10" t="str">
        <f t="shared" si="17"/>
        <v/>
      </c>
      <c r="I323" s="44"/>
      <c r="J323" s="44"/>
      <c r="K323" s="44"/>
    </row>
    <row r="324" spans="1:11" s="43" customFormat="1" ht="20.100000000000001" hidden="1" customHeight="1" x14ac:dyDescent="0.25">
      <c r="A324" s="6">
        <f t="shared" si="15"/>
        <v>115</v>
      </c>
      <c r="B324" s="7" t="s">
        <v>1678</v>
      </c>
      <c r="C324" s="8" t="s">
        <v>1129</v>
      </c>
      <c r="D324" s="31">
        <v>0</v>
      </c>
      <c r="E324" s="31">
        <v>0</v>
      </c>
      <c r="F324" s="9">
        <f t="shared" si="16"/>
        <v>0</v>
      </c>
      <c r="G324" s="10" t="str">
        <f t="shared" si="17"/>
        <v/>
      </c>
      <c r="I324" s="44"/>
      <c r="J324" s="44"/>
      <c r="K324" s="44"/>
    </row>
    <row r="325" spans="1:11" s="43" customFormat="1" ht="20.100000000000001" hidden="1" customHeight="1" x14ac:dyDescent="0.25">
      <c r="A325" s="6">
        <f t="shared" si="15"/>
        <v>115</v>
      </c>
      <c r="B325" s="7" t="e">
        <v>#N/A</v>
      </c>
      <c r="C325" s="8">
        <v>0</v>
      </c>
      <c r="D325" s="31">
        <v>0</v>
      </c>
      <c r="E325" s="31">
        <v>0</v>
      </c>
      <c r="F325" s="9">
        <f t="shared" si="16"/>
        <v>0</v>
      </c>
      <c r="G325" s="10" t="str">
        <f t="shared" si="17"/>
        <v/>
      </c>
      <c r="I325" s="44"/>
      <c r="J325" s="44"/>
      <c r="K325" s="44"/>
    </row>
    <row r="326" spans="1:11" s="43" customFormat="1" ht="20.100000000000001" hidden="1" customHeight="1" x14ac:dyDescent="0.25">
      <c r="A326" s="6">
        <f t="shared" si="15"/>
        <v>115</v>
      </c>
      <c r="B326" s="7" t="s">
        <v>1679</v>
      </c>
      <c r="C326" s="8" t="s">
        <v>1131</v>
      </c>
      <c r="D326" s="31">
        <v>0</v>
      </c>
      <c r="E326" s="31">
        <v>0</v>
      </c>
      <c r="F326" s="9">
        <f t="shared" si="16"/>
        <v>0</v>
      </c>
      <c r="G326" s="10" t="str">
        <f t="shared" si="17"/>
        <v/>
      </c>
      <c r="I326" s="44"/>
      <c r="J326" s="44"/>
      <c r="K326" s="44"/>
    </row>
    <row r="327" spans="1:11" s="43" customFormat="1" ht="20.100000000000001" customHeight="1" x14ac:dyDescent="0.25">
      <c r="A327" s="6">
        <f t="shared" si="15"/>
        <v>116</v>
      </c>
      <c r="B327" s="7" t="s">
        <v>1680</v>
      </c>
      <c r="C327" s="8" t="s">
        <v>1132</v>
      </c>
      <c r="D327" s="31">
        <v>16</v>
      </c>
      <c r="E327" s="31">
        <v>0</v>
      </c>
      <c r="F327" s="9">
        <f t="shared" si="16"/>
        <v>0</v>
      </c>
      <c r="G327" s="10">
        <f t="shared" si="17"/>
        <v>0</v>
      </c>
      <c r="I327" s="44"/>
      <c r="J327" s="44"/>
      <c r="K327" s="44"/>
    </row>
    <row r="328" spans="1:11" s="43" customFormat="1" ht="20.100000000000001" hidden="1" customHeight="1" x14ac:dyDescent="0.25">
      <c r="A328" s="6">
        <f t="shared" si="15"/>
        <v>116</v>
      </c>
      <c r="B328" s="7" t="e">
        <v>#N/A</v>
      </c>
      <c r="C328" s="8">
        <v>0</v>
      </c>
      <c r="D328" s="31">
        <v>0</v>
      </c>
      <c r="E328" s="31">
        <v>0</v>
      </c>
      <c r="F328" s="9">
        <f t="shared" si="16"/>
        <v>0</v>
      </c>
      <c r="G328" s="10" t="str">
        <f t="shared" si="17"/>
        <v/>
      </c>
      <c r="I328" s="44"/>
      <c r="J328" s="44"/>
      <c r="K328" s="44"/>
    </row>
    <row r="329" spans="1:11" s="43" customFormat="1" ht="20.100000000000001" hidden="1" customHeight="1" x14ac:dyDescent="0.25">
      <c r="A329" s="6">
        <f t="shared" si="15"/>
        <v>116</v>
      </c>
      <c r="B329" s="7" t="s">
        <v>1681</v>
      </c>
      <c r="C329" s="8" t="s">
        <v>1134</v>
      </c>
      <c r="D329" s="31">
        <v>0</v>
      </c>
      <c r="E329" s="31">
        <v>0</v>
      </c>
      <c r="F329" s="9">
        <f t="shared" si="16"/>
        <v>0</v>
      </c>
      <c r="G329" s="10" t="str">
        <f t="shared" si="17"/>
        <v/>
      </c>
      <c r="I329" s="44"/>
      <c r="J329" s="44"/>
      <c r="K329" s="44"/>
    </row>
    <row r="330" spans="1:11" s="43" customFormat="1" ht="20.100000000000001" customHeight="1" x14ac:dyDescent="0.25">
      <c r="A330" s="6">
        <f t="shared" si="15"/>
        <v>117</v>
      </c>
      <c r="B330" s="7" t="s">
        <v>1682</v>
      </c>
      <c r="C330" s="8" t="s">
        <v>1135</v>
      </c>
      <c r="D330" s="31">
        <v>25</v>
      </c>
      <c r="E330" s="31">
        <v>0</v>
      </c>
      <c r="F330" s="9">
        <f t="shared" si="16"/>
        <v>0</v>
      </c>
      <c r="G330" s="10">
        <f t="shared" si="17"/>
        <v>0</v>
      </c>
      <c r="I330" s="44"/>
      <c r="J330" s="44"/>
      <c r="K330" s="44"/>
    </row>
    <row r="331" spans="1:11" s="43" customFormat="1" ht="20.100000000000001" hidden="1" customHeight="1" x14ac:dyDescent="0.25">
      <c r="A331" s="6">
        <f t="shared" si="15"/>
        <v>117</v>
      </c>
      <c r="B331" s="7" t="s">
        <v>1683</v>
      </c>
      <c r="C331" s="8" t="s">
        <v>1136</v>
      </c>
      <c r="D331" s="31">
        <v>0</v>
      </c>
      <c r="E331" s="31">
        <v>0</v>
      </c>
      <c r="F331" s="9">
        <f t="shared" si="16"/>
        <v>0</v>
      </c>
      <c r="G331" s="10" t="str">
        <f t="shared" si="17"/>
        <v/>
      </c>
      <c r="I331" s="44"/>
      <c r="J331" s="44"/>
      <c r="K331" s="44"/>
    </row>
    <row r="332" spans="1:11" s="43" customFormat="1" ht="20.100000000000001" hidden="1" customHeight="1" x14ac:dyDescent="0.25">
      <c r="A332" s="6">
        <f t="shared" si="15"/>
        <v>117</v>
      </c>
      <c r="B332" s="7" t="e">
        <v>#N/A</v>
      </c>
      <c r="C332" s="8">
        <v>0</v>
      </c>
      <c r="D332" s="31">
        <v>0</v>
      </c>
      <c r="E332" s="31">
        <v>0</v>
      </c>
      <c r="F332" s="9">
        <f t="shared" si="16"/>
        <v>0</v>
      </c>
      <c r="G332" s="10" t="str">
        <f t="shared" si="17"/>
        <v/>
      </c>
      <c r="I332" s="44"/>
      <c r="J332" s="44"/>
      <c r="K332" s="44"/>
    </row>
    <row r="333" spans="1:11" s="43" customFormat="1" ht="20.100000000000001" hidden="1" customHeight="1" x14ac:dyDescent="0.25">
      <c r="A333" s="6">
        <f t="shared" si="15"/>
        <v>117</v>
      </c>
      <c r="B333" s="7" t="e">
        <v>#N/A</v>
      </c>
      <c r="C333" s="8">
        <v>0</v>
      </c>
      <c r="D333" s="31">
        <v>0</v>
      </c>
      <c r="E333" s="31">
        <v>0</v>
      </c>
      <c r="F333" s="9">
        <f t="shared" si="16"/>
        <v>0</v>
      </c>
      <c r="G333" s="10" t="str">
        <f t="shared" si="17"/>
        <v/>
      </c>
      <c r="I333" s="44"/>
      <c r="J333" s="44"/>
      <c r="K333" s="44"/>
    </row>
    <row r="334" spans="1:11" s="43" customFormat="1" ht="20.100000000000001" hidden="1" customHeight="1" x14ac:dyDescent="0.25">
      <c r="A334" s="6">
        <f t="shared" si="15"/>
        <v>117</v>
      </c>
      <c r="B334" s="7" t="e">
        <v>#N/A</v>
      </c>
      <c r="C334" s="8">
        <v>0</v>
      </c>
      <c r="D334" s="31">
        <v>0</v>
      </c>
      <c r="E334" s="31">
        <v>0</v>
      </c>
      <c r="F334" s="9">
        <f t="shared" si="16"/>
        <v>0</v>
      </c>
      <c r="G334" s="10" t="str">
        <f t="shared" si="17"/>
        <v/>
      </c>
      <c r="I334" s="44"/>
      <c r="J334" s="44"/>
      <c r="K334" s="44"/>
    </row>
    <row r="335" spans="1:11" s="43" customFormat="1" ht="20.100000000000001" hidden="1" customHeight="1" x14ac:dyDescent="0.25">
      <c r="A335" s="6">
        <f t="shared" si="15"/>
        <v>117</v>
      </c>
      <c r="B335" s="7" t="e">
        <v>#N/A</v>
      </c>
      <c r="C335" s="8">
        <v>0</v>
      </c>
      <c r="D335" s="31">
        <v>0</v>
      </c>
      <c r="E335" s="31">
        <v>0</v>
      </c>
      <c r="F335" s="9">
        <f t="shared" si="16"/>
        <v>0</v>
      </c>
      <c r="G335" s="10" t="str">
        <f t="shared" si="17"/>
        <v/>
      </c>
      <c r="I335" s="44"/>
      <c r="J335" s="44"/>
      <c r="K335" s="44"/>
    </row>
    <row r="336" spans="1:11" s="43" customFormat="1" ht="20.100000000000001" customHeight="1" x14ac:dyDescent="0.25">
      <c r="A336" s="6">
        <f t="shared" si="15"/>
        <v>118</v>
      </c>
      <c r="B336" s="7" t="s">
        <v>1684</v>
      </c>
      <c r="C336" s="8" t="s">
        <v>1142</v>
      </c>
      <c r="D336" s="31">
        <v>50</v>
      </c>
      <c r="E336" s="31">
        <v>0</v>
      </c>
      <c r="F336" s="9">
        <f t="shared" si="16"/>
        <v>0</v>
      </c>
      <c r="G336" s="10">
        <f t="shared" si="17"/>
        <v>0</v>
      </c>
      <c r="I336" s="44"/>
      <c r="J336" s="44"/>
      <c r="K336" s="44"/>
    </row>
    <row r="337" spans="1:11" s="43" customFormat="1" ht="20.100000000000001" hidden="1" customHeight="1" x14ac:dyDescent="0.25">
      <c r="A337" s="6">
        <f t="shared" si="15"/>
        <v>118</v>
      </c>
      <c r="B337" s="7" t="s">
        <v>1685</v>
      </c>
      <c r="C337" s="8" t="s">
        <v>1143</v>
      </c>
      <c r="D337" s="31">
        <v>0</v>
      </c>
      <c r="E337" s="31">
        <v>0</v>
      </c>
      <c r="F337" s="9">
        <f t="shared" si="16"/>
        <v>0</v>
      </c>
      <c r="G337" s="10" t="str">
        <f t="shared" si="17"/>
        <v/>
      </c>
      <c r="I337" s="44"/>
      <c r="J337" s="44"/>
      <c r="K337" s="44"/>
    </row>
    <row r="338" spans="1:11" s="43" customFormat="1" ht="20.100000000000001" hidden="1" customHeight="1" x14ac:dyDescent="0.25">
      <c r="A338" s="6">
        <f t="shared" si="15"/>
        <v>118</v>
      </c>
      <c r="B338" s="7" t="e">
        <v>#N/A</v>
      </c>
      <c r="C338" s="8">
        <v>0</v>
      </c>
      <c r="D338" s="31">
        <v>0</v>
      </c>
      <c r="E338" s="31">
        <v>0</v>
      </c>
      <c r="F338" s="9">
        <f t="shared" si="16"/>
        <v>0</v>
      </c>
      <c r="G338" s="10" t="str">
        <f t="shared" si="17"/>
        <v/>
      </c>
      <c r="I338" s="44"/>
      <c r="J338" s="44"/>
      <c r="K338" s="44"/>
    </row>
    <row r="339" spans="1:11" s="43" customFormat="1" ht="20.100000000000001" hidden="1" customHeight="1" x14ac:dyDescent="0.25">
      <c r="A339" s="6">
        <f t="shared" si="15"/>
        <v>118</v>
      </c>
      <c r="B339" s="7" t="e">
        <v>#N/A</v>
      </c>
      <c r="C339" s="8">
        <v>0</v>
      </c>
      <c r="D339" s="31">
        <v>0</v>
      </c>
      <c r="E339" s="31">
        <v>0</v>
      </c>
      <c r="F339" s="9">
        <f t="shared" si="16"/>
        <v>0</v>
      </c>
      <c r="G339" s="10" t="str">
        <f t="shared" si="17"/>
        <v/>
      </c>
      <c r="I339" s="44"/>
      <c r="J339" s="44"/>
      <c r="K339" s="44"/>
    </row>
    <row r="340" spans="1:11" s="43" customFormat="1" ht="20.100000000000001" customHeight="1" x14ac:dyDescent="0.25">
      <c r="A340" s="6">
        <f t="shared" si="15"/>
        <v>119</v>
      </c>
      <c r="B340" s="7" t="s">
        <v>1686</v>
      </c>
      <c r="C340" s="8" t="s">
        <v>340</v>
      </c>
      <c r="D340" s="31">
        <v>200</v>
      </c>
      <c r="E340" s="31">
        <v>100</v>
      </c>
      <c r="F340" s="9">
        <f t="shared" si="16"/>
        <v>100</v>
      </c>
      <c r="G340" s="10">
        <f t="shared" si="17"/>
        <v>0.5</v>
      </c>
      <c r="I340" s="44"/>
      <c r="J340" s="44"/>
      <c r="K340" s="44"/>
    </row>
    <row r="341" spans="1:11" s="43" customFormat="1" ht="20.100000000000001" customHeight="1" x14ac:dyDescent="0.25">
      <c r="A341" s="6">
        <f t="shared" si="15"/>
        <v>120</v>
      </c>
      <c r="B341" s="7" t="s">
        <v>1687</v>
      </c>
      <c r="C341" s="8" t="s">
        <v>342</v>
      </c>
      <c r="D341" s="31">
        <v>200</v>
      </c>
      <c r="E341" s="31">
        <v>100</v>
      </c>
      <c r="F341" s="9">
        <f t="shared" si="16"/>
        <v>100</v>
      </c>
      <c r="G341" s="10">
        <f t="shared" si="17"/>
        <v>0.5</v>
      </c>
      <c r="I341" s="44"/>
      <c r="J341" s="44"/>
      <c r="K341" s="44"/>
    </row>
    <row r="342" spans="1:11" s="43" customFormat="1" ht="20.100000000000001" hidden="1" customHeight="1" x14ac:dyDescent="0.25">
      <c r="A342" s="6">
        <f t="shared" si="15"/>
        <v>120</v>
      </c>
      <c r="B342" s="7" t="s">
        <v>1688</v>
      </c>
      <c r="C342" s="8" t="s">
        <v>1146</v>
      </c>
      <c r="D342" s="31">
        <v>0</v>
      </c>
      <c r="E342" s="31">
        <v>0</v>
      </c>
      <c r="F342" s="9">
        <f t="shared" si="16"/>
        <v>0</v>
      </c>
      <c r="G342" s="10" t="str">
        <f t="shared" si="17"/>
        <v/>
      </c>
      <c r="I342" s="44"/>
      <c r="J342" s="44"/>
      <c r="K342" s="44"/>
    </row>
    <row r="343" spans="1:11" s="43" customFormat="1" ht="20.100000000000001" hidden="1" customHeight="1" x14ac:dyDescent="0.25">
      <c r="A343" s="6">
        <f t="shared" si="15"/>
        <v>120</v>
      </c>
      <c r="B343" s="7" t="s">
        <v>1689</v>
      </c>
      <c r="C343" s="8" t="s">
        <v>1147</v>
      </c>
      <c r="D343" s="31">
        <v>0</v>
      </c>
      <c r="E343" s="31">
        <v>50</v>
      </c>
      <c r="F343" s="9">
        <f t="shared" si="16"/>
        <v>0</v>
      </c>
      <c r="G343" s="10" t="str">
        <f t="shared" si="17"/>
        <v/>
      </c>
      <c r="I343" s="44"/>
      <c r="J343" s="44"/>
      <c r="K343" s="44"/>
    </row>
    <row r="344" spans="1:11" s="43" customFormat="1" ht="20.100000000000001" hidden="1" customHeight="1" x14ac:dyDescent="0.25">
      <c r="A344" s="6">
        <f t="shared" si="15"/>
        <v>120</v>
      </c>
      <c r="B344" s="7" t="s">
        <v>1690</v>
      </c>
      <c r="C344" s="8" t="s">
        <v>422</v>
      </c>
      <c r="D344" s="31">
        <v>0</v>
      </c>
      <c r="E344" s="31">
        <v>0</v>
      </c>
      <c r="F344" s="9">
        <f t="shared" si="16"/>
        <v>0</v>
      </c>
      <c r="G344" s="10" t="str">
        <f t="shared" si="17"/>
        <v/>
      </c>
      <c r="I344" s="44"/>
      <c r="J344" s="44"/>
      <c r="K344" s="44"/>
    </row>
    <row r="345" spans="1:11" s="43" customFormat="1" ht="20.100000000000001" hidden="1" customHeight="1" x14ac:dyDescent="0.25">
      <c r="A345" s="6">
        <f t="shared" si="15"/>
        <v>120</v>
      </c>
      <c r="B345" s="7" t="s">
        <v>1691</v>
      </c>
      <c r="C345" s="8" t="s">
        <v>1148</v>
      </c>
      <c r="D345" s="31">
        <v>0</v>
      </c>
      <c r="E345" s="31">
        <v>0</v>
      </c>
      <c r="F345" s="9">
        <f t="shared" si="16"/>
        <v>0</v>
      </c>
      <c r="G345" s="10" t="str">
        <f t="shared" si="17"/>
        <v/>
      </c>
      <c r="I345" s="44"/>
      <c r="J345" s="44"/>
      <c r="K345" s="44"/>
    </row>
    <row r="346" spans="1:11" s="43" customFormat="1" ht="20.100000000000001" hidden="1" customHeight="1" x14ac:dyDescent="0.25">
      <c r="A346" s="6">
        <f t="shared" ref="A346:A409" si="18">IF(D346&gt;0,A345+1,A345)</f>
        <v>120</v>
      </c>
      <c r="B346" s="7" t="s">
        <v>1692</v>
      </c>
      <c r="C346" s="8" t="s">
        <v>1149</v>
      </c>
      <c r="D346" s="31">
        <v>0</v>
      </c>
      <c r="E346" s="31">
        <v>0</v>
      </c>
      <c r="F346" s="9">
        <f t="shared" si="16"/>
        <v>0</v>
      </c>
      <c r="G346" s="10" t="str">
        <f t="shared" si="17"/>
        <v/>
      </c>
      <c r="I346" s="44"/>
      <c r="J346" s="44"/>
      <c r="K346" s="44"/>
    </row>
    <row r="347" spans="1:11" s="43" customFormat="1" ht="20.100000000000001" hidden="1" customHeight="1" x14ac:dyDescent="0.25">
      <c r="A347" s="6">
        <f t="shared" si="18"/>
        <v>120</v>
      </c>
      <c r="B347" s="7" t="s">
        <v>1693</v>
      </c>
      <c r="C347" s="8" t="s">
        <v>1150</v>
      </c>
      <c r="D347" s="31">
        <v>0</v>
      </c>
      <c r="E347" s="31">
        <v>0</v>
      </c>
      <c r="F347" s="9">
        <f t="shared" ref="F347:F410" si="19">IF(E347&gt;D347,D347,E347)</f>
        <v>0</v>
      </c>
      <c r="G347" s="10" t="str">
        <f t="shared" ref="G347:G410" si="20">IFERROR(F347/D347,"")</f>
        <v/>
      </c>
      <c r="I347" s="44"/>
      <c r="J347" s="44"/>
      <c r="K347" s="44"/>
    </row>
    <row r="348" spans="1:11" s="43" customFormat="1" ht="20.100000000000001" hidden="1" customHeight="1" x14ac:dyDescent="0.25">
      <c r="A348" s="6">
        <f t="shared" si="18"/>
        <v>120</v>
      </c>
      <c r="B348" s="7" t="e">
        <v>#N/A</v>
      </c>
      <c r="C348" s="8">
        <v>0</v>
      </c>
      <c r="D348" s="31">
        <v>0</v>
      </c>
      <c r="E348" s="31">
        <v>0</v>
      </c>
      <c r="F348" s="9">
        <f t="shared" si="19"/>
        <v>0</v>
      </c>
      <c r="G348" s="10" t="str">
        <f t="shared" si="20"/>
        <v/>
      </c>
      <c r="I348" s="44"/>
      <c r="J348" s="44"/>
      <c r="K348" s="44"/>
    </row>
    <row r="349" spans="1:11" s="43" customFormat="1" ht="20.100000000000001" hidden="1" customHeight="1" x14ac:dyDescent="0.25">
      <c r="A349" s="6">
        <f t="shared" si="18"/>
        <v>120</v>
      </c>
      <c r="B349" s="7" t="s">
        <v>1694</v>
      </c>
      <c r="C349" s="8" t="s">
        <v>1152</v>
      </c>
      <c r="D349" s="31">
        <v>0</v>
      </c>
      <c r="E349" s="31">
        <v>0</v>
      </c>
      <c r="F349" s="9">
        <f t="shared" si="19"/>
        <v>0</v>
      </c>
      <c r="G349" s="10" t="str">
        <f t="shared" si="20"/>
        <v/>
      </c>
      <c r="I349" s="44"/>
      <c r="J349" s="44"/>
      <c r="K349" s="44"/>
    </row>
    <row r="350" spans="1:11" s="43" customFormat="1" ht="20.100000000000001" hidden="1" customHeight="1" x14ac:dyDescent="0.25">
      <c r="A350" s="6">
        <f t="shared" si="18"/>
        <v>120</v>
      </c>
      <c r="B350" s="7" t="s">
        <v>1695</v>
      </c>
      <c r="C350" s="8" t="s">
        <v>1153</v>
      </c>
      <c r="D350" s="31">
        <v>0</v>
      </c>
      <c r="E350" s="31">
        <v>0</v>
      </c>
      <c r="F350" s="9">
        <f t="shared" si="19"/>
        <v>0</v>
      </c>
      <c r="G350" s="10" t="str">
        <f t="shared" si="20"/>
        <v/>
      </c>
      <c r="I350" s="44"/>
      <c r="J350" s="44"/>
      <c r="K350" s="44"/>
    </row>
    <row r="351" spans="1:11" s="43" customFormat="1" ht="20.100000000000001" hidden="1" customHeight="1" x14ac:dyDescent="0.25">
      <c r="A351" s="6">
        <f t="shared" si="18"/>
        <v>120</v>
      </c>
      <c r="B351" s="7" t="e">
        <v>#N/A</v>
      </c>
      <c r="C351" s="8">
        <v>0</v>
      </c>
      <c r="D351" s="31">
        <v>0</v>
      </c>
      <c r="E351" s="31">
        <v>0</v>
      </c>
      <c r="F351" s="9">
        <f t="shared" si="19"/>
        <v>0</v>
      </c>
      <c r="G351" s="10" t="str">
        <f t="shared" si="20"/>
        <v/>
      </c>
      <c r="I351" s="44"/>
      <c r="J351" s="44"/>
      <c r="K351" s="44"/>
    </row>
    <row r="352" spans="1:11" s="43" customFormat="1" ht="20.100000000000001" hidden="1" customHeight="1" x14ac:dyDescent="0.25">
      <c r="A352" s="6">
        <f t="shared" si="18"/>
        <v>120</v>
      </c>
      <c r="B352" s="7" t="s">
        <v>1696</v>
      </c>
      <c r="C352" s="8" t="s">
        <v>1155</v>
      </c>
      <c r="D352" s="31">
        <v>0</v>
      </c>
      <c r="E352" s="31">
        <v>0</v>
      </c>
      <c r="F352" s="9">
        <f t="shared" si="19"/>
        <v>0</v>
      </c>
      <c r="G352" s="10" t="str">
        <f t="shared" si="20"/>
        <v/>
      </c>
      <c r="I352" s="44"/>
      <c r="J352" s="44"/>
      <c r="K352" s="44"/>
    </row>
    <row r="353" spans="1:11" s="43" customFormat="1" ht="20.100000000000001" hidden="1" customHeight="1" x14ac:dyDescent="0.25">
      <c r="A353" s="6">
        <f t="shared" si="18"/>
        <v>120</v>
      </c>
      <c r="B353" s="7" t="s">
        <v>1697</v>
      </c>
      <c r="C353" s="8" t="s">
        <v>1156</v>
      </c>
      <c r="D353" s="31">
        <v>0</v>
      </c>
      <c r="E353" s="31">
        <v>8</v>
      </c>
      <c r="F353" s="9">
        <f t="shared" si="19"/>
        <v>0</v>
      </c>
      <c r="G353" s="10" t="str">
        <f t="shared" si="20"/>
        <v/>
      </c>
      <c r="I353" s="44"/>
      <c r="J353" s="44"/>
      <c r="K353" s="44"/>
    </row>
    <row r="354" spans="1:11" s="43" customFormat="1" ht="20.100000000000001" hidden="1" customHeight="1" x14ac:dyDescent="0.25">
      <c r="A354" s="6">
        <f t="shared" si="18"/>
        <v>120</v>
      </c>
      <c r="B354" s="7" t="s">
        <v>1698</v>
      </c>
      <c r="C354" s="8" t="s">
        <v>1157</v>
      </c>
      <c r="D354" s="31">
        <v>0</v>
      </c>
      <c r="E354" s="31">
        <v>0</v>
      </c>
      <c r="F354" s="9">
        <f t="shared" si="19"/>
        <v>0</v>
      </c>
      <c r="G354" s="10" t="str">
        <f t="shared" si="20"/>
        <v/>
      </c>
      <c r="I354" s="44"/>
      <c r="J354" s="44"/>
      <c r="K354" s="44"/>
    </row>
    <row r="355" spans="1:11" s="43" customFormat="1" ht="20.100000000000001" hidden="1" customHeight="1" x14ac:dyDescent="0.25">
      <c r="A355" s="6">
        <f t="shared" si="18"/>
        <v>120</v>
      </c>
      <c r="B355" s="7" t="s">
        <v>1699</v>
      </c>
      <c r="C355" s="8" t="s">
        <v>1158</v>
      </c>
      <c r="D355" s="31">
        <v>0</v>
      </c>
      <c r="E355" s="31">
        <v>50</v>
      </c>
      <c r="F355" s="9">
        <f t="shared" si="19"/>
        <v>0</v>
      </c>
      <c r="G355" s="10" t="str">
        <f t="shared" si="20"/>
        <v/>
      </c>
      <c r="I355" s="44"/>
      <c r="J355" s="44"/>
      <c r="K355" s="44"/>
    </row>
    <row r="356" spans="1:11" s="43" customFormat="1" ht="20.100000000000001" hidden="1" customHeight="1" x14ac:dyDescent="0.25">
      <c r="A356" s="6">
        <f t="shared" si="18"/>
        <v>120</v>
      </c>
      <c r="B356" s="7" t="s">
        <v>1700</v>
      </c>
      <c r="C356" s="8" t="s">
        <v>419</v>
      </c>
      <c r="D356" s="31">
        <v>0</v>
      </c>
      <c r="E356" s="31">
        <v>0</v>
      </c>
      <c r="F356" s="9">
        <f t="shared" si="19"/>
        <v>0</v>
      </c>
      <c r="G356" s="10" t="str">
        <f t="shared" si="20"/>
        <v/>
      </c>
      <c r="I356" s="44"/>
      <c r="J356" s="44"/>
      <c r="K356" s="44"/>
    </row>
    <row r="357" spans="1:11" s="43" customFormat="1" ht="20.100000000000001" customHeight="1" x14ac:dyDescent="0.25">
      <c r="A357" s="6">
        <f t="shared" si="18"/>
        <v>121</v>
      </c>
      <c r="B357" s="7" t="s">
        <v>1701</v>
      </c>
      <c r="C357" s="8" t="s">
        <v>1159</v>
      </c>
      <c r="D357" s="31">
        <v>35</v>
      </c>
      <c r="E357" s="31">
        <v>0</v>
      </c>
      <c r="F357" s="9">
        <f t="shared" si="19"/>
        <v>0</v>
      </c>
      <c r="G357" s="10">
        <f t="shared" si="20"/>
        <v>0</v>
      </c>
      <c r="I357" s="44"/>
      <c r="J357" s="44"/>
      <c r="K357" s="44"/>
    </row>
    <row r="358" spans="1:11" s="43" customFormat="1" ht="20.100000000000001" hidden="1" customHeight="1" x14ac:dyDescent="0.25">
      <c r="A358" s="6">
        <f t="shared" si="18"/>
        <v>121</v>
      </c>
      <c r="B358" s="7" t="s">
        <v>1702</v>
      </c>
      <c r="C358" s="8" t="s">
        <v>1160</v>
      </c>
      <c r="D358" s="31">
        <v>0</v>
      </c>
      <c r="E358" s="31">
        <v>0</v>
      </c>
      <c r="F358" s="9">
        <f t="shared" si="19"/>
        <v>0</v>
      </c>
      <c r="G358" s="10" t="str">
        <f t="shared" si="20"/>
        <v/>
      </c>
      <c r="I358" s="44"/>
      <c r="J358" s="44"/>
      <c r="K358" s="44"/>
    </row>
    <row r="359" spans="1:11" s="43" customFormat="1" ht="20.100000000000001" hidden="1" customHeight="1" x14ac:dyDescent="0.25">
      <c r="A359" s="6">
        <f t="shared" si="18"/>
        <v>121</v>
      </c>
      <c r="B359" s="7" t="e">
        <v>#N/A</v>
      </c>
      <c r="C359" s="8">
        <v>0</v>
      </c>
      <c r="D359" s="31">
        <v>0</v>
      </c>
      <c r="E359" s="31">
        <v>0</v>
      </c>
      <c r="F359" s="9">
        <f t="shared" si="19"/>
        <v>0</v>
      </c>
      <c r="G359" s="10" t="str">
        <f t="shared" si="20"/>
        <v/>
      </c>
      <c r="I359" s="44"/>
      <c r="J359" s="44"/>
      <c r="K359" s="44"/>
    </row>
    <row r="360" spans="1:11" s="43" customFormat="1" ht="20.100000000000001" hidden="1" customHeight="1" x14ac:dyDescent="0.25">
      <c r="A360" s="6">
        <f t="shared" si="18"/>
        <v>121</v>
      </c>
      <c r="B360" s="7" t="s">
        <v>1703</v>
      </c>
      <c r="C360" s="8" t="s">
        <v>1162</v>
      </c>
      <c r="D360" s="31">
        <v>0</v>
      </c>
      <c r="E360" s="31">
        <v>0</v>
      </c>
      <c r="F360" s="9">
        <f t="shared" si="19"/>
        <v>0</v>
      </c>
      <c r="G360" s="10" t="str">
        <f t="shared" si="20"/>
        <v/>
      </c>
      <c r="I360" s="44"/>
      <c r="J360" s="44"/>
      <c r="K360" s="44"/>
    </row>
    <row r="361" spans="1:11" s="43" customFormat="1" ht="20.100000000000001" hidden="1" customHeight="1" x14ac:dyDescent="0.25">
      <c r="A361" s="6">
        <f t="shared" si="18"/>
        <v>121</v>
      </c>
      <c r="B361" s="7" t="s">
        <v>1704</v>
      </c>
      <c r="C361" s="8" t="s">
        <v>1163</v>
      </c>
      <c r="D361" s="31">
        <v>0</v>
      </c>
      <c r="E361" s="31">
        <v>0</v>
      </c>
      <c r="F361" s="9">
        <f t="shared" si="19"/>
        <v>0</v>
      </c>
      <c r="G361" s="10" t="str">
        <f t="shared" si="20"/>
        <v/>
      </c>
      <c r="I361" s="44"/>
      <c r="J361" s="44"/>
      <c r="K361" s="44"/>
    </row>
    <row r="362" spans="1:11" s="43" customFormat="1" ht="20.100000000000001" hidden="1" customHeight="1" x14ac:dyDescent="0.25">
      <c r="A362" s="6">
        <f t="shared" si="18"/>
        <v>121</v>
      </c>
      <c r="B362" s="7" t="s">
        <v>1705</v>
      </c>
      <c r="C362" s="8" t="s">
        <v>1164</v>
      </c>
      <c r="D362" s="31">
        <v>0</v>
      </c>
      <c r="E362" s="31">
        <v>0</v>
      </c>
      <c r="F362" s="9">
        <f t="shared" si="19"/>
        <v>0</v>
      </c>
      <c r="G362" s="10" t="str">
        <f t="shared" si="20"/>
        <v/>
      </c>
      <c r="I362" s="44"/>
      <c r="J362" s="44"/>
      <c r="K362" s="44"/>
    </row>
    <row r="363" spans="1:11" s="43" customFormat="1" ht="20.100000000000001" hidden="1" customHeight="1" x14ac:dyDescent="0.25">
      <c r="A363" s="6">
        <f t="shared" si="18"/>
        <v>121</v>
      </c>
      <c r="B363" s="7" t="s">
        <v>1706</v>
      </c>
      <c r="C363" s="8" t="s">
        <v>1165</v>
      </c>
      <c r="D363" s="31">
        <v>0</v>
      </c>
      <c r="E363" s="31">
        <v>0</v>
      </c>
      <c r="F363" s="9">
        <f t="shared" si="19"/>
        <v>0</v>
      </c>
      <c r="G363" s="10" t="str">
        <f t="shared" si="20"/>
        <v/>
      </c>
      <c r="I363" s="44"/>
      <c r="J363" s="44"/>
      <c r="K363" s="44"/>
    </row>
    <row r="364" spans="1:11" s="43" customFormat="1" ht="20.100000000000001" hidden="1" customHeight="1" x14ac:dyDescent="0.25">
      <c r="A364" s="6">
        <f t="shared" si="18"/>
        <v>121</v>
      </c>
      <c r="B364" s="7" t="e">
        <v>#N/A</v>
      </c>
      <c r="C364" s="8">
        <v>0</v>
      </c>
      <c r="D364" s="31">
        <v>0</v>
      </c>
      <c r="E364" s="31">
        <v>0</v>
      </c>
      <c r="F364" s="9">
        <f t="shared" si="19"/>
        <v>0</v>
      </c>
      <c r="G364" s="10" t="str">
        <f t="shared" si="20"/>
        <v/>
      </c>
      <c r="I364" s="44"/>
      <c r="J364" s="44"/>
      <c r="K364" s="44"/>
    </row>
    <row r="365" spans="1:11" s="43" customFormat="1" ht="20.100000000000001" hidden="1" customHeight="1" x14ac:dyDescent="0.25">
      <c r="A365" s="6">
        <f t="shared" si="18"/>
        <v>121</v>
      </c>
      <c r="B365" s="7" t="s">
        <v>1707</v>
      </c>
      <c r="C365" s="8" t="s">
        <v>1167</v>
      </c>
      <c r="D365" s="31">
        <v>0</v>
      </c>
      <c r="E365" s="31">
        <v>0</v>
      </c>
      <c r="F365" s="9">
        <f t="shared" si="19"/>
        <v>0</v>
      </c>
      <c r="G365" s="10" t="str">
        <f t="shared" si="20"/>
        <v/>
      </c>
      <c r="I365" s="44"/>
      <c r="J365" s="44"/>
      <c r="K365" s="44"/>
    </row>
    <row r="366" spans="1:11" s="43" customFormat="1" ht="20.100000000000001" hidden="1" customHeight="1" x14ac:dyDescent="0.25">
      <c r="A366" s="6">
        <f t="shared" si="18"/>
        <v>121</v>
      </c>
      <c r="B366" s="7" t="e">
        <v>#N/A</v>
      </c>
      <c r="C366" s="8">
        <v>0</v>
      </c>
      <c r="D366" s="31">
        <v>0</v>
      </c>
      <c r="E366" s="31">
        <v>0</v>
      </c>
      <c r="F366" s="9">
        <f t="shared" si="19"/>
        <v>0</v>
      </c>
      <c r="G366" s="10" t="str">
        <f t="shared" si="20"/>
        <v/>
      </c>
      <c r="I366" s="44"/>
      <c r="J366" s="44"/>
      <c r="K366" s="44"/>
    </row>
    <row r="367" spans="1:11" s="43" customFormat="1" ht="20.100000000000001" hidden="1" customHeight="1" x14ac:dyDescent="0.25">
      <c r="A367" s="6">
        <f t="shared" si="18"/>
        <v>121</v>
      </c>
      <c r="B367" s="7" t="s">
        <v>1708</v>
      </c>
      <c r="C367" s="8" t="s">
        <v>1169</v>
      </c>
      <c r="D367" s="31">
        <v>0</v>
      </c>
      <c r="E367" s="31">
        <v>0</v>
      </c>
      <c r="F367" s="9">
        <f t="shared" si="19"/>
        <v>0</v>
      </c>
      <c r="G367" s="10" t="str">
        <f t="shared" si="20"/>
        <v/>
      </c>
      <c r="I367" s="44"/>
      <c r="J367" s="44"/>
      <c r="K367" s="44"/>
    </row>
    <row r="368" spans="1:11" s="43" customFormat="1" ht="20.100000000000001" hidden="1" customHeight="1" x14ac:dyDescent="0.25">
      <c r="A368" s="6">
        <f t="shared" si="18"/>
        <v>121</v>
      </c>
      <c r="B368" s="7" t="s">
        <v>1709</v>
      </c>
      <c r="C368" s="8" t="s">
        <v>1170</v>
      </c>
      <c r="D368" s="31">
        <v>0</v>
      </c>
      <c r="E368" s="31">
        <v>8</v>
      </c>
      <c r="F368" s="9">
        <f t="shared" si="19"/>
        <v>0</v>
      </c>
      <c r="G368" s="10" t="str">
        <f t="shared" si="20"/>
        <v/>
      </c>
      <c r="I368" s="44"/>
      <c r="J368" s="44"/>
      <c r="K368" s="44"/>
    </row>
    <row r="369" spans="1:11" s="43" customFormat="1" ht="20.100000000000001" hidden="1" customHeight="1" x14ac:dyDescent="0.25">
      <c r="A369" s="6">
        <f t="shared" si="18"/>
        <v>121</v>
      </c>
      <c r="B369" s="7" t="e">
        <v>#N/A</v>
      </c>
      <c r="C369" s="8">
        <v>0</v>
      </c>
      <c r="D369" s="31">
        <v>0</v>
      </c>
      <c r="E369" s="31">
        <v>0</v>
      </c>
      <c r="F369" s="9">
        <f t="shared" si="19"/>
        <v>0</v>
      </c>
      <c r="G369" s="10" t="str">
        <f t="shared" si="20"/>
        <v/>
      </c>
      <c r="I369" s="44"/>
      <c r="J369" s="44"/>
      <c r="K369" s="44"/>
    </row>
    <row r="370" spans="1:11" s="43" customFormat="1" ht="20.100000000000001" hidden="1" customHeight="1" x14ac:dyDescent="0.25">
      <c r="A370" s="6">
        <f t="shared" si="18"/>
        <v>121</v>
      </c>
      <c r="B370" s="7" t="e">
        <v>#N/A</v>
      </c>
      <c r="C370" s="8">
        <v>0</v>
      </c>
      <c r="D370" s="31">
        <v>0</v>
      </c>
      <c r="E370" s="31">
        <v>0</v>
      </c>
      <c r="F370" s="9">
        <f t="shared" si="19"/>
        <v>0</v>
      </c>
      <c r="G370" s="10" t="str">
        <f t="shared" si="20"/>
        <v/>
      </c>
      <c r="I370" s="44"/>
      <c r="J370" s="44"/>
      <c r="K370" s="44"/>
    </row>
    <row r="371" spans="1:11" s="43" customFormat="1" ht="20.100000000000001" hidden="1" customHeight="1" x14ac:dyDescent="0.25">
      <c r="A371" s="6">
        <f t="shared" si="18"/>
        <v>121</v>
      </c>
      <c r="B371" s="7" t="s">
        <v>1710</v>
      </c>
      <c r="C371" s="8" t="s">
        <v>1173</v>
      </c>
      <c r="D371" s="31">
        <v>0</v>
      </c>
      <c r="E371" s="31">
        <v>0</v>
      </c>
      <c r="F371" s="9">
        <f t="shared" si="19"/>
        <v>0</v>
      </c>
      <c r="G371" s="10" t="str">
        <f t="shared" si="20"/>
        <v/>
      </c>
      <c r="I371" s="44"/>
      <c r="J371" s="44"/>
      <c r="K371" s="44"/>
    </row>
    <row r="372" spans="1:11" s="43" customFormat="1" ht="20.100000000000001" hidden="1" customHeight="1" x14ac:dyDescent="0.25">
      <c r="A372" s="6">
        <f t="shared" si="18"/>
        <v>121</v>
      </c>
      <c r="B372" s="7" t="s">
        <v>1711</v>
      </c>
      <c r="C372" s="8" t="s">
        <v>420</v>
      </c>
      <c r="D372" s="31">
        <v>0</v>
      </c>
      <c r="E372" s="31">
        <v>0</v>
      </c>
      <c r="F372" s="9">
        <f t="shared" si="19"/>
        <v>0</v>
      </c>
      <c r="G372" s="10" t="str">
        <f t="shared" si="20"/>
        <v/>
      </c>
      <c r="I372" s="44"/>
      <c r="J372" s="44"/>
      <c r="K372" s="44"/>
    </row>
    <row r="373" spans="1:11" s="43" customFormat="1" ht="20.100000000000001" hidden="1" customHeight="1" x14ac:dyDescent="0.25">
      <c r="A373" s="6">
        <f t="shared" si="18"/>
        <v>121</v>
      </c>
      <c r="B373" s="7" t="s">
        <v>1712</v>
      </c>
      <c r="C373" s="8" t="s">
        <v>1174</v>
      </c>
      <c r="D373" s="31">
        <v>0</v>
      </c>
      <c r="E373" s="31">
        <v>0</v>
      </c>
      <c r="F373" s="9">
        <f t="shared" si="19"/>
        <v>0</v>
      </c>
      <c r="G373" s="10" t="str">
        <f t="shared" si="20"/>
        <v/>
      </c>
      <c r="I373" s="44"/>
      <c r="J373" s="44"/>
      <c r="K373" s="44"/>
    </row>
    <row r="374" spans="1:11" s="43" customFormat="1" ht="20.100000000000001" customHeight="1" x14ac:dyDescent="0.25">
      <c r="A374" s="6">
        <f t="shared" si="18"/>
        <v>122</v>
      </c>
      <c r="B374" s="7" t="s">
        <v>1713</v>
      </c>
      <c r="C374" s="8" t="s">
        <v>1175</v>
      </c>
      <c r="D374" s="31">
        <v>35</v>
      </c>
      <c r="E374" s="31">
        <v>0</v>
      </c>
      <c r="F374" s="9">
        <f t="shared" si="19"/>
        <v>0</v>
      </c>
      <c r="G374" s="10">
        <f t="shared" si="20"/>
        <v>0</v>
      </c>
      <c r="I374" s="44"/>
      <c r="J374" s="44"/>
      <c r="K374" s="44"/>
    </row>
    <row r="375" spans="1:11" s="43" customFormat="1" ht="20.100000000000001" hidden="1" customHeight="1" x14ac:dyDescent="0.25">
      <c r="A375" s="6">
        <f t="shared" si="18"/>
        <v>122</v>
      </c>
      <c r="B375" s="7" t="s">
        <v>1714</v>
      </c>
      <c r="C375" s="8" t="s">
        <v>1176</v>
      </c>
      <c r="D375" s="31">
        <v>0</v>
      </c>
      <c r="E375" s="31">
        <v>0</v>
      </c>
      <c r="F375" s="9">
        <f t="shared" si="19"/>
        <v>0</v>
      </c>
      <c r="G375" s="10" t="str">
        <f t="shared" si="20"/>
        <v/>
      </c>
      <c r="I375" s="44"/>
      <c r="J375" s="44"/>
      <c r="K375" s="44"/>
    </row>
    <row r="376" spans="1:11" s="43" customFormat="1" ht="20.100000000000001" hidden="1" customHeight="1" x14ac:dyDescent="0.25">
      <c r="A376" s="6">
        <f t="shared" si="18"/>
        <v>122</v>
      </c>
      <c r="B376" s="7" t="s">
        <v>1715</v>
      </c>
      <c r="C376" s="8" t="s">
        <v>1177</v>
      </c>
      <c r="D376" s="31">
        <v>0</v>
      </c>
      <c r="E376" s="31">
        <v>0</v>
      </c>
      <c r="F376" s="9">
        <f t="shared" si="19"/>
        <v>0</v>
      </c>
      <c r="G376" s="10" t="str">
        <f t="shared" si="20"/>
        <v/>
      </c>
      <c r="I376" s="44"/>
      <c r="J376" s="44"/>
      <c r="K376" s="44"/>
    </row>
    <row r="377" spans="1:11" s="43" customFormat="1" ht="20.100000000000001" hidden="1" customHeight="1" x14ac:dyDescent="0.25">
      <c r="A377" s="6">
        <f t="shared" si="18"/>
        <v>122</v>
      </c>
      <c r="B377" s="7" t="s">
        <v>1716</v>
      </c>
      <c r="C377" s="8" t="s">
        <v>1178</v>
      </c>
      <c r="D377" s="31">
        <v>0</v>
      </c>
      <c r="E377" s="31">
        <v>0</v>
      </c>
      <c r="F377" s="9">
        <f t="shared" si="19"/>
        <v>0</v>
      </c>
      <c r="G377" s="10" t="str">
        <f t="shared" si="20"/>
        <v/>
      </c>
      <c r="I377" s="44"/>
      <c r="J377" s="44"/>
      <c r="K377" s="44"/>
    </row>
    <row r="378" spans="1:11" s="43" customFormat="1" ht="20.100000000000001" hidden="1" customHeight="1" x14ac:dyDescent="0.25">
      <c r="A378" s="6">
        <f t="shared" si="18"/>
        <v>122</v>
      </c>
      <c r="B378" s="7" t="s">
        <v>1717</v>
      </c>
      <c r="C378" s="8" t="s">
        <v>1179</v>
      </c>
      <c r="D378" s="31">
        <v>0</v>
      </c>
      <c r="E378" s="31">
        <v>0</v>
      </c>
      <c r="F378" s="9">
        <f t="shared" si="19"/>
        <v>0</v>
      </c>
      <c r="G378" s="10" t="str">
        <f t="shared" si="20"/>
        <v/>
      </c>
      <c r="I378" s="44"/>
      <c r="J378" s="44"/>
      <c r="K378" s="44"/>
    </row>
    <row r="379" spans="1:11" s="43" customFormat="1" ht="20.100000000000001" hidden="1" customHeight="1" x14ac:dyDescent="0.25">
      <c r="A379" s="6">
        <f t="shared" si="18"/>
        <v>122</v>
      </c>
      <c r="B379" s="7" t="s">
        <v>1718</v>
      </c>
      <c r="C379" s="8" t="s">
        <v>1180</v>
      </c>
      <c r="D379" s="31">
        <v>0</v>
      </c>
      <c r="E379" s="31">
        <v>0</v>
      </c>
      <c r="F379" s="9">
        <f t="shared" si="19"/>
        <v>0</v>
      </c>
      <c r="G379" s="10" t="str">
        <f t="shared" si="20"/>
        <v/>
      </c>
      <c r="I379" s="44"/>
      <c r="J379" s="44"/>
      <c r="K379" s="44"/>
    </row>
    <row r="380" spans="1:11" s="43" customFormat="1" ht="20.100000000000001" hidden="1" customHeight="1" x14ac:dyDescent="0.25">
      <c r="A380" s="6">
        <f t="shared" si="18"/>
        <v>122</v>
      </c>
      <c r="B380" s="7" t="s">
        <v>1719</v>
      </c>
      <c r="C380" s="8" t="s">
        <v>1181</v>
      </c>
      <c r="D380" s="31">
        <v>0</v>
      </c>
      <c r="E380" s="31">
        <v>0</v>
      </c>
      <c r="F380" s="9">
        <f t="shared" si="19"/>
        <v>0</v>
      </c>
      <c r="G380" s="10" t="str">
        <f t="shared" si="20"/>
        <v/>
      </c>
      <c r="I380" s="44"/>
      <c r="J380" s="44"/>
      <c r="K380" s="44"/>
    </row>
    <row r="381" spans="1:11" s="43" customFormat="1" ht="20.100000000000001" customHeight="1" x14ac:dyDescent="0.25">
      <c r="A381" s="6">
        <f t="shared" si="18"/>
        <v>123</v>
      </c>
      <c r="B381" s="7" t="s">
        <v>1720</v>
      </c>
      <c r="C381" s="8" t="s">
        <v>1182</v>
      </c>
      <c r="D381" s="31">
        <v>150</v>
      </c>
      <c r="E381" s="31">
        <v>0</v>
      </c>
      <c r="F381" s="9">
        <f t="shared" si="19"/>
        <v>0</v>
      </c>
      <c r="G381" s="10">
        <f t="shared" si="20"/>
        <v>0</v>
      </c>
      <c r="I381" s="44"/>
      <c r="J381" s="44"/>
      <c r="K381" s="44"/>
    </row>
    <row r="382" spans="1:11" s="43" customFormat="1" ht="20.100000000000001" hidden="1" customHeight="1" x14ac:dyDescent="0.25">
      <c r="A382" s="6">
        <f t="shared" si="18"/>
        <v>123</v>
      </c>
      <c r="B382" s="7" t="e">
        <v>#N/A</v>
      </c>
      <c r="C382" s="8">
        <v>0</v>
      </c>
      <c r="D382" s="31">
        <v>0</v>
      </c>
      <c r="E382" s="31">
        <v>0</v>
      </c>
      <c r="F382" s="9">
        <f t="shared" si="19"/>
        <v>0</v>
      </c>
      <c r="G382" s="10" t="str">
        <f t="shared" si="20"/>
        <v/>
      </c>
      <c r="I382" s="44"/>
      <c r="J382" s="44"/>
      <c r="K382" s="44"/>
    </row>
    <row r="383" spans="1:11" s="43" customFormat="1" ht="20.100000000000001" customHeight="1" x14ac:dyDescent="0.25">
      <c r="A383" s="6">
        <f t="shared" si="18"/>
        <v>124</v>
      </c>
      <c r="B383" s="7" t="s">
        <v>1721</v>
      </c>
      <c r="C383" s="8" t="s">
        <v>344</v>
      </c>
      <c r="D383" s="31">
        <v>150</v>
      </c>
      <c r="E383" s="31">
        <v>0</v>
      </c>
      <c r="F383" s="9">
        <f t="shared" si="19"/>
        <v>0</v>
      </c>
      <c r="G383" s="10">
        <f t="shared" si="20"/>
        <v>0</v>
      </c>
      <c r="I383" s="44"/>
      <c r="J383" s="44"/>
      <c r="K383" s="44"/>
    </row>
    <row r="384" spans="1:11" s="43" customFormat="1" ht="20.100000000000001" hidden="1" customHeight="1" x14ac:dyDescent="0.25">
      <c r="A384" s="6">
        <f t="shared" si="18"/>
        <v>124</v>
      </c>
      <c r="B384" s="7" t="e">
        <v>#N/A</v>
      </c>
      <c r="C384" s="8">
        <v>0</v>
      </c>
      <c r="D384" s="31">
        <v>0</v>
      </c>
      <c r="E384" s="31">
        <v>0</v>
      </c>
      <c r="F384" s="9">
        <f t="shared" si="19"/>
        <v>0</v>
      </c>
      <c r="G384" s="10" t="str">
        <f t="shared" si="20"/>
        <v/>
      </c>
      <c r="I384" s="44"/>
      <c r="J384" s="44"/>
      <c r="K384" s="44"/>
    </row>
    <row r="385" spans="1:11" s="43" customFormat="1" ht="20.100000000000001" hidden="1" customHeight="1" x14ac:dyDescent="0.25">
      <c r="A385" s="6">
        <f t="shared" si="18"/>
        <v>124</v>
      </c>
      <c r="B385" s="7" t="s">
        <v>1722</v>
      </c>
      <c r="C385" s="8" t="s">
        <v>346</v>
      </c>
      <c r="D385" s="31">
        <v>0</v>
      </c>
      <c r="E385" s="31">
        <v>0</v>
      </c>
      <c r="F385" s="9">
        <f t="shared" si="19"/>
        <v>0</v>
      </c>
      <c r="G385" s="10" t="str">
        <f t="shared" si="20"/>
        <v/>
      </c>
      <c r="I385" s="44"/>
      <c r="J385" s="44"/>
      <c r="K385" s="44"/>
    </row>
    <row r="386" spans="1:11" s="43" customFormat="1" ht="20.100000000000001" customHeight="1" x14ac:dyDescent="0.25">
      <c r="A386" s="6">
        <f t="shared" si="18"/>
        <v>125</v>
      </c>
      <c r="B386" s="7" t="s">
        <v>1723</v>
      </c>
      <c r="C386" s="8" t="s">
        <v>1185</v>
      </c>
      <c r="D386" s="31">
        <v>150</v>
      </c>
      <c r="E386" s="31">
        <v>150</v>
      </c>
      <c r="F386" s="9">
        <f t="shared" si="19"/>
        <v>150</v>
      </c>
      <c r="G386" s="10">
        <f t="shared" si="20"/>
        <v>1</v>
      </c>
      <c r="I386" s="44"/>
      <c r="J386" s="44"/>
      <c r="K386" s="44"/>
    </row>
    <row r="387" spans="1:11" s="43" customFormat="1" ht="20.100000000000001" customHeight="1" x14ac:dyDescent="0.25">
      <c r="A387" s="6">
        <f t="shared" si="18"/>
        <v>126</v>
      </c>
      <c r="B387" s="7" t="s">
        <v>1724</v>
      </c>
      <c r="C387" s="8" t="s">
        <v>430</v>
      </c>
      <c r="D387" s="31">
        <v>150</v>
      </c>
      <c r="E387" s="31">
        <v>150</v>
      </c>
      <c r="F387" s="9">
        <f t="shared" si="19"/>
        <v>150</v>
      </c>
      <c r="G387" s="10">
        <f t="shared" si="20"/>
        <v>1</v>
      </c>
      <c r="I387" s="44"/>
      <c r="J387" s="44"/>
      <c r="K387" s="44"/>
    </row>
    <row r="388" spans="1:11" s="43" customFormat="1" ht="20.100000000000001" customHeight="1" x14ac:dyDescent="0.25">
      <c r="A388" s="6">
        <f t="shared" si="18"/>
        <v>127</v>
      </c>
      <c r="B388" s="7" t="s">
        <v>1725</v>
      </c>
      <c r="C388" s="8" t="s">
        <v>348</v>
      </c>
      <c r="D388" s="31">
        <v>150</v>
      </c>
      <c r="E388" s="31">
        <v>150</v>
      </c>
      <c r="F388" s="9">
        <f t="shared" si="19"/>
        <v>150</v>
      </c>
      <c r="G388" s="10">
        <f t="shared" si="20"/>
        <v>1</v>
      </c>
      <c r="I388" s="44"/>
      <c r="J388" s="44"/>
      <c r="K388" s="44"/>
    </row>
    <row r="389" spans="1:11" s="43" customFormat="1" ht="20.100000000000001" hidden="1" customHeight="1" x14ac:dyDescent="0.25">
      <c r="A389" s="6">
        <f t="shared" si="18"/>
        <v>127</v>
      </c>
      <c r="B389" s="7" t="s">
        <v>1726</v>
      </c>
      <c r="C389" s="8" t="s">
        <v>350</v>
      </c>
      <c r="D389" s="31">
        <v>0</v>
      </c>
      <c r="E389" s="31">
        <v>0</v>
      </c>
      <c r="F389" s="9">
        <f t="shared" si="19"/>
        <v>0</v>
      </c>
      <c r="G389" s="10" t="str">
        <f t="shared" si="20"/>
        <v/>
      </c>
      <c r="I389" s="44"/>
      <c r="J389" s="44"/>
      <c r="K389" s="44"/>
    </row>
    <row r="390" spans="1:11" s="43" customFormat="1" ht="20.100000000000001" customHeight="1" x14ac:dyDescent="0.25">
      <c r="A390" s="6">
        <f t="shared" si="18"/>
        <v>128</v>
      </c>
      <c r="B390" s="7" t="s">
        <v>1727</v>
      </c>
      <c r="C390" s="8" t="s">
        <v>352</v>
      </c>
      <c r="D390" s="31">
        <v>26</v>
      </c>
      <c r="E390" s="31">
        <v>0</v>
      </c>
      <c r="F390" s="9">
        <f t="shared" si="19"/>
        <v>0</v>
      </c>
      <c r="G390" s="10">
        <f t="shared" si="20"/>
        <v>0</v>
      </c>
      <c r="I390" s="44"/>
      <c r="J390" s="44"/>
      <c r="K390" s="44"/>
    </row>
    <row r="391" spans="1:11" s="43" customFormat="1" ht="20.100000000000001" customHeight="1" x14ac:dyDescent="0.25">
      <c r="A391" s="6">
        <f t="shared" si="18"/>
        <v>129</v>
      </c>
      <c r="B391" s="7" t="s">
        <v>1728</v>
      </c>
      <c r="C391" s="8" t="s">
        <v>1186</v>
      </c>
      <c r="D391" s="31">
        <v>26</v>
      </c>
      <c r="E391" s="31">
        <v>0</v>
      </c>
      <c r="F391" s="9">
        <f t="shared" si="19"/>
        <v>0</v>
      </c>
      <c r="G391" s="10">
        <f t="shared" si="20"/>
        <v>0</v>
      </c>
      <c r="I391" s="44"/>
      <c r="J391" s="44"/>
      <c r="K391" s="44"/>
    </row>
    <row r="392" spans="1:11" s="43" customFormat="1" ht="20.100000000000001" customHeight="1" x14ac:dyDescent="0.25">
      <c r="A392" s="6">
        <f t="shared" si="18"/>
        <v>130</v>
      </c>
      <c r="B392" s="7" t="s">
        <v>1729</v>
      </c>
      <c r="C392" s="8" t="s">
        <v>432</v>
      </c>
      <c r="D392" s="31">
        <v>26</v>
      </c>
      <c r="E392" s="31">
        <v>0</v>
      </c>
      <c r="F392" s="9">
        <f t="shared" si="19"/>
        <v>0</v>
      </c>
      <c r="G392" s="10">
        <f t="shared" si="20"/>
        <v>0</v>
      </c>
      <c r="I392" s="44"/>
      <c r="J392" s="44"/>
      <c r="K392" s="44"/>
    </row>
    <row r="393" spans="1:11" s="43" customFormat="1" ht="20.100000000000001" hidden="1" customHeight="1" x14ac:dyDescent="0.25">
      <c r="A393" s="6">
        <f t="shared" si="18"/>
        <v>130</v>
      </c>
      <c r="B393" s="7" t="e">
        <v>#N/A</v>
      </c>
      <c r="C393" s="8">
        <v>0</v>
      </c>
      <c r="D393" s="31">
        <v>0</v>
      </c>
      <c r="E393" s="31">
        <v>0</v>
      </c>
      <c r="F393" s="9">
        <f t="shared" si="19"/>
        <v>0</v>
      </c>
      <c r="G393" s="10" t="str">
        <f t="shared" si="20"/>
        <v/>
      </c>
      <c r="I393" s="44"/>
      <c r="J393" s="44"/>
      <c r="K393" s="44"/>
    </row>
    <row r="394" spans="1:11" s="43" customFormat="1" ht="20.100000000000001" hidden="1" customHeight="1" x14ac:dyDescent="0.25">
      <c r="A394" s="6">
        <f t="shared" si="18"/>
        <v>130</v>
      </c>
      <c r="B394" s="7" t="s">
        <v>1730</v>
      </c>
      <c r="C394" s="8" t="s">
        <v>436</v>
      </c>
      <c r="D394" s="31">
        <v>0</v>
      </c>
      <c r="E394" s="31">
        <v>0</v>
      </c>
      <c r="F394" s="9">
        <f t="shared" si="19"/>
        <v>0</v>
      </c>
      <c r="G394" s="10" t="str">
        <f t="shared" si="20"/>
        <v/>
      </c>
      <c r="I394" s="44"/>
      <c r="J394" s="44"/>
      <c r="K394" s="44"/>
    </row>
    <row r="395" spans="1:11" s="43" customFormat="1" ht="20.100000000000001" customHeight="1" x14ac:dyDescent="0.25">
      <c r="A395" s="6">
        <f t="shared" si="18"/>
        <v>131</v>
      </c>
      <c r="B395" s="7" t="s">
        <v>1731</v>
      </c>
      <c r="C395" s="8" t="s">
        <v>356</v>
      </c>
      <c r="D395" s="31">
        <v>26</v>
      </c>
      <c r="E395" s="31">
        <v>26</v>
      </c>
      <c r="F395" s="9">
        <f t="shared" si="19"/>
        <v>26</v>
      </c>
      <c r="G395" s="10">
        <f t="shared" si="20"/>
        <v>1</v>
      </c>
      <c r="I395" s="44"/>
      <c r="J395" s="44"/>
      <c r="K395" s="44"/>
    </row>
    <row r="396" spans="1:11" s="43" customFormat="1" ht="20.100000000000001" customHeight="1" x14ac:dyDescent="0.25">
      <c r="A396" s="6">
        <f t="shared" si="18"/>
        <v>132</v>
      </c>
      <c r="B396" s="7" t="s">
        <v>1732</v>
      </c>
      <c r="C396" s="8" t="s">
        <v>358</v>
      </c>
      <c r="D396" s="31">
        <v>26</v>
      </c>
      <c r="E396" s="31">
        <v>26</v>
      </c>
      <c r="F396" s="9">
        <f t="shared" si="19"/>
        <v>26</v>
      </c>
      <c r="G396" s="10">
        <f t="shared" si="20"/>
        <v>1</v>
      </c>
      <c r="I396" s="44"/>
      <c r="J396" s="44"/>
      <c r="K396" s="44"/>
    </row>
    <row r="397" spans="1:11" s="43" customFormat="1" ht="20.100000000000001" customHeight="1" x14ac:dyDescent="0.25">
      <c r="A397" s="6">
        <f t="shared" si="18"/>
        <v>133</v>
      </c>
      <c r="B397" s="7" t="s">
        <v>1733</v>
      </c>
      <c r="C397" s="8" t="s">
        <v>360</v>
      </c>
      <c r="D397" s="31">
        <v>26</v>
      </c>
      <c r="E397" s="31">
        <v>26</v>
      </c>
      <c r="F397" s="9">
        <f t="shared" si="19"/>
        <v>26</v>
      </c>
      <c r="G397" s="10">
        <f t="shared" si="20"/>
        <v>1</v>
      </c>
      <c r="I397" s="44"/>
      <c r="J397" s="44"/>
      <c r="K397" s="44"/>
    </row>
    <row r="398" spans="1:11" s="43" customFormat="1" ht="20.100000000000001" hidden="1" customHeight="1" x14ac:dyDescent="0.25">
      <c r="A398" s="6">
        <f t="shared" si="18"/>
        <v>133</v>
      </c>
      <c r="B398" s="7" t="s">
        <v>1734</v>
      </c>
      <c r="C398" s="8" t="s">
        <v>1187</v>
      </c>
      <c r="D398" s="31">
        <v>0</v>
      </c>
      <c r="E398" s="31">
        <v>0</v>
      </c>
      <c r="F398" s="9">
        <f t="shared" si="19"/>
        <v>0</v>
      </c>
      <c r="G398" s="10" t="str">
        <f t="shared" si="20"/>
        <v/>
      </c>
      <c r="I398" s="44"/>
      <c r="J398" s="44"/>
      <c r="K398" s="44"/>
    </row>
    <row r="399" spans="1:11" s="43" customFormat="1" ht="20.100000000000001" hidden="1" customHeight="1" x14ac:dyDescent="0.25">
      <c r="A399" s="6">
        <f t="shared" si="18"/>
        <v>133</v>
      </c>
      <c r="B399" s="7" t="e">
        <v>#N/A</v>
      </c>
      <c r="C399" s="8">
        <v>0</v>
      </c>
      <c r="D399" s="31">
        <v>0</v>
      </c>
      <c r="E399" s="31">
        <v>0</v>
      </c>
      <c r="F399" s="9">
        <f t="shared" si="19"/>
        <v>0</v>
      </c>
      <c r="G399" s="10" t="str">
        <f t="shared" si="20"/>
        <v/>
      </c>
      <c r="I399" s="44"/>
      <c r="J399" s="44"/>
      <c r="K399" s="44"/>
    </row>
    <row r="400" spans="1:11" s="43" customFormat="1" ht="20.100000000000001" hidden="1" customHeight="1" x14ac:dyDescent="0.25">
      <c r="A400" s="6">
        <f t="shared" si="18"/>
        <v>133</v>
      </c>
      <c r="B400" s="7" t="s">
        <v>1735</v>
      </c>
      <c r="C400" s="8" t="s">
        <v>1189</v>
      </c>
      <c r="D400" s="31">
        <v>0</v>
      </c>
      <c r="E400" s="31">
        <v>0</v>
      </c>
      <c r="F400" s="9">
        <f t="shared" si="19"/>
        <v>0</v>
      </c>
      <c r="G400" s="10" t="str">
        <f t="shared" si="20"/>
        <v/>
      </c>
      <c r="I400" s="44"/>
      <c r="J400" s="44"/>
      <c r="K400" s="44"/>
    </row>
    <row r="401" spans="1:11" s="43" customFormat="1" ht="20.100000000000001" hidden="1" customHeight="1" x14ac:dyDescent="0.25">
      <c r="A401" s="6">
        <f t="shared" si="18"/>
        <v>133</v>
      </c>
      <c r="B401" s="7" t="s">
        <v>1736</v>
      </c>
      <c r="C401" s="8" t="s">
        <v>1190</v>
      </c>
      <c r="D401" s="31">
        <v>0</v>
      </c>
      <c r="E401" s="31">
        <v>0</v>
      </c>
      <c r="F401" s="9">
        <f t="shared" si="19"/>
        <v>0</v>
      </c>
      <c r="G401" s="10" t="str">
        <f t="shared" si="20"/>
        <v/>
      </c>
      <c r="I401" s="44"/>
      <c r="J401" s="44"/>
      <c r="K401" s="44"/>
    </row>
    <row r="402" spans="1:11" s="43" customFormat="1" ht="20.100000000000001" hidden="1" customHeight="1" x14ac:dyDescent="0.25">
      <c r="A402" s="6">
        <f t="shared" si="18"/>
        <v>133</v>
      </c>
      <c r="B402" s="7" t="s">
        <v>1737</v>
      </c>
      <c r="C402" s="8" t="s">
        <v>1191</v>
      </c>
      <c r="D402" s="31">
        <v>0</v>
      </c>
      <c r="E402" s="31">
        <v>0</v>
      </c>
      <c r="F402" s="9">
        <f t="shared" si="19"/>
        <v>0</v>
      </c>
      <c r="G402" s="10" t="str">
        <f t="shared" si="20"/>
        <v/>
      </c>
      <c r="I402" s="44"/>
      <c r="J402" s="44"/>
      <c r="K402" s="44"/>
    </row>
    <row r="403" spans="1:11" s="43" customFormat="1" ht="20.100000000000001" hidden="1" customHeight="1" x14ac:dyDescent="0.25">
      <c r="A403" s="6">
        <f t="shared" si="18"/>
        <v>133</v>
      </c>
      <c r="B403" s="7" t="e">
        <v>#N/A</v>
      </c>
      <c r="C403" s="8">
        <v>0</v>
      </c>
      <c r="D403" s="31">
        <v>0</v>
      </c>
      <c r="E403" s="31">
        <v>0</v>
      </c>
      <c r="F403" s="9">
        <f t="shared" si="19"/>
        <v>0</v>
      </c>
      <c r="G403" s="10" t="str">
        <f t="shared" si="20"/>
        <v/>
      </c>
      <c r="I403" s="44"/>
      <c r="J403" s="44"/>
      <c r="K403" s="44"/>
    </row>
    <row r="404" spans="1:11" s="43" customFormat="1" ht="20.100000000000001" hidden="1" customHeight="1" x14ac:dyDescent="0.25">
      <c r="A404" s="6">
        <f t="shared" si="18"/>
        <v>133</v>
      </c>
      <c r="B404" s="7" t="e">
        <v>#N/A</v>
      </c>
      <c r="C404" s="8">
        <v>0</v>
      </c>
      <c r="D404" s="31">
        <v>0</v>
      </c>
      <c r="E404" s="31">
        <v>0</v>
      </c>
      <c r="F404" s="9">
        <f t="shared" si="19"/>
        <v>0</v>
      </c>
      <c r="G404" s="10" t="str">
        <f t="shared" si="20"/>
        <v/>
      </c>
      <c r="I404" s="44"/>
      <c r="J404" s="44"/>
      <c r="K404" s="44"/>
    </row>
    <row r="405" spans="1:11" s="43" customFormat="1" ht="20.100000000000001" hidden="1" customHeight="1" x14ac:dyDescent="0.25">
      <c r="A405" s="6">
        <f t="shared" si="18"/>
        <v>133</v>
      </c>
      <c r="B405" s="7" t="e">
        <v>#N/A</v>
      </c>
      <c r="C405" s="8">
        <v>0</v>
      </c>
      <c r="D405" s="31">
        <v>0</v>
      </c>
      <c r="E405" s="31">
        <v>0</v>
      </c>
      <c r="F405" s="9">
        <f t="shared" si="19"/>
        <v>0</v>
      </c>
      <c r="G405" s="10" t="str">
        <f t="shared" si="20"/>
        <v/>
      </c>
      <c r="I405" s="44"/>
      <c r="J405" s="44"/>
      <c r="K405" s="44"/>
    </row>
    <row r="406" spans="1:11" s="43" customFormat="1" ht="20.100000000000001" hidden="1" customHeight="1" x14ac:dyDescent="0.25">
      <c r="A406" s="6">
        <f t="shared" si="18"/>
        <v>133</v>
      </c>
      <c r="B406" s="7" t="e">
        <v>#N/A</v>
      </c>
      <c r="C406" s="8">
        <v>0</v>
      </c>
      <c r="D406" s="31">
        <v>0</v>
      </c>
      <c r="E406" s="31">
        <v>0</v>
      </c>
      <c r="F406" s="9">
        <f t="shared" si="19"/>
        <v>0</v>
      </c>
      <c r="G406" s="10" t="str">
        <f t="shared" si="20"/>
        <v/>
      </c>
      <c r="I406" s="44"/>
      <c r="J406" s="44"/>
      <c r="K406" s="44"/>
    </row>
    <row r="407" spans="1:11" s="43" customFormat="1" ht="20.100000000000001" hidden="1" customHeight="1" x14ac:dyDescent="0.25">
      <c r="A407" s="6">
        <f t="shared" si="18"/>
        <v>133</v>
      </c>
      <c r="B407" s="7" t="s">
        <v>1738</v>
      </c>
      <c r="C407" s="8" t="s">
        <v>1196</v>
      </c>
      <c r="D407" s="31">
        <v>0</v>
      </c>
      <c r="E407" s="31">
        <v>0</v>
      </c>
      <c r="F407" s="9">
        <f t="shared" si="19"/>
        <v>0</v>
      </c>
      <c r="G407" s="10" t="str">
        <f t="shared" si="20"/>
        <v/>
      </c>
      <c r="I407" s="44"/>
      <c r="J407" s="44"/>
      <c r="K407" s="44"/>
    </row>
    <row r="408" spans="1:11" s="43" customFormat="1" ht="20.100000000000001" hidden="1" customHeight="1" x14ac:dyDescent="0.25">
      <c r="A408" s="6">
        <f t="shared" si="18"/>
        <v>133</v>
      </c>
      <c r="B408" s="7" t="s">
        <v>1739</v>
      </c>
      <c r="C408" s="8" t="s">
        <v>1197</v>
      </c>
      <c r="D408" s="31">
        <v>0</v>
      </c>
      <c r="E408" s="31">
        <v>0</v>
      </c>
      <c r="F408" s="9">
        <f t="shared" si="19"/>
        <v>0</v>
      </c>
      <c r="G408" s="10" t="str">
        <f t="shared" si="20"/>
        <v/>
      </c>
      <c r="I408" s="44"/>
      <c r="J408" s="44"/>
      <c r="K408" s="44"/>
    </row>
    <row r="409" spans="1:11" s="43" customFormat="1" ht="20.100000000000001" hidden="1" customHeight="1" x14ac:dyDescent="0.25">
      <c r="A409" s="6">
        <f t="shared" si="18"/>
        <v>133</v>
      </c>
      <c r="B409" s="7" t="e">
        <v>#N/A</v>
      </c>
      <c r="C409" s="8">
        <v>0</v>
      </c>
      <c r="D409" s="31">
        <v>0</v>
      </c>
      <c r="E409" s="31">
        <v>0</v>
      </c>
      <c r="F409" s="9">
        <f t="shared" si="19"/>
        <v>0</v>
      </c>
      <c r="G409" s="10" t="str">
        <f t="shared" si="20"/>
        <v/>
      </c>
      <c r="I409" s="44"/>
      <c r="J409" s="44"/>
      <c r="K409" s="44"/>
    </row>
    <row r="410" spans="1:11" s="43" customFormat="1" ht="20.100000000000001" hidden="1" customHeight="1" x14ac:dyDescent="0.25">
      <c r="A410" s="6">
        <f t="shared" ref="A410:A473" si="21">IF(D410&gt;0,A409+1,A409)</f>
        <v>133</v>
      </c>
      <c r="B410" s="7" t="s">
        <v>1740</v>
      </c>
      <c r="C410" s="8" t="s">
        <v>1199</v>
      </c>
      <c r="D410" s="31">
        <v>0</v>
      </c>
      <c r="E410" s="31">
        <v>0</v>
      </c>
      <c r="F410" s="9">
        <f t="shared" si="19"/>
        <v>0</v>
      </c>
      <c r="G410" s="10" t="str">
        <f t="shared" si="20"/>
        <v/>
      </c>
      <c r="I410" s="44"/>
      <c r="J410" s="44"/>
      <c r="K410" s="44"/>
    </row>
    <row r="411" spans="1:11" s="43" customFormat="1" ht="20.100000000000001" hidden="1" customHeight="1" x14ac:dyDescent="0.25">
      <c r="A411" s="6">
        <f t="shared" si="21"/>
        <v>133</v>
      </c>
      <c r="B411" s="7" t="s">
        <v>1741</v>
      </c>
      <c r="C411" s="8" t="s">
        <v>1200</v>
      </c>
      <c r="D411" s="31">
        <v>0</v>
      </c>
      <c r="E411" s="31">
        <v>0</v>
      </c>
      <c r="F411" s="9">
        <f t="shared" ref="F411:F474" si="22">IF(E411&gt;D411,D411,E411)</f>
        <v>0</v>
      </c>
      <c r="G411" s="10" t="str">
        <f t="shared" ref="G411:G474" si="23">IFERROR(F411/D411,"")</f>
        <v/>
      </c>
      <c r="I411" s="44"/>
      <c r="J411" s="44"/>
      <c r="K411" s="44"/>
    </row>
    <row r="412" spans="1:11" s="43" customFormat="1" ht="20.100000000000001" hidden="1" customHeight="1" x14ac:dyDescent="0.25">
      <c r="A412" s="6">
        <f t="shared" si="21"/>
        <v>133</v>
      </c>
      <c r="B412" s="7" t="s">
        <v>1742</v>
      </c>
      <c r="C412" s="8" t="s">
        <v>1201</v>
      </c>
      <c r="D412" s="31">
        <v>0</v>
      </c>
      <c r="E412" s="31">
        <v>0</v>
      </c>
      <c r="F412" s="9">
        <f t="shared" si="22"/>
        <v>0</v>
      </c>
      <c r="G412" s="10" t="str">
        <f t="shared" si="23"/>
        <v/>
      </c>
      <c r="I412" s="44"/>
      <c r="J412" s="44"/>
      <c r="K412" s="44"/>
    </row>
    <row r="413" spans="1:11" s="43" customFormat="1" ht="20.100000000000001" hidden="1" customHeight="1" x14ac:dyDescent="0.25">
      <c r="A413" s="6">
        <f t="shared" si="21"/>
        <v>133</v>
      </c>
      <c r="B413" s="7" t="s">
        <v>1743</v>
      </c>
      <c r="C413" s="8" t="s">
        <v>1202</v>
      </c>
      <c r="D413" s="31">
        <v>0</v>
      </c>
      <c r="E413" s="31">
        <v>0</v>
      </c>
      <c r="F413" s="9">
        <f t="shared" si="22"/>
        <v>0</v>
      </c>
      <c r="G413" s="10" t="str">
        <f t="shared" si="23"/>
        <v/>
      </c>
      <c r="I413" s="44"/>
      <c r="J413" s="44"/>
      <c r="K413" s="44"/>
    </row>
    <row r="414" spans="1:11" s="43" customFormat="1" ht="20.100000000000001" hidden="1" customHeight="1" x14ac:dyDescent="0.25">
      <c r="A414" s="6">
        <f t="shared" si="21"/>
        <v>133</v>
      </c>
      <c r="B414" s="7" t="e">
        <v>#N/A</v>
      </c>
      <c r="C414" s="8">
        <v>0</v>
      </c>
      <c r="D414" s="31">
        <v>0</v>
      </c>
      <c r="E414" s="31">
        <v>0</v>
      </c>
      <c r="F414" s="9">
        <f t="shared" si="22"/>
        <v>0</v>
      </c>
      <c r="G414" s="10" t="str">
        <f t="shared" si="23"/>
        <v/>
      </c>
      <c r="I414" s="44"/>
      <c r="J414" s="44"/>
      <c r="K414" s="44"/>
    </row>
    <row r="415" spans="1:11" s="43" customFormat="1" ht="20.100000000000001" hidden="1" customHeight="1" x14ac:dyDescent="0.25">
      <c r="A415" s="6">
        <f t="shared" si="21"/>
        <v>133</v>
      </c>
      <c r="B415" s="7" t="s">
        <v>1744</v>
      </c>
      <c r="C415" s="8" t="s">
        <v>1204</v>
      </c>
      <c r="D415" s="31">
        <v>0</v>
      </c>
      <c r="E415" s="31">
        <v>0</v>
      </c>
      <c r="F415" s="9">
        <f t="shared" si="22"/>
        <v>0</v>
      </c>
      <c r="G415" s="10" t="str">
        <f t="shared" si="23"/>
        <v/>
      </c>
      <c r="I415" s="44"/>
      <c r="J415" s="44"/>
      <c r="K415" s="44"/>
    </row>
    <row r="416" spans="1:11" s="43" customFormat="1" ht="20.100000000000001" hidden="1" customHeight="1" x14ac:dyDescent="0.25">
      <c r="A416" s="6">
        <f t="shared" si="21"/>
        <v>133</v>
      </c>
      <c r="B416" s="7" t="s">
        <v>1745</v>
      </c>
      <c r="C416" s="8" t="s">
        <v>1205</v>
      </c>
      <c r="D416" s="31">
        <v>0</v>
      </c>
      <c r="E416" s="31">
        <v>0</v>
      </c>
      <c r="F416" s="9">
        <f t="shared" si="22"/>
        <v>0</v>
      </c>
      <c r="G416" s="10" t="str">
        <f t="shared" si="23"/>
        <v/>
      </c>
      <c r="I416" s="44"/>
      <c r="J416" s="44"/>
      <c r="K416" s="44"/>
    </row>
    <row r="417" spans="1:11" s="43" customFormat="1" ht="20.100000000000001" hidden="1" customHeight="1" x14ac:dyDescent="0.25">
      <c r="A417" s="6">
        <f t="shared" si="21"/>
        <v>133</v>
      </c>
      <c r="B417" s="7" t="s">
        <v>1746</v>
      </c>
      <c r="C417" s="8" t="s">
        <v>1206</v>
      </c>
      <c r="D417" s="31">
        <v>0</v>
      </c>
      <c r="E417" s="31">
        <v>0</v>
      </c>
      <c r="F417" s="9">
        <f t="shared" si="22"/>
        <v>0</v>
      </c>
      <c r="G417" s="10" t="str">
        <f t="shared" si="23"/>
        <v/>
      </c>
      <c r="I417" s="44"/>
      <c r="J417" s="44"/>
      <c r="K417" s="44"/>
    </row>
    <row r="418" spans="1:11" s="43" customFormat="1" ht="20.100000000000001" hidden="1" customHeight="1" x14ac:dyDescent="0.25">
      <c r="A418" s="6">
        <f t="shared" si="21"/>
        <v>133</v>
      </c>
      <c r="B418" s="7" t="e">
        <v>#N/A</v>
      </c>
      <c r="C418" s="8">
        <v>0</v>
      </c>
      <c r="D418" s="31">
        <v>0</v>
      </c>
      <c r="E418" s="31">
        <v>0</v>
      </c>
      <c r="F418" s="9">
        <f t="shared" si="22"/>
        <v>0</v>
      </c>
      <c r="G418" s="10" t="str">
        <f t="shared" si="23"/>
        <v/>
      </c>
      <c r="I418" s="44"/>
      <c r="J418" s="44"/>
      <c r="K418" s="44"/>
    </row>
    <row r="419" spans="1:11" s="43" customFormat="1" ht="20.100000000000001" hidden="1" customHeight="1" x14ac:dyDescent="0.25">
      <c r="A419" s="6">
        <f t="shared" si="21"/>
        <v>133</v>
      </c>
      <c r="B419" s="7" t="s">
        <v>1747</v>
      </c>
      <c r="C419" s="8" t="s">
        <v>1208</v>
      </c>
      <c r="D419" s="31">
        <v>0</v>
      </c>
      <c r="E419" s="31">
        <v>0</v>
      </c>
      <c r="F419" s="9">
        <f t="shared" si="22"/>
        <v>0</v>
      </c>
      <c r="G419" s="10" t="str">
        <f t="shared" si="23"/>
        <v/>
      </c>
      <c r="I419" s="44"/>
      <c r="J419" s="44"/>
      <c r="K419" s="44"/>
    </row>
    <row r="420" spans="1:11" s="43" customFormat="1" ht="20.100000000000001" hidden="1" customHeight="1" x14ac:dyDescent="0.25">
      <c r="A420" s="6">
        <f t="shared" si="21"/>
        <v>133</v>
      </c>
      <c r="B420" s="7" t="e">
        <v>#N/A</v>
      </c>
      <c r="C420" s="8">
        <v>0</v>
      </c>
      <c r="D420" s="31">
        <v>0</v>
      </c>
      <c r="E420" s="31">
        <v>0</v>
      </c>
      <c r="F420" s="9">
        <f t="shared" si="22"/>
        <v>0</v>
      </c>
      <c r="G420" s="10" t="str">
        <f t="shared" si="23"/>
        <v/>
      </c>
      <c r="I420" s="44"/>
      <c r="J420" s="44"/>
      <c r="K420" s="44"/>
    </row>
    <row r="421" spans="1:11" s="43" customFormat="1" ht="20.100000000000001" hidden="1" customHeight="1" x14ac:dyDescent="0.25">
      <c r="A421" s="6">
        <f t="shared" si="21"/>
        <v>133</v>
      </c>
      <c r="B421" s="7" t="e">
        <v>#N/A</v>
      </c>
      <c r="C421" s="8">
        <v>0</v>
      </c>
      <c r="D421" s="31">
        <v>0</v>
      </c>
      <c r="E421" s="31">
        <v>0</v>
      </c>
      <c r="F421" s="9">
        <f t="shared" si="22"/>
        <v>0</v>
      </c>
      <c r="G421" s="10" t="str">
        <f t="shared" si="23"/>
        <v/>
      </c>
      <c r="I421" s="44"/>
      <c r="J421" s="44"/>
      <c r="K421" s="44"/>
    </row>
    <row r="422" spans="1:11" s="43" customFormat="1" ht="20.100000000000001" hidden="1" customHeight="1" x14ac:dyDescent="0.25">
      <c r="A422" s="6">
        <f t="shared" si="21"/>
        <v>133</v>
      </c>
      <c r="B422" s="7" t="e">
        <v>#N/A</v>
      </c>
      <c r="C422" s="8">
        <v>0</v>
      </c>
      <c r="D422" s="31">
        <v>0</v>
      </c>
      <c r="E422" s="31">
        <v>0</v>
      </c>
      <c r="F422" s="9">
        <f t="shared" si="22"/>
        <v>0</v>
      </c>
      <c r="G422" s="10" t="str">
        <f t="shared" si="23"/>
        <v/>
      </c>
      <c r="I422" s="44"/>
      <c r="J422" s="44"/>
      <c r="K422" s="44"/>
    </row>
    <row r="423" spans="1:11" s="43" customFormat="1" ht="20.100000000000001" hidden="1" customHeight="1" x14ac:dyDescent="0.25">
      <c r="A423" s="6">
        <f t="shared" si="21"/>
        <v>133</v>
      </c>
      <c r="B423" s="7" t="s">
        <v>1748</v>
      </c>
      <c r="C423" s="8" t="s">
        <v>1212</v>
      </c>
      <c r="D423" s="31">
        <v>0</v>
      </c>
      <c r="E423" s="31">
        <v>0</v>
      </c>
      <c r="F423" s="9">
        <f t="shared" si="22"/>
        <v>0</v>
      </c>
      <c r="G423" s="10" t="str">
        <f t="shared" si="23"/>
        <v/>
      </c>
      <c r="I423" s="44"/>
      <c r="J423" s="44"/>
      <c r="K423" s="44"/>
    </row>
    <row r="424" spans="1:11" s="43" customFormat="1" ht="20.100000000000001" hidden="1" customHeight="1" x14ac:dyDescent="0.25">
      <c r="A424" s="6">
        <f t="shared" si="21"/>
        <v>133</v>
      </c>
      <c r="B424" s="7" t="e">
        <v>#N/A</v>
      </c>
      <c r="C424" s="8">
        <v>0</v>
      </c>
      <c r="D424" s="31">
        <v>0</v>
      </c>
      <c r="E424" s="31">
        <v>0</v>
      </c>
      <c r="F424" s="9">
        <f t="shared" si="22"/>
        <v>0</v>
      </c>
      <c r="G424" s="10" t="str">
        <f t="shared" si="23"/>
        <v/>
      </c>
      <c r="I424" s="44"/>
      <c r="J424" s="44"/>
      <c r="K424" s="44"/>
    </row>
    <row r="425" spans="1:11" s="43" customFormat="1" ht="20.100000000000001" hidden="1" customHeight="1" x14ac:dyDescent="0.25">
      <c r="A425" s="6">
        <f t="shared" si="21"/>
        <v>133</v>
      </c>
      <c r="B425" s="7" t="s">
        <v>1749</v>
      </c>
      <c r="C425" s="8" t="s">
        <v>1214</v>
      </c>
      <c r="D425" s="31">
        <v>0</v>
      </c>
      <c r="E425" s="31">
        <v>0</v>
      </c>
      <c r="F425" s="9">
        <f t="shared" si="22"/>
        <v>0</v>
      </c>
      <c r="G425" s="10" t="str">
        <f t="shared" si="23"/>
        <v/>
      </c>
      <c r="I425" s="44"/>
      <c r="J425" s="44"/>
      <c r="K425" s="44"/>
    </row>
    <row r="426" spans="1:11" s="43" customFormat="1" ht="20.100000000000001" hidden="1" customHeight="1" x14ac:dyDescent="0.25">
      <c r="A426" s="6">
        <f t="shared" si="21"/>
        <v>133</v>
      </c>
      <c r="B426" s="7" t="e">
        <v>#N/A</v>
      </c>
      <c r="C426" s="8">
        <v>0</v>
      </c>
      <c r="D426" s="31">
        <v>0</v>
      </c>
      <c r="E426" s="31">
        <v>0</v>
      </c>
      <c r="F426" s="9">
        <f t="shared" si="22"/>
        <v>0</v>
      </c>
      <c r="G426" s="10" t="str">
        <f t="shared" si="23"/>
        <v/>
      </c>
      <c r="I426" s="44"/>
      <c r="J426" s="44"/>
      <c r="K426" s="44"/>
    </row>
    <row r="427" spans="1:11" s="43" customFormat="1" ht="20.100000000000001" hidden="1" customHeight="1" x14ac:dyDescent="0.25">
      <c r="A427" s="6">
        <f t="shared" si="21"/>
        <v>133</v>
      </c>
      <c r="B427" s="7" t="e">
        <v>#N/A</v>
      </c>
      <c r="C427" s="8">
        <v>0</v>
      </c>
      <c r="D427" s="31">
        <v>0</v>
      </c>
      <c r="E427" s="31">
        <v>0</v>
      </c>
      <c r="F427" s="9">
        <f t="shared" si="22"/>
        <v>0</v>
      </c>
      <c r="G427" s="10" t="str">
        <f t="shared" si="23"/>
        <v/>
      </c>
      <c r="I427" s="44"/>
      <c r="J427" s="44"/>
      <c r="K427" s="44"/>
    </row>
    <row r="428" spans="1:11" s="43" customFormat="1" ht="20.100000000000001" hidden="1" customHeight="1" x14ac:dyDescent="0.25">
      <c r="A428" s="6">
        <f t="shared" si="21"/>
        <v>133</v>
      </c>
      <c r="B428" s="7" t="s">
        <v>1750</v>
      </c>
      <c r="C428" s="8" t="s">
        <v>1217</v>
      </c>
      <c r="D428" s="31">
        <v>0</v>
      </c>
      <c r="E428" s="31">
        <v>0</v>
      </c>
      <c r="F428" s="9">
        <f t="shared" si="22"/>
        <v>0</v>
      </c>
      <c r="G428" s="10" t="str">
        <f t="shared" si="23"/>
        <v/>
      </c>
      <c r="I428" s="44"/>
      <c r="J428" s="44"/>
      <c r="K428" s="44"/>
    </row>
    <row r="429" spans="1:11" s="43" customFormat="1" ht="20.100000000000001" hidden="1" customHeight="1" x14ac:dyDescent="0.25">
      <c r="A429" s="6">
        <f t="shared" si="21"/>
        <v>133</v>
      </c>
      <c r="B429" s="7" t="s">
        <v>1751</v>
      </c>
      <c r="C429" s="8" t="s">
        <v>1218</v>
      </c>
      <c r="D429" s="31">
        <v>0</v>
      </c>
      <c r="E429" s="31">
        <v>0</v>
      </c>
      <c r="F429" s="9">
        <f t="shared" si="22"/>
        <v>0</v>
      </c>
      <c r="G429" s="10" t="str">
        <f t="shared" si="23"/>
        <v/>
      </c>
      <c r="I429" s="44"/>
      <c r="J429" s="44"/>
      <c r="K429" s="44"/>
    </row>
    <row r="430" spans="1:11" s="43" customFormat="1" ht="20.100000000000001" hidden="1" customHeight="1" x14ac:dyDescent="0.25">
      <c r="A430" s="6">
        <f t="shared" si="21"/>
        <v>133</v>
      </c>
      <c r="B430" s="7" t="s">
        <v>1752</v>
      </c>
      <c r="C430" s="8" t="s">
        <v>1219</v>
      </c>
      <c r="D430" s="31">
        <v>0</v>
      </c>
      <c r="E430" s="31">
        <v>0</v>
      </c>
      <c r="F430" s="9">
        <f t="shared" si="22"/>
        <v>0</v>
      </c>
      <c r="G430" s="10" t="str">
        <f t="shared" si="23"/>
        <v/>
      </c>
      <c r="I430" s="44"/>
      <c r="J430" s="44"/>
      <c r="K430" s="44"/>
    </row>
    <row r="431" spans="1:11" s="43" customFormat="1" ht="20.100000000000001" hidden="1" customHeight="1" x14ac:dyDescent="0.25">
      <c r="A431" s="6">
        <f t="shared" si="21"/>
        <v>133</v>
      </c>
      <c r="B431" s="7" t="s">
        <v>1753</v>
      </c>
      <c r="C431" s="8" t="s">
        <v>1220</v>
      </c>
      <c r="D431" s="31">
        <v>0</v>
      </c>
      <c r="E431" s="31">
        <v>0</v>
      </c>
      <c r="F431" s="9">
        <f t="shared" si="22"/>
        <v>0</v>
      </c>
      <c r="G431" s="10" t="str">
        <f t="shared" si="23"/>
        <v/>
      </c>
      <c r="I431" s="44"/>
      <c r="J431" s="44"/>
      <c r="K431" s="44"/>
    </row>
    <row r="432" spans="1:11" s="43" customFormat="1" ht="20.100000000000001" hidden="1" customHeight="1" x14ac:dyDescent="0.25">
      <c r="A432" s="6">
        <f t="shared" si="21"/>
        <v>133</v>
      </c>
      <c r="B432" s="7" t="e">
        <v>#N/A</v>
      </c>
      <c r="C432" s="8">
        <v>0</v>
      </c>
      <c r="D432" s="31">
        <v>0</v>
      </c>
      <c r="E432" s="31">
        <v>0</v>
      </c>
      <c r="F432" s="9">
        <f t="shared" si="22"/>
        <v>0</v>
      </c>
      <c r="G432" s="10" t="str">
        <f t="shared" si="23"/>
        <v/>
      </c>
      <c r="I432" s="44"/>
      <c r="J432" s="44"/>
      <c r="K432" s="44"/>
    </row>
    <row r="433" spans="1:11" s="43" customFormat="1" ht="20.100000000000001" hidden="1" customHeight="1" x14ac:dyDescent="0.25">
      <c r="A433" s="6">
        <f t="shared" si="21"/>
        <v>133</v>
      </c>
      <c r="B433" s="7" t="s">
        <v>1754</v>
      </c>
      <c r="C433" s="8" t="s">
        <v>1222</v>
      </c>
      <c r="D433" s="31">
        <v>0</v>
      </c>
      <c r="E433" s="31">
        <v>0</v>
      </c>
      <c r="F433" s="9">
        <f t="shared" si="22"/>
        <v>0</v>
      </c>
      <c r="G433" s="10" t="str">
        <f t="shared" si="23"/>
        <v/>
      </c>
      <c r="I433" s="44"/>
      <c r="J433" s="44"/>
      <c r="K433" s="44"/>
    </row>
    <row r="434" spans="1:11" s="43" customFormat="1" ht="20.100000000000001" hidden="1" customHeight="1" x14ac:dyDescent="0.25">
      <c r="A434" s="6">
        <f t="shared" si="21"/>
        <v>133</v>
      </c>
      <c r="B434" s="7" t="e">
        <v>#N/A</v>
      </c>
      <c r="C434" s="8">
        <v>0</v>
      </c>
      <c r="D434" s="31">
        <v>0</v>
      </c>
      <c r="E434" s="31">
        <v>0</v>
      </c>
      <c r="F434" s="9">
        <f t="shared" si="22"/>
        <v>0</v>
      </c>
      <c r="G434" s="10" t="str">
        <f t="shared" si="23"/>
        <v/>
      </c>
      <c r="I434" s="44"/>
      <c r="J434" s="44"/>
      <c r="K434" s="44"/>
    </row>
    <row r="435" spans="1:11" s="43" customFormat="1" ht="20.100000000000001" hidden="1" customHeight="1" x14ac:dyDescent="0.25">
      <c r="A435" s="6">
        <f t="shared" si="21"/>
        <v>133</v>
      </c>
      <c r="B435" s="7" t="e">
        <v>#N/A</v>
      </c>
      <c r="C435" s="8">
        <v>0</v>
      </c>
      <c r="D435" s="31">
        <v>0</v>
      </c>
      <c r="E435" s="31">
        <v>0</v>
      </c>
      <c r="F435" s="9">
        <f t="shared" si="22"/>
        <v>0</v>
      </c>
      <c r="G435" s="10" t="str">
        <f t="shared" si="23"/>
        <v/>
      </c>
      <c r="I435" s="44"/>
      <c r="J435" s="44"/>
      <c r="K435" s="44"/>
    </row>
    <row r="436" spans="1:11" s="43" customFormat="1" ht="20.100000000000001" hidden="1" customHeight="1" x14ac:dyDescent="0.25">
      <c r="A436" s="6">
        <f t="shared" si="21"/>
        <v>133</v>
      </c>
      <c r="B436" s="7" t="e">
        <v>#N/A</v>
      </c>
      <c r="C436" s="8">
        <v>0</v>
      </c>
      <c r="D436" s="31">
        <v>0</v>
      </c>
      <c r="E436" s="31">
        <v>0</v>
      </c>
      <c r="F436" s="9">
        <f t="shared" si="22"/>
        <v>0</v>
      </c>
      <c r="G436" s="10" t="str">
        <f t="shared" si="23"/>
        <v/>
      </c>
      <c r="I436" s="44"/>
      <c r="J436" s="44"/>
      <c r="K436" s="44"/>
    </row>
    <row r="437" spans="1:11" s="43" customFormat="1" ht="20.100000000000001" hidden="1" customHeight="1" x14ac:dyDescent="0.25">
      <c r="A437" s="6">
        <f t="shared" si="21"/>
        <v>133</v>
      </c>
      <c r="B437" s="7" t="e">
        <v>#N/A</v>
      </c>
      <c r="C437" s="8">
        <v>0</v>
      </c>
      <c r="D437" s="31">
        <v>0</v>
      </c>
      <c r="E437" s="31">
        <v>0</v>
      </c>
      <c r="F437" s="9">
        <f t="shared" si="22"/>
        <v>0</v>
      </c>
      <c r="G437" s="10" t="str">
        <f t="shared" si="23"/>
        <v/>
      </c>
      <c r="I437" s="44"/>
      <c r="J437" s="44"/>
      <c r="K437" s="44"/>
    </row>
    <row r="438" spans="1:11" s="43" customFormat="1" ht="20.100000000000001" hidden="1" customHeight="1" x14ac:dyDescent="0.25">
      <c r="A438" s="6">
        <f t="shared" si="21"/>
        <v>133</v>
      </c>
      <c r="B438" s="7" t="s">
        <v>1755</v>
      </c>
      <c r="C438" s="8" t="s">
        <v>1226</v>
      </c>
      <c r="D438" s="31">
        <v>0</v>
      </c>
      <c r="E438" s="31">
        <v>0</v>
      </c>
      <c r="F438" s="9">
        <f t="shared" si="22"/>
        <v>0</v>
      </c>
      <c r="G438" s="10" t="str">
        <f t="shared" si="23"/>
        <v/>
      </c>
      <c r="I438" s="44"/>
      <c r="J438" s="44"/>
      <c r="K438" s="44"/>
    </row>
    <row r="439" spans="1:11" s="43" customFormat="1" ht="20.100000000000001" hidden="1" customHeight="1" x14ac:dyDescent="0.25">
      <c r="A439" s="6">
        <f t="shared" si="21"/>
        <v>133</v>
      </c>
      <c r="B439" s="7" t="s">
        <v>1756</v>
      </c>
      <c r="C439" s="8" t="s">
        <v>1227</v>
      </c>
      <c r="D439" s="31">
        <v>0</v>
      </c>
      <c r="E439" s="31">
        <v>0</v>
      </c>
      <c r="F439" s="9">
        <f t="shared" si="22"/>
        <v>0</v>
      </c>
      <c r="G439" s="10" t="str">
        <f t="shared" si="23"/>
        <v/>
      </c>
      <c r="I439" s="44"/>
      <c r="J439" s="44"/>
      <c r="K439" s="44"/>
    </row>
    <row r="440" spans="1:11" s="43" customFormat="1" ht="20.100000000000001" hidden="1" customHeight="1" x14ac:dyDescent="0.25">
      <c r="A440" s="6">
        <f t="shared" si="21"/>
        <v>133</v>
      </c>
      <c r="B440" s="7" t="s">
        <v>1757</v>
      </c>
      <c r="C440" s="8" t="s">
        <v>1228</v>
      </c>
      <c r="D440" s="31">
        <v>0</v>
      </c>
      <c r="E440" s="31">
        <v>0</v>
      </c>
      <c r="F440" s="9">
        <f t="shared" si="22"/>
        <v>0</v>
      </c>
      <c r="G440" s="10" t="str">
        <f t="shared" si="23"/>
        <v/>
      </c>
      <c r="I440" s="44"/>
      <c r="J440" s="44"/>
      <c r="K440" s="44"/>
    </row>
    <row r="441" spans="1:11" s="43" customFormat="1" ht="20.100000000000001" hidden="1" customHeight="1" x14ac:dyDescent="0.25">
      <c r="A441" s="6">
        <f t="shared" si="21"/>
        <v>133</v>
      </c>
      <c r="B441" s="7" t="e">
        <v>#N/A</v>
      </c>
      <c r="C441" s="8">
        <v>0</v>
      </c>
      <c r="D441" s="31">
        <v>0</v>
      </c>
      <c r="E441" s="31">
        <v>0</v>
      </c>
      <c r="F441" s="9">
        <f t="shared" si="22"/>
        <v>0</v>
      </c>
      <c r="G441" s="10" t="str">
        <f t="shared" si="23"/>
        <v/>
      </c>
      <c r="I441" s="44"/>
      <c r="J441" s="44"/>
      <c r="K441" s="44"/>
    </row>
    <row r="442" spans="1:11" s="43" customFormat="1" ht="20.100000000000001" hidden="1" customHeight="1" x14ac:dyDescent="0.25">
      <c r="A442" s="6">
        <f t="shared" si="21"/>
        <v>133</v>
      </c>
      <c r="B442" s="7" t="s">
        <v>1758</v>
      </c>
      <c r="C442" s="8" t="s">
        <v>1230</v>
      </c>
      <c r="D442" s="31">
        <v>0</v>
      </c>
      <c r="E442" s="31">
        <v>0</v>
      </c>
      <c r="F442" s="9">
        <f t="shared" si="22"/>
        <v>0</v>
      </c>
      <c r="G442" s="10" t="str">
        <f t="shared" si="23"/>
        <v/>
      </c>
      <c r="I442" s="44"/>
      <c r="J442" s="44"/>
      <c r="K442" s="44"/>
    </row>
    <row r="443" spans="1:11" s="43" customFormat="1" ht="20.100000000000001" hidden="1" customHeight="1" x14ac:dyDescent="0.25">
      <c r="A443" s="6">
        <f t="shared" si="21"/>
        <v>133</v>
      </c>
      <c r="B443" s="7" t="s">
        <v>1759</v>
      </c>
      <c r="C443" s="8" t="s">
        <v>1231</v>
      </c>
      <c r="D443" s="31">
        <v>0</v>
      </c>
      <c r="E443" s="31">
        <v>0</v>
      </c>
      <c r="F443" s="9">
        <f t="shared" si="22"/>
        <v>0</v>
      </c>
      <c r="G443" s="10" t="str">
        <f t="shared" si="23"/>
        <v/>
      </c>
      <c r="I443" s="44"/>
      <c r="J443" s="44"/>
      <c r="K443" s="44"/>
    </row>
    <row r="444" spans="1:11" s="43" customFormat="1" ht="20.100000000000001" hidden="1" customHeight="1" x14ac:dyDescent="0.25">
      <c r="A444" s="6">
        <f t="shared" si="21"/>
        <v>133</v>
      </c>
      <c r="B444" s="7" t="s">
        <v>1760</v>
      </c>
      <c r="C444" s="8" t="s">
        <v>1232</v>
      </c>
      <c r="D444" s="31">
        <v>0</v>
      </c>
      <c r="E444" s="31">
        <v>0</v>
      </c>
      <c r="F444" s="9">
        <f t="shared" si="22"/>
        <v>0</v>
      </c>
      <c r="G444" s="10" t="str">
        <f t="shared" si="23"/>
        <v/>
      </c>
      <c r="I444" s="44"/>
      <c r="J444" s="44"/>
      <c r="K444" s="44"/>
    </row>
    <row r="445" spans="1:11" s="43" customFormat="1" ht="20.100000000000001" hidden="1" customHeight="1" x14ac:dyDescent="0.25">
      <c r="A445" s="6">
        <f t="shared" si="21"/>
        <v>133</v>
      </c>
      <c r="B445" s="7" t="e">
        <v>#N/A</v>
      </c>
      <c r="C445" s="8">
        <v>0</v>
      </c>
      <c r="D445" s="31">
        <v>0</v>
      </c>
      <c r="E445" s="31">
        <v>0</v>
      </c>
      <c r="F445" s="9">
        <f t="shared" si="22"/>
        <v>0</v>
      </c>
      <c r="G445" s="10" t="str">
        <f t="shared" si="23"/>
        <v/>
      </c>
      <c r="I445" s="44"/>
      <c r="J445" s="44"/>
      <c r="K445" s="44"/>
    </row>
    <row r="446" spans="1:11" s="43" customFormat="1" ht="20.100000000000001" hidden="1" customHeight="1" x14ac:dyDescent="0.25">
      <c r="A446" s="6">
        <f t="shared" si="21"/>
        <v>133</v>
      </c>
      <c r="B446" s="7" t="e">
        <v>#N/A</v>
      </c>
      <c r="C446" s="8">
        <v>0</v>
      </c>
      <c r="D446" s="31">
        <v>0</v>
      </c>
      <c r="E446" s="31">
        <v>0</v>
      </c>
      <c r="F446" s="9">
        <f t="shared" si="22"/>
        <v>0</v>
      </c>
      <c r="G446" s="10" t="str">
        <f t="shared" si="23"/>
        <v/>
      </c>
      <c r="I446" s="44"/>
      <c r="J446" s="44"/>
      <c r="K446" s="44"/>
    </row>
    <row r="447" spans="1:11" s="43" customFormat="1" ht="20.100000000000001" hidden="1" customHeight="1" x14ac:dyDescent="0.25">
      <c r="A447" s="6">
        <f t="shared" si="21"/>
        <v>133</v>
      </c>
      <c r="B447" s="7" t="s">
        <v>1761</v>
      </c>
      <c r="C447" s="8" t="s">
        <v>1235</v>
      </c>
      <c r="D447" s="31">
        <v>0</v>
      </c>
      <c r="E447" s="31">
        <v>0</v>
      </c>
      <c r="F447" s="9">
        <f t="shared" si="22"/>
        <v>0</v>
      </c>
      <c r="G447" s="10" t="str">
        <f t="shared" si="23"/>
        <v/>
      </c>
      <c r="I447" s="44"/>
      <c r="J447" s="44"/>
      <c r="K447" s="44"/>
    </row>
    <row r="448" spans="1:11" s="43" customFormat="1" ht="20.100000000000001" hidden="1" customHeight="1" x14ac:dyDescent="0.25">
      <c r="A448" s="6">
        <f t="shared" si="21"/>
        <v>133</v>
      </c>
      <c r="B448" s="7" t="s">
        <v>1762</v>
      </c>
      <c r="C448" s="8" t="s">
        <v>1236</v>
      </c>
      <c r="D448" s="31">
        <v>0</v>
      </c>
      <c r="E448" s="31">
        <v>0</v>
      </c>
      <c r="F448" s="9">
        <f t="shared" si="22"/>
        <v>0</v>
      </c>
      <c r="G448" s="10" t="str">
        <f t="shared" si="23"/>
        <v/>
      </c>
      <c r="I448" s="44"/>
      <c r="J448" s="44"/>
      <c r="K448" s="44"/>
    </row>
    <row r="449" spans="1:11" s="43" customFormat="1" ht="20.100000000000001" hidden="1" customHeight="1" x14ac:dyDescent="0.25">
      <c r="A449" s="6">
        <f t="shared" si="21"/>
        <v>133</v>
      </c>
      <c r="B449" s="7" t="e">
        <v>#N/A</v>
      </c>
      <c r="C449" s="8">
        <v>0</v>
      </c>
      <c r="D449" s="31">
        <v>0</v>
      </c>
      <c r="E449" s="31">
        <v>0</v>
      </c>
      <c r="F449" s="9">
        <f t="shared" si="22"/>
        <v>0</v>
      </c>
      <c r="G449" s="10" t="str">
        <f t="shared" si="23"/>
        <v/>
      </c>
      <c r="I449" s="44"/>
      <c r="J449" s="44"/>
      <c r="K449" s="44"/>
    </row>
    <row r="450" spans="1:11" s="43" customFormat="1" ht="20.100000000000001" hidden="1" customHeight="1" x14ac:dyDescent="0.25">
      <c r="A450" s="6">
        <f t="shared" si="21"/>
        <v>133</v>
      </c>
      <c r="B450" s="7" t="e">
        <v>#N/A</v>
      </c>
      <c r="C450" s="8">
        <v>0</v>
      </c>
      <c r="D450" s="31">
        <v>0</v>
      </c>
      <c r="E450" s="31">
        <v>0</v>
      </c>
      <c r="F450" s="9">
        <f t="shared" si="22"/>
        <v>0</v>
      </c>
      <c r="G450" s="10" t="str">
        <f t="shared" si="23"/>
        <v/>
      </c>
      <c r="I450" s="44"/>
      <c r="J450" s="44"/>
      <c r="K450" s="44"/>
    </row>
    <row r="451" spans="1:11" s="43" customFormat="1" ht="20.100000000000001" hidden="1" customHeight="1" x14ac:dyDescent="0.25">
      <c r="A451" s="6">
        <f t="shared" si="21"/>
        <v>133</v>
      </c>
      <c r="B451" s="7" t="e">
        <v>#N/A</v>
      </c>
      <c r="C451" s="8">
        <v>0</v>
      </c>
      <c r="D451" s="31">
        <v>0</v>
      </c>
      <c r="E451" s="31">
        <v>0</v>
      </c>
      <c r="F451" s="9">
        <f t="shared" si="22"/>
        <v>0</v>
      </c>
      <c r="G451" s="10" t="str">
        <f t="shared" si="23"/>
        <v/>
      </c>
      <c r="I451" s="44"/>
      <c r="J451" s="44"/>
      <c r="K451" s="44"/>
    </row>
    <row r="452" spans="1:11" s="43" customFormat="1" ht="20.100000000000001" hidden="1" customHeight="1" x14ac:dyDescent="0.25">
      <c r="A452" s="6">
        <f t="shared" si="21"/>
        <v>133</v>
      </c>
      <c r="B452" s="7" t="s">
        <v>1763</v>
      </c>
      <c r="C452" s="8" t="s">
        <v>1240</v>
      </c>
      <c r="D452" s="31">
        <v>0</v>
      </c>
      <c r="E452" s="31">
        <v>0</v>
      </c>
      <c r="F452" s="9">
        <f t="shared" si="22"/>
        <v>0</v>
      </c>
      <c r="G452" s="10" t="str">
        <f t="shared" si="23"/>
        <v/>
      </c>
      <c r="I452" s="44"/>
      <c r="J452" s="44"/>
      <c r="K452" s="44"/>
    </row>
    <row r="453" spans="1:11" s="43" customFormat="1" ht="20.100000000000001" hidden="1" customHeight="1" x14ac:dyDescent="0.25">
      <c r="A453" s="6">
        <f t="shared" si="21"/>
        <v>133</v>
      </c>
      <c r="B453" s="7" t="s">
        <v>1764</v>
      </c>
      <c r="C453" s="8" t="s">
        <v>1241</v>
      </c>
      <c r="D453" s="31">
        <v>0</v>
      </c>
      <c r="E453" s="31">
        <v>0</v>
      </c>
      <c r="F453" s="9">
        <f t="shared" si="22"/>
        <v>0</v>
      </c>
      <c r="G453" s="10" t="str">
        <f t="shared" si="23"/>
        <v/>
      </c>
      <c r="I453" s="44"/>
      <c r="J453" s="44"/>
      <c r="K453" s="44"/>
    </row>
    <row r="454" spans="1:11" s="43" customFormat="1" ht="20.100000000000001" hidden="1" customHeight="1" x14ac:dyDescent="0.25">
      <c r="A454" s="6">
        <f t="shared" si="21"/>
        <v>133</v>
      </c>
      <c r="B454" s="7" t="s">
        <v>1765</v>
      </c>
      <c r="C454" s="8" t="s">
        <v>1242</v>
      </c>
      <c r="D454" s="31">
        <v>0</v>
      </c>
      <c r="E454" s="31">
        <v>0</v>
      </c>
      <c r="F454" s="9">
        <f t="shared" si="22"/>
        <v>0</v>
      </c>
      <c r="G454" s="10" t="str">
        <f t="shared" si="23"/>
        <v/>
      </c>
      <c r="I454" s="44"/>
      <c r="J454" s="44"/>
      <c r="K454" s="44"/>
    </row>
    <row r="455" spans="1:11" s="43" customFormat="1" ht="20.100000000000001" hidden="1" customHeight="1" x14ac:dyDescent="0.25">
      <c r="A455" s="6">
        <f t="shared" si="21"/>
        <v>133</v>
      </c>
      <c r="B455" s="7" t="e">
        <v>#N/A</v>
      </c>
      <c r="C455" s="8">
        <v>0</v>
      </c>
      <c r="D455" s="31">
        <v>0</v>
      </c>
      <c r="E455" s="31">
        <v>0</v>
      </c>
      <c r="F455" s="9">
        <f t="shared" si="22"/>
        <v>0</v>
      </c>
      <c r="G455" s="10" t="str">
        <f t="shared" si="23"/>
        <v/>
      </c>
      <c r="I455" s="44"/>
      <c r="J455" s="44"/>
      <c r="K455" s="44"/>
    </row>
    <row r="456" spans="1:11" s="43" customFormat="1" ht="20.100000000000001" hidden="1" customHeight="1" x14ac:dyDescent="0.25">
      <c r="A456" s="6">
        <f t="shared" si="21"/>
        <v>133</v>
      </c>
      <c r="B456" s="7" t="s">
        <v>1766</v>
      </c>
      <c r="C456" s="8" t="s">
        <v>1244</v>
      </c>
      <c r="D456" s="31">
        <v>0</v>
      </c>
      <c r="E456" s="31">
        <v>0</v>
      </c>
      <c r="F456" s="9">
        <f t="shared" si="22"/>
        <v>0</v>
      </c>
      <c r="G456" s="10" t="str">
        <f t="shared" si="23"/>
        <v/>
      </c>
      <c r="I456" s="44"/>
      <c r="J456" s="44"/>
      <c r="K456" s="44"/>
    </row>
    <row r="457" spans="1:11" s="43" customFormat="1" ht="20.100000000000001" hidden="1" customHeight="1" x14ac:dyDescent="0.25">
      <c r="A457" s="6">
        <f t="shared" si="21"/>
        <v>133</v>
      </c>
      <c r="B457" s="7" t="e">
        <v>#N/A</v>
      </c>
      <c r="C457" s="8">
        <v>0</v>
      </c>
      <c r="D457" s="31">
        <v>0</v>
      </c>
      <c r="E457" s="31">
        <v>0</v>
      </c>
      <c r="F457" s="9">
        <f t="shared" si="22"/>
        <v>0</v>
      </c>
      <c r="G457" s="10" t="str">
        <f t="shared" si="23"/>
        <v/>
      </c>
      <c r="I457" s="44"/>
      <c r="J457" s="44"/>
      <c r="K457" s="44"/>
    </row>
    <row r="458" spans="1:11" s="43" customFormat="1" ht="20.100000000000001" hidden="1" customHeight="1" x14ac:dyDescent="0.25">
      <c r="A458" s="6">
        <f t="shared" si="21"/>
        <v>133</v>
      </c>
      <c r="B458" s="7" t="e">
        <v>#N/A</v>
      </c>
      <c r="C458" s="8">
        <v>0</v>
      </c>
      <c r="D458" s="31">
        <v>0</v>
      </c>
      <c r="E458" s="31">
        <v>0</v>
      </c>
      <c r="F458" s="9">
        <f t="shared" si="22"/>
        <v>0</v>
      </c>
      <c r="G458" s="10" t="str">
        <f t="shared" si="23"/>
        <v/>
      </c>
      <c r="I458" s="44"/>
      <c r="J458" s="44"/>
      <c r="K458" s="44"/>
    </row>
    <row r="459" spans="1:11" s="43" customFormat="1" ht="20.100000000000001" hidden="1" customHeight="1" x14ac:dyDescent="0.25">
      <c r="A459" s="6">
        <f t="shared" si="21"/>
        <v>133</v>
      </c>
      <c r="B459" s="7" t="e">
        <v>#N/A</v>
      </c>
      <c r="C459" s="8">
        <v>0</v>
      </c>
      <c r="D459" s="31">
        <v>0</v>
      </c>
      <c r="E459" s="31">
        <v>0</v>
      </c>
      <c r="F459" s="9">
        <f t="shared" si="22"/>
        <v>0</v>
      </c>
      <c r="G459" s="10" t="str">
        <f t="shared" si="23"/>
        <v/>
      </c>
      <c r="I459" s="44"/>
      <c r="J459" s="44"/>
      <c r="K459" s="44"/>
    </row>
    <row r="460" spans="1:11" s="43" customFormat="1" ht="20.100000000000001" hidden="1" customHeight="1" x14ac:dyDescent="0.25">
      <c r="A460" s="6">
        <f t="shared" si="21"/>
        <v>133</v>
      </c>
      <c r="B460" s="45" t="e">
        <v>#N/A</v>
      </c>
      <c r="C460" s="46">
        <v>0</v>
      </c>
      <c r="D460" s="47">
        <v>0</v>
      </c>
      <c r="E460" s="47">
        <v>0</v>
      </c>
      <c r="F460" s="48">
        <f t="shared" si="22"/>
        <v>0</v>
      </c>
      <c r="G460" s="10" t="str">
        <f t="shared" si="23"/>
        <v/>
      </c>
      <c r="I460" s="44"/>
      <c r="J460" s="44"/>
      <c r="K460" s="44"/>
    </row>
    <row r="461" spans="1:11" s="43" customFormat="1" ht="20.100000000000001" hidden="1" customHeight="1" x14ac:dyDescent="0.25">
      <c r="A461" s="6">
        <f t="shared" si="21"/>
        <v>133</v>
      </c>
      <c r="B461" s="45" t="e">
        <v>#N/A</v>
      </c>
      <c r="C461" s="46">
        <v>0</v>
      </c>
      <c r="D461" s="47">
        <v>0</v>
      </c>
      <c r="E461" s="47">
        <v>0</v>
      </c>
      <c r="F461" s="48">
        <f t="shared" si="22"/>
        <v>0</v>
      </c>
      <c r="G461" s="10" t="str">
        <f t="shared" si="23"/>
        <v/>
      </c>
      <c r="I461" s="44"/>
      <c r="J461" s="44"/>
      <c r="K461" s="44"/>
    </row>
    <row r="462" spans="1:11" s="43" customFormat="1" ht="20.100000000000001" hidden="1" customHeight="1" x14ac:dyDescent="0.25">
      <c r="A462" s="6">
        <f t="shared" si="21"/>
        <v>133</v>
      </c>
      <c r="B462" s="45" t="e">
        <v>#N/A</v>
      </c>
      <c r="C462" s="46">
        <v>0</v>
      </c>
      <c r="D462" s="47">
        <v>0</v>
      </c>
      <c r="E462" s="47">
        <v>0</v>
      </c>
      <c r="F462" s="48">
        <f t="shared" si="22"/>
        <v>0</v>
      </c>
      <c r="G462" s="10" t="str">
        <f t="shared" si="23"/>
        <v/>
      </c>
      <c r="I462" s="44"/>
      <c r="J462" s="44"/>
      <c r="K462" s="44"/>
    </row>
    <row r="463" spans="1:11" s="43" customFormat="1" ht="20.100000000000001" hidden="1" customHeight="1" x14ac:dyDescent="0.25">
      <c r="A463" s="6">
        <f t="shared" si="21"/>
        <v>133</v>
      </c>
      <c r="B463" s="45" t="e">
        <v>#N/A</v>
      </c>
      <c r="C463" s="46">
        <v>0</v>
      </c>
      <c r="D463" s="47">
        <v>0</v>
      </c>
      <c r="E463" s="47">
        <v>0</v>
      </c>
      <c r="F463" s="48">
        <f t="shared" si="22"/>
        <v>0</v>
      </c>
      <c r="G463" s="10" t="str">
        <f t="shared" si="23"/>
        <v/>
      </c>
      <c r="I463" s="44"/>
      <c r="J463" s="44"/>
      <c r="K463" s="44"/>
    </row>
    <row r="464" spans="1:11" s="43" customFormat="1" ht="20.100000000000001" hidden="1" customHeight="1" x14ac:dyDescent="0.25">
      <c r="A464" s="6">
        <f t="shared" si="21"/>
        <v>133</v>
      </c>
      <c r="B464" s="45" t="e">
        <v>#N/A</v>
      </c>
      <c r="C464" s="46">
        <v>0</v>
      </c>
      <c r="D464" s="47">
        <v>0</v>
      </c>
      <c r="E464" s="47">
        <v>0</v>
      </c>
      <c r="F464" s="48">
        <f t="shared" si="22"/>
        <v>0</v>
      </c>
      <c r="G464" s="10" t="str">
        <f t="shared" si="23"/>
        <v/>
      </c>
      <c r="I464" s="44"/>
      <c r="J464" s="44"/>
      <c r="K464" s="44"/>
    </row>
    <row r="465" spans="1:11" s="43" customFormat="1" ht="20.100000000000001" hidden="1" customHeight="1" x14ac:dyDescent="0.25">
      <c r="A465" s="6">
        <f t="shared" si="21"/>
        <v>133</v>
      </c>
      <c r="B465" s="45" t="e">
        <v>#N/A</v>
      </c>
      <c r="C465" s="46">
        <v>0</v>
      </c>
      <c r="D465" s="47">
        <v>0</v>
      </c>
      <c r="E465" s="47">
        <v>0</v>
      </c>
      <c r="F465" s="48">
        <f t="shared" si="22"/>
        <v>0</v>
      </c>
      <c r="G465" s="10" t="str">
        <f t="shared" si="23"/>
        <v/>
      </c>
      <c r="I465" s="44"/>
      <c r="J465" s="44"/>
      <c r="K465" s="44"/>
    </row>
    <row r="466" spans="1:11" s="43" customFormat="1" ht="20.100000000000001" hidden="1" customHeight="1" x14ac:dyDescent="0.25">
      <c r="A466" s="6">
        <f t="shared" si="21"/>
        <v>133</v>
      </c>
      <c r="B466" s="45" t="e">
        <v>#N/A</v>
      </c>
      <c r="C466" s="46">
        <v>0</v>
      </c>
      <c r="D466" s="47">
        <v>0</v>
      </c>
      <c r="E466" s="47">
        <v>0</v>
      </c>
      <c r="F466" s="48">
        <f t="shared" si="22"/>
        <v>0</v>
      </c>
      <c r="G466" s="10" t="str">
        <f t="shared" si="23"/>
        <v/>
      </c>
      <c r="I466" s="44"/>
      <c r="J466" s="44"/>
      <c r="K466" s="44"/>
    </row>
    <row r="467" spans="1:11" s="43" customFormat="1" ht="20.100000000000001" hidden="1" customHeight="1" x14ac:dyDescent="0.25">
      <c r="A467" s="6">
        <f t="shared" si="21"/>
        <v>133</v>
      </c>
      <c r="B467" s="45" t="e">
        <v>#N/A</v>
      </c>
      <c r="C467" s="46">
        <v>0</v>
      </c>
      <c r="D467" s="47">
        <v>0</v>
      </c>
      <c r="E467" s="47">
        <v>0</v>
      </c>
      <c r="F467" s="48">
        <f t="shared" si="22"/>
        <v>0</v>
      </c>
      <c r="G467" s="10" t="str">
        <f t="shared" si="23"/>
        <v/>
      </c>
      <c r="I467" s="44"/>
      <c r="J467" s="44"/>
      <c r="K467" s="44"/>
    </row>
    <row r="468" spans="1:11" s="43" customFormat="1" ht="20.100000000000001" hidden="1" customHeight="1" x14ac:dyDescent="0.25">
      <c r="A468" s="6">
        <f t="shared" si="21"/>
        <v>133</v>
      </c>
      <c r="B468" s="45" t="e">
        <v>#N/A</v>
      </c>
      <c r="C468" s="46">
        <v>0</v>
      </c>
      <c r="D468" s="47">
        <v>0</v>
      </c>
      <c r="E468" s="47">
        <v>0</v>
      </c>
      <c r="F468" s="48">
        <f t="shared" si="22"/>
        <v>0</v>
      </c>
      <c r="G468" s="10" t="str">
        <f t="shared" si="23"/>
        <v/>
      </c>
      <c r="I468" s="44"/>
      <c r="J468" s="44"/>
      <c r="K468" s="44"/>
    </row>
    <row r="469" spans="1:11" s="43" customFormat="1" ht="20.100000000000001" hidden="1" customHeight="1" x14ac:dyDescent="0.25">
      <c r="A469" s="6">
        <f t="shared" si="21"/>
        <v>133</v>
      </c>
      <c r="B469" s="45" t="e">
        <v>#N/A</v>
      </c>
      <c r="C469" s="46">
        <v>0</v>
      </c>
      <c r="D469" s="47">
        <v>0</v>
      </c>
      <c r="E469" s="47">
        <v>0</v>
      </c>
      <c r="F469" s="48">
        <f t="shared" si="22"/>
        <v>0</v>
      </c>
      <c r="G469" s="10" t="str">
        <f t="shared" si="23"/>
        <v/>
      </c>
      <c r="I469" s="44"/>
      <c r="J469" s="44"/>
      <c r="K469" s="44"/>
    </row>
    <row r="470" spans="1:11" s="43" customFormat="1" ht="20.100000000000001" hidden="1" customHeight="1" x14ac:dyDescent="0.25">
      <c r="A470" s="6">
        <f t="shared" si="21"/>
        <v>133</v>
      </c>
      <c r="B470" s="45" t="e">
        <v>#N/A</v>
      </c>
      <c r="C470" s="46">
        <v>0</v>
      </c>
      <c r="D470" s="47">
        <v>0</v>
      </c>
      <c r="E470" s="47">
        <v>0</v>
      </c>
      <c r="F470" s="48">
        <f t="shared" si="22"/>
        <v>0</v>
      </c>
      <c r="G470" s="10" t="str">
        <f t="shared" si="23"/>
        <v/>
      </c>
      <c r="I470" s="44"/>
      <c r="J470" s="44"/>
      <c r="K470" s="44"/>
    </row>
    <row r="471" spans="1:11" s="43" customFormat="1" ht="20.100000000000001" hidden="1" customHeight="1" x14ac:dyDescent="0.25">
      <c r="A471" s="6">
        <f t="shared" si="21"/>
        <v>133</v>
      </c>
      <c r="B471" s="45" t="e">
        <v>#N/A</v>
      </c>
      <c r="C471" s="46">
        <v>0</v>
      </c>
      <c r="D471" s="47">
        <v>0</v>
      </c>
      <c r="E471" s="47">
        <v>0</v>
      </c>
      <c r="F471" s="48">
        <f t="shared" si="22"/>
        <v>0</v>
      </c>
      <c r="G471" s="10" t="str">
        <f t="shared" si="23"/>
        <v/>
      </c>
      <c r="I471" s="44"/>
      <c r="J471" s="44"/>
      <c r="K471" s="44"/>
    </row>
    <row r="472" spans="1:11" s="43" customFormat="1" ht="20.100000000000001" hidden="1" customHeight="1" x14ac:dyDescent="0.25">
      <c r="A472" s="6">
        <f t="shared" si="21"/>
        <v>133</v>
      </c>
      <c r="B472" s="45" t="e">
        <v>#N/A</v>
      </c>
      <c r="C472" s="46">
        <v>0</v>
      </c>
      <c r="D472" s="47">
        <v>0</v>
      </c>
      <c r="E472" s="47">
        <v>0</v>
      </c>
      <c r="F472" s="48">
        <f t="shared" si="22"/>
        <v>0</v>
      </c>
      <c r="G472" s="10" t="str">
        <f t="shared" si="23"/>
        <v/>
      </c>
      <c r="I472" s="44"/>
      <c r="J472" s="44"/>
      <c r="K472" s="44"/>
    </row>
    <row r="473" spans="1:11" s="43" customFormat="1" ht="20.100000000000001" hidden="1" customHeight="1" x14ac:dyDescent="0.25">
      <c r="A473" s="6">
        <f t="shared" si="21"/>
        <v>133</v>
      </c>
      <c r="B473" s="45" t="e">
        <v>#N/A</v>
      </c>
      <c r="C473" s="46">
        <v>0</v>
      </c>
      <c r="D473" s="47">
        <v>0</v>
      </c>
      <c r="E473" s="47">
        <v>0</v>
      </c>
      <c r="F473" s="48">
        <f t="shared" si="22"/>
        <v>0</v>
      </c>
      <c r="G473" s="10" t="str">
        <f t="shared" si="23"/>
        <v/>
      </c>
      <c r="I473" s="44"/>
      <c r="J473" s="44"/>
      <c r="K473" s="44"/>
    </row>
    <row r="474" spans="1:11" s="43" customFormat="1" ht="20.100000000000001" hidden="1" customHeight="1" x14ac:dyDescent="0.25">
      <c r="A474" s="6">
        <f t="shared" ref="A474:A537" si="24">IF(D474&gt;0,A473+1,A473)</f>
        <v>133</v>
      </c>
      <c r="B474" s="45" t="e">
        <v>#N/A</v>
      </c>
      <c r="C474" s="46">
        <v>0</v>
      </c>
      <c r="D474" s="47">
        <v>0</v>
      </c>
      <c r="E474" s="47">
        <v>0</v>
      </c>
      <c r="F474" s="48">
        <f t="shared" si="22"/>
        <v>0</v>
      </c>
      <c r="G474" s="10" t="str">
        <f t="shared" si="23"/>
        <v/>
      </c>
      <c r="I474" s="44"/>
      <c r="J474" s="44"/>
      <c r="K474" s="44"/>
    </row>
    <row r="475" spans="1:11" s="43" customFormat="1" ht="20.100000000000001" hidden="1" customHeight="1" x14ac:dyDescent="0.25">
      <c r="A475" s="6">
        <f t="shared" si="24"/>
        <v>133</v>
      </c>
      <c r="B475" s="45" t="e">
        <v>#N/A</v>
      </c>
      <c r="C475" s="46">
        <v>0</v>
      </c>
      <c r="D475" s="47">
        <v>0</v>
      </c>
      <c r="E475" s="47">
        <v>0</v>
      </c>
      <c r="F475" s="48">
        <f t="shared" ref="F475:F538" si="25">IF(E475&gt;D475,D475,E475)</f>
        <v>0</v>
      </c>
      <c r="G475" s="10" t="str">
        <f t="shared" ref="G475:G538" si="26">IFERROR(F475/D475,"")</f>
        <v/>
      </c>
      <c r="I475" s="44"/>
      <c r="J475" s="44"/>
      <c r="K475" s="44"/>
    </row>
    <row r="476" spans="1:11" s="43" customFormat="1" ht="20.100000000000001" hidden="1" customHeight="1" x14ac:dyDescent="0.25">
      <c r="A476" s="6">
        <f t="shared" si="24"/>
        <v>133</v>
      </c>
      <c r="B476" s="45" t="e">
        <v>#N/A</v>
      </c>
      <c r="C476" s="46">
        <v>0</v>
      </c>
      <c r="D476" s="47">
        <v>0</v>
      </c>
      <c r="E476" s="47">
        <v>0</v>
      </c>
      <c r="F476" s="48">
        <f t="shared" si="25"/>
        <v>0</v>
      </c>
      <c r="G476" s="10" t="str">
        <f t="shared" si="26"/>
        <v/>
      </c>
      <c r="I476" s="44"/>
      <c r="J476" s="44"/>
      <c r="K476" s="44"/>
    </row>
    <row r="477" spans="1:11" s="43" customFormat="1" ht="20.100000000000001" hidden="1" customHeight="1" x14ac:dyDescent="0.25">
      <c r="A477" s="6">
        <f t="shared" si="24"/>
        <v>133</v>
      </c>
      <c r="B477" s="45" t="s">
        <v>1767</v>
      </c>
      <c r="C477" s="46" t="s">
        <v>1265</v>
      </c>
      <c r="D477" s="47">
        <v>0</v>
      </c>
      <c r="E477" s="47">
        <v>0</v>
      </c>
      <c r="F477" s="48">
        <f t="shared" si="25"/>
        <v>0</v>
      </c>
      <c r="G477" s="10" t="str">
        <f t="shared" si="26"/>
        <v/>
      </c>
      <c r="I477" s="44"/>
      <c r="J477" s="44"/>
      <c r="K477" s="44"/>
    </row>
    <row r="478" spans="1:11" s="43" customFormat="1" ht="20.100000000000001" hidden="1" customHeight="1" x14ac:dyDescent="0.25">
      <c r="A478" s="6">
        <f t="shared" si="24"/>
        <v>133</v>
      </c>
      <c r="B478" s="45" t="s">
        <v>1768</v>
      </c>
      <c r="C478" s="46" t="s">
        <v>1287</v>
      </c>
      <c r="D478" s="47">
        <v>0</v>
      </c>
      <c r="E478" s="47">
        <v>0</v>
      </c>
      <c r="F478" s="48">
        <f t="shared" si="25"/>
        <v>0</v>
      </c>
      <c r="G478" s="10" t="str">
        <f t="shared" si="26"/>
        <v/>
      </c>
      <c r="I478" s="44"/>
      <c r="J478" s="44"/>
      <c r="K478" s="44"/>
    </row>
    <row r="479" spans="1:11" s="43" customFormat="1" ht="20.100000000000001" hidden="1" customHeight="1" x14ac:dyDescent="0.25">
      <c r="A479" s="6">
        <f t="shared" si="24"/>
        <v>133</v>
      </c>
      <c r="B479" s="45" t="e">
        <v>#N/A</v>
      </c>
      <c r="C479" s="46">
        <v>0</v>
      </c>
      <c r="D479" s="47">
        <v>0</v>
      </c>
      <c r="E479" s="47">
        <v>0</v>
      </c>
      <c r="F479" s="48">
        <f t="shared" si="25"/>
        <v>0</v>
      </c>
      <c r="G479" s="10" t="str">
        <f t="shared" si="26"/>
        <v/>
      </c>
      <c r="I479" s="44"/>
      <c r="J479" s="44"/>
      <c r="K479" s="44"/>
    </row>
    <row r="480" spans="1:11" s="43" customFormat="1" ht="20.100000000000001" hidden="1" customHeight="1" x14ac:dyDescent="0.25">
      <c r="A480" s="6">
        <f t="shared" si="24"/>
        <v>133</v>
      </c>
      <c r="B480" s="45" t="e">
        <v>#N/A</v>
      </c>
      <c r="C480" s="46">
        <v>0</v>
      </c>
      <c r="D480" s="47">
        <v>0</v>
      </c>
      <c r="E480" s="47">
        <v>0</v>
      </c>
      <c r="F480" s="48">
        <f t="shared" si="25"/>
        <v>0</v>
      </c>
      <c r="G480" s="10" t="str">
        <f t="shared" si="26"/>
        <v/>
      </c>
      <c r="I480" s="44"/>
      <c r="J480" s="44"/>
      <c r="K480" s="44"/>
    </row>
    <row r="481" spans="1:11" s="43" customFormat="1" ht="20.100000000000001" hidden="1" customHeight="1" x14ac:dyDescent="0.25">
      <c r="A481" s="6">
        <f t="shared" si="24"/>
        <v>133</v>
      </c>
      <c r="B481" s="45" t="e">
        <v>#N/A</v>
      </c>
      <c r="C481" s="46">
        <v>0</v>
      </c>
      <c r="D481" s="47">
        <v>0</v>
      </c>
      <c r="E481" s="47">
        <v>0</v>
      </c>
      <c r="F481" s="48">
        <f t="shared" si="25"/>
        <v>0</v>
      </c>
      <c r="G481" s="10" t="str">
        <f t="shared" si="26"/>
        <v/>
      </c>
      <c r="I481" s="44"/>
      <c r="J481" s="44"/>
      <c r="K481" s="44"/>
    </row>
    <row r="482" spans="1:11" s="43" customFormat="1" ht="20.100000000000001" hidden="1" customHeight="1" x14ac:dyDescent="0.25">
      <c r="A482" s="6">
        <f t="shared" si="24"/>
        <v>133</v>
      </c>
      <c r="B482" s="45" t="e">
        <v>#N/A</v>
      </c>
      <c r="C482" s="46">
        <v>0</v>
      </c>
      <c r="D482" s="47">
        <v>0</v>
      </c>
      <c r="E482" s="47">
        <v>0</v>
      </c>
      <c r="F482" s="48">
        <f t="shared" si="25"/>
        <v>0</v>
      </c>
      <c r="G482" s="10" t="str">
        <f t="shared" si="26"/>
        <v/>
      </c>
      <c r="I482" s="44"/>
      <c r="J482" s="44"/>
      <c r="K482" s="44"/>
    </row>
    <row r="483" spans="1:11" s="43" customFormat="1" ht="20.100000000000001" hidden="1" customHeight="1" x14ac:dyDescent="0.25">
      <c r="A483" s="6">
        <f t="shared" si="24"/>
        <v>133</v>
      </c>
      <c r="B483" s="45" t="e">
        <v>#N/A</v>
      </c>
      <c r="C483" s="46">
        <v>0</v>
      </c>
      <c r="D483" s="47">
        <v>0</v>
      </c>
      <c r="E483" s="47">
        <v>0</v>
      </c>
      <c r="F483" s="48">
        <f t="shared" si="25"/>
        <v>0</v>
      </c>
      <c r="G483" s="10" t="str">
        <f t="shared" si="26"/>
        <v/>
      </c>
      <c r="I483" s="44"/>
      <c r="J483" s="44"/>
      <c r="K483" s="44"/>
    </row>
    <row r="484" spans="1:11" s="43" customFormat="1" ht="20.100000000000001" hidden="1" customHeight="1" x14ac:dyDescent="0.25">
      <c r="A484" s="6">
        <f t="shared" si="24"/>
        <v>133</v>
      </c>
      <c r="B484" s="45" t="e">
        <v>#N/A</v>
      </c>
      <c r="C484" s="46">
        <v>0</v>
      </c>
      <c r="D484" s="47">
        <v>0</v>
      </c>
      <c r="E484" s="47">
        <v>0</v>
      </c>
      <c r="F484" s="48">
        <f t="shared" si="25"/>
        <v>0</v>
      </c>
      <c r="G484" s="10" t="str">
        <f t="shared" si="26"/>
        <v/>
      </c>
      <c r="I484" s="44"/>
      <c r="J484" s="44"/>
      <c r="K484" s="44"/>
    </row>
    <row r="485" spans="1:11" s="43" customFormat="1" ht="20.100000000000001" hidden="1" customHeight="1" x14ac:dyDescent="0.25">
      <c r="A485" s="6">
        <f t="shared" si="24"/>
        <v>133</v>
      </c>
      <c r="B485" s="45" t="e">
        <v>#N/A</v>
      </c>
      <c r="C485" s="46">
        <v>0</v>
      </c>
      <c r="D485" s="47">
        <v>0</v>
      </c>
      <c r="E485" s="47">
        <v>0</v>
      </c>
      <c r="F485" s="48">
        <f t="shared" si="25"/>
        <v>0</v>
      </c>
      <c r="G485" s="10" t="str">
        <f t="shared" si="26"/>
        <v/>
      </c>
      <c r="I485" s="44"/>
      <c r="J485" s="44"/>
      <c r="K485" s="44"/>
    </row>
    <row r="486" spans="1:11" s="43" customFormat="1" ht="20.100000000000001" hidden="1" customHeight="1" x14ac:dyDescent="0.25">
      <c r="A486" s="6">
        <f t="shared" si="24"/>
        <v>133</v>
      </c>
      <c r="B486" s="45" t="e">
        <v>#N/A</v>
      </c>
      <c r="C486" s="46">
        <v>0</v>
      </c>
      <c r="D486" s="47">
        <v>0</v>
      </c>
      <c r="E486" s="47">
        <v>0</v>
      </c>
      <c r="F486" s="48">
        <f t="shared" si="25"/>
        <v>0</v>
      </c>
      <c r="G486" s="10" t="str">
        <f t="shared" si="26"/>
        <v/>
      </c>
      <c r="I486" s="44"/>
      <c r="J486" s="44"/>
      <c r="K486" s="44"/>
    </row>
    <row r="487" spans="1:11" s="43" customFormat="1" ht="20.100000000000001" hidden="1" customHeight="1" x14ac:dyDescent="0.25">
      <c r="A487" s="6">
        <f t="shared" si="24"/>
        <v>133</v>
      </c>
      <c r="B487" s="45" t="e">
        <v>#N/A</v>
      </c>
      <c r="C487" s="46">
        <v>0</v>
      </c>
      <c r="D487" s="47">
        <v>0</v>
      </c>
      <c r="E487" s="47">
        <v>0</v>
      </c>
      <c r="F487" s="48">
        <f t="shared" si="25"/>
        <v>0</v>
      </c>
      <c r="G487" s="10" t="str">
        <f t="shared" si="26"/>
        <v/>
      </c>
      <c r="I487" s="44"/>
      <c r="J487" s="44"/>
      <c r="K487" s="44"/>
    </row>
    <row r="488" spans="1:11" s="43" customFormat="1" ht="20.100000000000001" hidden="1" customHeight="1" x14ac:dyDescent="0.25">
      <c r="A488" s="6">
        <f t="shared" si="24"/>
        <v>133</v>
      </c>
      <c r="B488" s="45" t="e">
        <v>#N/A</v>
      </c>
      <c r="C488" s="46">
        <v>0</v>
      </c>
      <c r="D488" s="47">
        <v>0</v>
      </c>
      <c r="E488" s="47">
        <v>0</v>
      </c>
      <c r="F488" s="48">
        <f t="shared" si="25"/>
        <v>0</v>
      </c>
      <c r="G488" s="10" t="str">
        <f t="shared" si="26"/>
        <v/>
      </c>
      <c r="I488" s="44"/>
      <c r="J488" s="44"/>
      <c r="K488" s="44"/>
    </row>
    <row r="489" spans="1:11" s="43" customFormat="1" ht="20.100000000000001" hidden="1" customHeight="1" x14ac:dyDescent="0.25">
      <c r="A489" s="6">
        <f t="shared" si="24"/>
        <v>133</v>
      </c>
      <c r="B489" s="45" t="e">
        <v>#N/A</v>
      </c>
      <c r="C489" s="46">
        <v>0</v>
      </c>
      <c r="D489" s="47">
        <v>0</v>
      </c>
      <c r="E489" s="47">
        <v>0</v>
      </c>
      <c r="F489" s="48">
        <f t="shared" si="25"/>
        <v>0</v>
      </c>
      <c r="G489" s="10" t="str">
        <f t="shared" si="26"/>
        <v/>
      </c>
      <c r="I489" s="44"/>
      <c r="J489" s="44"/>
      <c r="K489" s="44"/>
    </row>
    <row r="490" spans="1:11" s="43" customFormat="1" ht="20.100000000000001" hidden="1" customHeight="1" x14ac:dyDescent="0.25">
      <c r="A490" s="6">
        <f t="shared" si="24"/>
        <v>133</v>
      </c>
      <c r="B490" s="45" t="e">
        <v>#N/A</v>
      </c>
      <c r="C490" s="46">
        <v>0</v>
      </c>
      <c r="D490" s="47">
        <v>0</v>
      </c>
      <c r="E490" s="47">
        <v>0</v>
      </c>
      <c r="F490" s="48">
        <f t="shared" si="25"/>
        <v>0</v>
      </c>
      <c r="G490" s="10" t="str">
        <f t="shared" si="26"/>
        <v/>
      </c>
      <c r="I490" s="44"/>
      <c r="J490" s="44"/>
      <c r="K490" s="44"/>
    </row>
    <row r="491" spans="1:11" s="43" customFormat="1" ht="20.100000000000001" hidden="1" customHeight="1" x14ac:dyDescent="0.25">
      <c r="A491" s="6">
        <f t="shared" si="24"/>
        <v>133</v>
      </c>
      <c r="B491" s="45" t="e">
        <v>#N/A</v>
      </c>
      <c r="C491" s="46">
        <v>0</v>
      </c>
      <c r="D491" s="47">
        <v>0</v>
      </c>
      <c r="E491" s="47">
        <v>0</v>
      </c>
      <c r="F491" s="48">
        <f t="shared" si="25"/>
        <v>0</v>
      </c>
      <c r="G491" s="10" t="str">
        <f t="shared" si="26"/>
        <v/>
      </c>
      <c r="I491" s="44"/>
      <c r="J491" s="44"/>
      <c r="K491" s="44"/>
    </row>
    <row r="492" spans="1:11" s="43" customFormat="1" ht="20.100000000000001" hidden="1" customHeight="1" x14ac:dyDescent="0.25">
      <c r="A492" s="6">
        <f t="shared" si="24"/>
        <v>133</v>
      </c>
      <c r="B492" s="45" t="e">
        <v>#N/A</v>
      </c>
      <c r="C492" s="46">
        <v>0</v>
      </c>
      <c r="D492" s="47">
        <v>0</v>
      </c>
      <c r="E492" s="47">
        <v>0</v>
      </c>
      <c r="F492" s="48">
        <f t="shared" si="25"/>
        <v>0</v>
      </c>
      <c r="G492" s="10" t="str">
        <f t="shared" si="26"/>
        <v/>
      </c>
      <c r="I492" s="44"/>
      <c r="J492" s="44"/>
      <c r="K492" s="44"/>
    </row>
    <row r="493" spans="1:11" s="43" customFormat="1" ht="20.100000000000001" hidden="1" customHeight="1" x14ac:dyDescent="0.25">
      <c r="A493" s="6">
        <f t="shared" si="24"/>
        <v>133</v>
      </c>
      <c r="B493" s="45" t="e">
        <v>#N/A</v>
      </c>
      <c r="C493" s="46">
        <v>0</v>
      </c>
      <c r="D493" s="47">
        <v>0</v>
      </c>
      <c r="E493" s="47">
        <v>0</v>
      </c>
      <c r="F493" s="48">
        <f t="shared" si="25"/>
        <v>0</v>
      </c>
      <c r="G493" s="10" t="str">
        <f t="shared" si="26"/>
        <v/>
      </c>
      <c r="I493" s="44"/>
      <c r="J493" s="44"/>
      <c r="K493" s="44"/>
    </row>
    <row r="494" spans="1:11" s="43" customFormat="1" ht="20.100000000000001" hidden="1" customHeight="1" x14ac:dyDescent="0.25">
      <c r="A494" s="6">
        <f t="shared" si="24"/>
        <v>133</v>
      </c>
      <c r="B494" s="45" t="e">
        <v>#N/A</v>
      </c>
      <c r="C494" s="46">
        <v>0</v>
      </c>
      <c r="D494" s="47">
        <v>0</v>
      </c>
      <c r="E494" s="47">
        <v>0</v>
      </c>
      <c r="F494" s="48">
        <f t="shared" si="25"/>
        <v>0</v>
      </c>
      <c r="G494" s="10" t="str">
        <f t="shared" si="26"/>
        <v/>
      </c>
      <c r="I494" s="44"/>
      <c r="J494" s="44"/>
      <c r="K494" s="44"/>
    </row>
    <row r="495" spans="1:11" s="43" customFormat="1" ht="20.100000000000001" hidden="1" customHeight="1" x14ac:dyDescent="0.25">
      <c r="A495" s="6">
        <f t="shared" si="24"/>
        <v>133</v>
      </c>
      <c r="B495" s="45" t="e">
        <v>#N/A</v>
      </c>
      <c r="C495" s="46">
        <v>0</v>
      </c>
      <c r="D495" s="47">
        <v>0</v>
      </c>
      <c r="E495" s="47">
        <v>0</v>
      </c>
      <c r="F495" s="48">
        <f t="shared" si="25"/>
        <v>0</v>
      </c>
      <c r="G495" s="10" t="str">
        <f t="shared" si="26"/>
        <v/>
      </c>
      <c r="I495" s="44"/>
      <c r="J495" s="44"/>
      <c r="K495" s="44"/>
    </row>
    <row r="496" spans="1:11" s="43" customFormat="1" ht="20.100000000000001" hidden="1" customHeight="1" x14ac:dyDescent="0.25">
      <c r="A496" s="6">
        <f t="shared" si="24"/>
        <v>133</v>
      </c>
      <c r="B496" s="45" t="e">
        <v>#N/A</v>
      </c>
      <c r="C496" s="46">
        <v>0</v>
      </c>
      <c r="D496" s="47">
        <v>0</v>
      </c>
      <c r="E496" s="47">
        <v>0</v>
      </c>
      <c r="F496" s="48">
        <f t="shared" si="25"/>
        <v>0</v>
      </c>
      <c r="G496" s="10" t="str">
        <f t="shared" si="26"/>
        <v/>
      </c>
      <c r="I496" s="44"/>
      <c r="J496" s="44"/>
      <c r="K496" s="44"/>
    </row>
    <row r="497" spans="1:11" s="43" customFormat="1" ht="20.100000000000001" hidden="1" customHeight="1" x14ac:dyDescent="0.25">
      <c r="A497" s="6">
        <f t="shared" si="24"/>
        <v>133</v>
      </c>
      <c r="B497" s="45" t="e">
        <v>#N/A</v>
      </c>
      <c r="C497" s="46">
        <v>0</v>
      </c>
      <c r="D497" s="47">
        <v>0</v>
      </c>
      <c r="E497" s="47">
        <v>0</v>
      </c>
      <c r="F497" s="48">
        <f t="shared" si="25"/>
        <v>0</v>
      </c>
      <c r="G497" s="10" t="str">
        <f t="shared" si="26"/>
        <v/>
      </c>
      <c r="I497" s="44"/>
      <c r="J497" s="44"/>
      <c r="K497" s="44"/>
    </row>
    <row r="498" spans="1:11" s="43" customFormat="1" ht="20.100000000000001" hidden="1" customHeight="1" x14ac:dyDescent="0.25">
      <c r="A498" s="6">
        <f t="shared" si="24"/>
        <v>133</v>
      </c>
      <c r="B498" s="45" t="e">
        <v>#N/A</v>
      </c>
      <c r="C498" s="46">
        <v>0</v>
      </c>
      <c r="D498" s="47">
        <v>0</v>
      </c>
      <c r="E498" s="47">
        <v>0</v>
      </c>
      <c r="F498" s="48">
        <f t="shared" si="25"/>
        <v>0</v>
      </c>
      <c r="G498" s="10" t="str">
        <f t="shared" si="26"/>
        <v/>
      </c>
      <c r="I498" s="44"/>
      <c r="J498" s="44"/>
      <c r="K498" s="44"/>
    </row>
    <row r="499" spans="1:11" s="43" customFormat="1" ht="20.100000000000001" hidden="1" customHeight="1" x14ac:dyDescent="0.25">
      <c r="A499" s="6">
        <f t="shared" si="24"/>
        <v>133</v>
      </c>
      <c r="B499" s="45" t="e">
        <v>#N/A</v>
      </c>
      <c r="C499" s="46">
        <v>0</v>
      </c>
      <c r="D499" s="47">
        <v>0</v>
      </c>
      <c r="E499" s="47">
        <v>0</v>
      </c>
      <c r="F499" s="48">
        <f t="shared" si="25"/>
        <v>0</v>
      </c>
      <c r="G499" s="10" t="str">
        <f t="shared" si="26"/>
        <v/>
      </c>
      <c r="I499" s="44"/>
      <c r="J499" s="44"/>
      <c r="K499" s="44"/>
    </row>
    <row r="500" spans="1:11" s="43" customFormat="1" ht="20.100000000000001" hidden="1" customHeight="1" x14ac:dyDescent="0.25">
      <c r="A500" s="6">
        <f t="shared" si="24"/>
        <v>133</v>
      </c>
      <c r="B500" s="45" t="e">
        <v>#N/A</v>
      </c>
      <c r="C500" s="46">
        <v>0</v>
      </c>
      <c r="D500" s="47">
        <v>0</v>
      </c>
      <c r="E500" s="47">
        <v>0</v>
      </c>
      <c r="F500" s="48">
        <f t="shared" si="25"/>
        <v>0</v>
      </c>
      <c r="G500" s="10" t="str">
        <f t="shared" si="26"/>
        <v/>
      </c>
      <c r="I500" s="44"/>
      <c r="J500" s="44"/>
      <c r="K500" s="44"/>
    </row>
    <row r="501" spans="1:11" s="43" customFormat="1" ht="20.100000000000001" hidden="1" customHeight="1" x14ac:dyDescent="0.25">
      <c r="A501" s="6">
        <f t="shared" si="24"/>
        <v>133</v>
      </c>
      <c r="B501" s="45" t="e">
        <v>#N/A</v>
      </c>
      <c r="C501" s="46">
        <v>0</v>
      </c>
      <c r="D501" s="47">
        <v>0</v>
      </c>
      <c r="E501" s="47">
        <v>0</v>
      </c>
      <c r="F501" s="48">
        <f t="shared" si="25"/>
        <v>0</v>
      </c>
      <c r="G501" s="10" t="str">
        <f t="shared" si="26"/>
        <v/>
      </c>
      <c r="I501" s="44"/>
      <c r="J501" s="44"/>
      <c r="K501" s="44"/>
    </row>
    <row r="502" spans="1:11" s="43" customFormat="1" ht="20.100000000000001" hidden="1" customHeight="1" x14ac:dyDescent="0.25">
      <c r="A502" s="6">
        <f t="shared" si="24"/>
        <v>133</v>
      </c>
      <c r="B502" s="45" t="e">
        <v>#N/A</v>
      </c>
      <c r="C502" s="46">
        <v>0</v>
      </c>
      <c r="D502" s="47">
        <v>0</v>
      </c>
      <c r="E502" s="47">
        <v>0</v>
      </c>
      <c r="F502" s="48">
        <f t="shared" si="25"/>
        <v>0</v>
      </c>
      <c r="G502" s="10" t="str">
        <f t="shared" si="26"/>
        <v/>
      </c>
      <c r="I502" s="44"/>
      <c r="J502" s="44"/>
      <c r="K502" s="44"/>
    </row>
    <row r="503" spans="1:11" s="43" customFormat="1" ht="20.100000000000001" hidden="1" customHeight="1" x14ac:dyDescent="0.25">
      <c r="A503" s="6">
        <f t="shared" si="24"/>
        <v>133</v>
      </c>
      <c r="B503" s="45" t="e">
        <v>#N/A</v>
      </c>
      <c r="C503" s="46">
        <v>0</v>
      </c>
      <c r="D503" s="47">
        <v>0</v>
      </c>
      <c r="E503" s="47">
        <v>0</v>
      </c>
      <c r="F503" s="48">
        <f t="shared" si="25"/>
        <v>0</v>
      </c>
      <c r="G503" s="10" t="str">
        <f t="shared" si="26"/>
        <v/>
      </c>
      <c r="I503" s="44"/>
      <c r="J503" s="44"/>
      <c r="K503" s="44"/>
    </row>
    <row r="504" spans="1:11" s="43" customFormat="1" ht="20.100000000000001" hidden="1" customHeight="1" x14ac:dyDescent="0.25">
      <c r="A504" s="6">
        <f t="shared" si="24"/>
        <v>133</v>
      </c>
      <c r="B504" s="45" t="e">
        <v>#N/A</v>
      </c>
      <c r="C504" s="46">
        <v>0</v>
      </c>
      <c r="D504" s="47">
        <v>0</v>
      </c>
      <c r="E504" s="47">
        <v>0</v>
      </c>
      <c r="F504" s="48">
        <f t="shared" si="25"/>
        <v>0</v>
      </c>
      <c r="G504" s="10" t="str">
        <f t="shared" si="26"/>
        <v/>
      </c>
      <c r="I504" s="44"/>
      <c r="J504" s="44"/>
      <c r="K504" s="44"/>
    </row>
    <row r="505" spans="1:11" s="43" customFormat="1" ht="20.100000000000001" hidden="1" customHeight="1" x14ac:dyDescent="0.25">
      <c r="A505" s="6">
        <f t="shared" si="24"/>
        <v>133</v>
      </c>
      <c r="B505" s="45" t="e">
        <v>#N/A</v>
      </c>
      <c r="C505" s="46">
        <v>0</v>
      </c>
      <c r="D505" s="47">
        <v>0</v>
      </c>
      <c r="E505" s="47">
        <v>0</v>
      </c>
      <c r="F505" s="48">
        <f t="shared" si="25"/>
        <v>0</v>
      </c>
      <c r="G505" s="10" t="str">
        <f t="shared" si="26"/>
        <v/>
      </c>
      <c r="I505" s="44"/>
      <c r="J505" s="44"/>
      <c r="K505" s="44"/>
    </row>
    <row r="506" spans="1:11" s="43" customFormat="1" ht="20.100000000000001" hidden="1" customHeight="1" x14ac:dyDescent="0.25">
      <c r="A506" s="6">
        <f t="shared" si="24"/>
        <v>133</v>
      </c>
      <c r="B506" s="45" t="e">
        <v>#N/A</v>
      </c>
      <c r="C506" s="46">
        <v>0</v>
      </c>
      <c r="D506" s="47">
        <v>0</v>
      </c>
      <c r="E506" s="47">
        <v>0</v>
      </c>
      <c r="F506" s="48">
        <f t="shared" si="25"/>
        <v>0</v>
      </c>
      <c r="G506" s="10" t="str">
        <f t="shared" si="26"/>
        <v/>
      </c>
      <c r="I506" s="44"/>
      <c r="J506" s="44"/>
      <c r="K506" s="44"/>
    </row>
    <row r="507" spans="1:11" s="43" customFormat="1" ht="20.100000000000001" hidden="1" customHeight="1" x14ac:dyDescent="0.25">
      <c r="A507" s="6">
        <f t="shared" si="24"/>
        <v>133</v>
      </c>
      <c r="B507" s="45" t="e">
        <v>#N/A</v>
      </c>
      <c r="C507" s="46">
        <v>0</v>
      </c>
      <c r="D507" s="47">
        <v>0</v>
      </c>
      <c r="E507" s="47">
        <v>0</v>
      </c>
      <c r="F507" s="48">
        <f t="shared" si="25"/>
        <v>0</v>
      </c>
      <c r="G507" s="10" t="str">
        <f t="shared" si="26"/>
        <v/>
      </c>
      <c r="I507" s="44"/>
      <c r="J507" s="44"/>
      <c r="K507" s="44"/>
    </row>
    <row r="508" spans="1:11" s="43" customFormat="1" ht="20.100000000000001" hidden="1" customHeight="1" x14ac:dyDescent="0.25">
      <c r="A508" s="6">
        <f t="shared" si="24"/>
        <v>133</v>
      </c>
      <c r="B508" s="45" t="e">
        <v>#N/A</v>
      </c>
      <c r="C508" s="46">
        <v>0</v>
      </c>
      <c r="D508" s="47">
        <v>0</v>
      </c>
      <c r="E508" s="47">
        <v>0</v>
      </c>
      <c r="F508" s="48">
        <f t="shared" si="25"/>
        <v>0</v>
      </c>
      <c r="G508" s="10" t="str">
        <f t="shared" si="26"/>
        <v/>
      </c>
      <c r="I508" s="44"/>
      <c r="J508" s="44"/>
      <c r="K508" s="44"/>
    </row>
    <row r="509" spans="1:11" s="43" customFormat="1" ht="20.100000000000001" hidden="1" customHeight="1" x14ac:dyDescent="0.25">
      <c r="A509" s="6">
        <f t="shared" si="24"/>
        <v>133</v>
      </c>
      <c r="B509" s="45" t="e">
        <v>#N/A</v>
      </c>
      <c r="C509" s="46">
        <v>0</v>
      </c>
      <c r="D509" s="47">
        <v>0</v>
      </c>
      <c r="E509" s="47">
        <v>0</v>
      </c>
      <c r="F509" s="48">
        <f t="shared" si="25"/>
        <v>0</v>
      </c>
      <c r="G509" s="10" t="str">
        <f t="shared" si="26"/>
        <v/>
      </c>
      <c r="I509" s="44"/>
      <c r="J509" s="44"/>
      <c r="K509" s="44"/>
    </row>
    <row r="510" spans="1:11" s="43" customFormat="1" ht="20.100000000000001" hidden="1" customHeight="1" x14ac:dyDescent="0.25">
      <c r="A510" s="6">
        <f t="shared" si="24"/>
        <v>133</v>
      </c>
      <c r="B510" s="45" t="e">
        <v>#N/A</v>
      </c>
      <c r="C510" s="46">
        <v>0</v>
      </c>
      <c r="D510" s="47">
        <v>0</v>
      </c>
      <c r="E510" s="47">
        <v>0</v>
      </c>
      <c r="F510" s="48">
        <f t="shared" si="25"/>
        <v>0</v>
      </c>
      <c r="G510" s="10" t="str">
        <f t="shared" si="26"/>
        <v/>
      </c>
      <c r="I510" s="44"/>
      <c r="J510" s="44"/>
      <c r="K510" s="44"/>
    </row>
    <row r="511" spans="1:11" s="43" customFormat="1" ht="20.100000000000001" hidden="1" customHeight="1" x14ac:dyDescent="0.25">
      <c r="A511" s="6">
        <f t="shared" si="24"/>
        <v>133</v>
      </c>
      <c r="B511" s="45" t="s">
        <v>1769</v>
      </c>
      <c r="C511" s="46" t="s">
        <v>1299</v>
      </c>
      <c r="D511" s="47">
        <v>0</v>
      </c>
      <c r="E511" s="47">
        <v>0</v>
      </c>
      <c r="F511" s="48">
        <f t="shared" si="25"/>
        <v>0</v>
      </c>
      <c r="G511" s="10" t="str">
        <f t="shared" si="26"/>
        <v/>
      </c>
      <c r="I511" s="44"/>
      <c r="J511" s="44"/>
      <c r="K511" s="44"/>
    </row>
    <row r="512" spans="1:11" s="43" customFormat="1" ht="20.100000000000001" hidden="1" customHeight="1" x14ac:dyDescent="0.25">
      <c r="A512" s="6">
        <f t="shared" si="24"/>
        <v>133</v>
      </c>
      <c r="B512" s="45" t="s">
        <v>1770</v>
      </c>
      <c r="C512" s="46" t="s">
        <v>1328</v>
      </c>
      <c r="D512" s="47">
        <v>0</v>
      </c>
      <c r="E512" s="47">
        <v>0</v>
      </c>
      <c r="F512" s="48">
        <f t="shared" si="25"/>
        <v>0</v>
      </c>
      <c r="G512" s="10" t="str">
        <f t="shared" si="26"/>
        <v/>
      </c>
      <c r="I512" s="44"/>
      <c r="J512" s="44"/>
      <c r="K512" s="44"/>
    </row>
    <row r="513" spans="1:11" s="43" customFormat="1" ht="20.100000000000001" customHeight="1" x14ac:dyDescent="0.25">
      <c r="A513" s="6">
        <f t="shared" si="24"/>
        <v>134</v>
      </c>
      <c r="B513" s="45" t="s">
        <v>1771</v>
      </c>
      <c r="C513" s="46" t="s">
        <v>364</v>
      </c>
      <c r="D513" s="47">
        <v>20</v>
      </c>
      <c r="E513" s="47">
        <v>20</v>
      </c>
      <c r="F513" s="48">
        <f t="shared" si="25"/>
        <v>20</v>
      </c>
      <c r="G513" s="10">
        <f t="shared" si="26"/>
        <v>1</v>
      </c>
      <c r="I513" s="44"/>
      <c r="J513" s="44"/>
      <c r="K513" s="44"/>
    </row>
    <row r="514" spans="1:11" s="43" customFormat="1" ht="20.100000000000001" hidden="1" customHeight="1" x14ac:dyDescent="0.25">
      <c r="A514" s="6">
        <f t="shared" si="24"/>
        <v>134</v>
      </c>
      <c r="B514" s="45" t="e">
        <v>#N/A</v>
      </c>
      <c r="C514" s="46">
        <v>0</v>
      </c>
      <c r="D514" s="47">
        <v>0</v>
      </c>
      <c r="E514" s="47">
        <v>0</v>
      </c>
      <c r="F514" s="48">
        <f t="shared" si="25"/>
        <v>0</v>
      </c>
      <c r="G514" s="10" t="str">
        <f t="shared" si="26"/>
        <v/>
      </c>
      <c r="I514" s="44"/>
      <c r="J514" s="44"/>
      <c r="K514" s="44"/>
    </row>
    <row r="515" spans="1:11" s="43" customFormat="1" ht="20.100000000000001" hidden="1" customHeight="1" x14ac:dyDescent="0.25">
      <c r="A515" s="6">
        <f t="shared" si="24"/>
        <v>134</v>
      </c>
      <c r="B515" s="45" t="e">
        <v>#N/A</v>
      </c>
      <c r="C515" s="46">
        <v>0</v>
      </c>
      <c r="D515" s="47">
        <v>0</v>
      </c>
      <c r="E515" s="47">
        <v>0</v>
      </c>
      <c r="F515" s="48">
        <f t="shared" si="25"/>
        <v>0</v>
      </c>
      <c r="G515" s="10" t="str">
        <f t="shared" si="26"/>
        <v/>
      </c>
      <c r="I515" s="44"/>
      <c r="J515" s="44"/>
      <c r="K515" s="44"/>
    </row>
    <row r="516" spans="1:11" s="43" customFormat="1" ht="20.100000000000001" hidden="1" customHeight="1" x14ac:dyDescent="0.25">
      <c r="A516" s="6">
        <f t="shared" si="24"/>
        <v>134</v>
      </c>
      <c r="B516" s="45" t="e">
        <v>#N/A</v>
      </c>
      <c r="C516" s="46">
        <v>0</v>
      </c>
      <c r="D516" s="47">
        <v>0</v>
      </c>
      <c r="E516" s="47">
        <v>0</v>
      </c>
      <c r="F516" s="48">
        <f t="shared" si="25"/>
        <v>0</v>
      </c>
      <c r="G516" s="10" t="str">
        <f t="shared" si="26"/>
        <v/>
      </c>
      <c r="I516" s="44"/>
      <c r="J516" s="44"/>
      <c r="K516" s="44"/>
    </row>
    <row r="517" spans="1:11" s="43" customFormat="1" ht="20.100000000000001" hidden="1" customHeight="1" x14ac:dyDescent="0.25">
      <c r="A517" s="6">
        <f t="shared" si="24"/>
        <v>134</v>
      </c>
      <c r="B517" s="45" t="e">
        <v>#N/A</v>
      </c>
      <c r="C517" s="46">
        <v>0</v>
      </c>
      <c r="D517" s="47">
        <v>0</v>
      </c>
      <c r="E517" s="47">
        <v>0</v>
      </c>
      <c r="F517" s="48">
        <f t="shared" si="25"/>
        <v>0</v>
      </c>
      <c r="G517" s="10" t="str">
        <f t="shared" si="26"/>
        <v/>
      </c>
      <c r="I517" s="44"/>
      <c r="J517" s="44"/>
      <c r="K517" s="44"/>
    </row>
    <row r="518" spans="1:11" s="43" customFormat="1" ht="20.100000000000001" hidden="1" customHeight="1" x14ac:dyDescent="0.25">
      <c r="A518" s="6">
        <f t="shared" si="24"/>
        <v>134</v>
      </c>
      <c r="B518" s="45" t="e">
        <v>#N/A</v>
      </c>
      <c r="C518" s="46">
        <v>0</v>
      </c>
      <c r="D518" s="47">
        <v>0</v>
      </c>
      <c r="E518" s="47">
        <v>0</v>
      </c>
      <c r="F518" s="48">
        <f t="shared" si="25"/>
        <v>0</v>
      </c>
      <c r="G518" s="10" t="str">
        <f t="shared" si="26"/>
        <v/>
      </c>
      <c r="I518" s="44"/>
      <c r="J518" s="44"/>
      <c r="K518" s="44"/>
    </row>
    <row r="519" spans="1:11" s="43" customFormat="1" ht="20.100000000000001" hidden="1" customHeight="1" x14ac:dyDescent="0.25">
      <c r="A519" s="6">
        <f t="shared" si="24"/>
        <v>134</v>
      </c>
      <c r="B519" s="45" t="e">
        <v>#N/A</v>
      </c>
      <c r="C519" s="46">
        <v>0</v>
      </c>
      <c r="D519" s="47">
        <v>0</v>
      </c>
      <c r="E519" s="47">
        <v>0</v>
      </c>
      <c r="F519" s="48">
        <f t="shared" si="25"/>
        <v>0</v>
      </c>
      <c r="G519" s="10" t="str">
        <f t="shared" si="26"/>
        <v/>
      </c>
      <c r="I519" s="44"/>
      <c r="J519" s="44"/>
      <c r="K519" s="44"/>
    </row>
    <row r="520" spans="1:11" s="43" customFormat="1" ht="20.100000000000001" hidden="1" customHeight="1" x14ac:dyDescent="0.25">
      <c r="A520" s="6">
        <f t="shared" si="24"/>
        <v>134</v>
      </c>
      <c r="B520" s="45" t="e">
        <v>#N/A</v>
      </c>
      <c r="C520" s="46">
        <v>0</v>
      </c>
      <c r="D520" s="47">
        <v>0</v>
      </c>
      <c r="E520" s="47">
        <v>0</v>
      </c>
      <c r="F520" s="48">
        <f t="shared" si="25"/>
        <v>0</v>
      </c>
      <c r="G520" s="10" t="str">
        <f t="shared" si="26"/>
        <v/>
      </c>
      <c r="I520" s="44"/>
      <c r="J520" s="44"/>
      <c r="K520" s="44"/>
    </row>
    <row r="521" spans="1:11" s="43" customFormat="1" ht="20.100000000000001" hidden="1" customHeight="1" x14ac:dyDescent="0.25">
      <c r="A521" s="6">
        <f t="shared" si="24"/>
        <v>134</v>
      </c>
      <c r="B521" s="45" t="e">
        <v>#N/A</v>
      </c>
      <c r="C521" s="46">
        <v>0</v>
      </c>
      <c r="D521" s="47">
        <v>0</v>
      </c>
      <c r="E521" s="47">
        <v>0</v>
      </c>
      <c r="F521" s="48">
        <f t="shared" si="25"/>
        <v>0</v>
      </c>
      <c r="G521" s="10" t="str">
        <f t="shared" si="26"/>
        <v/>
      </c>
      <c r="I521" s="44"/>
      <c r="J521" s="44"/>
      <c r="K521" s="44"/>
    </row>
    <row r="522" spans="1:11" s="43" customFormat="1" ht="20.100000000000001" customHeight="1" x14ac:dyDescent="0.25">
      <c r="A522" s="6">
        <f t="shared" si="24"/>
        <v>135</v>
      </c>
      <c r="B522" s="45" t="s">
        <v>1772</v>
      </c>
      <c r="C522" s="46" t="s">
        <v>1308</v>
      </c>
      <c r="D522" s="47">
        <v>4</v>
      </c>
      <c r="E522" s="47">
        <v>4</v>
      </c>
      <c r="F522" s="48">
        <f t="shared" si="25"/>
        <v>4</v>
      </c>
      <c r="G522" s="10">
        <f t="shared" si="26"/>
        <v>1</v>
      </c>
      <c r="I522" s="44"/>
      <c r="J522" s="44"/>
      <c r="K522" s="44"/>
    </row>
    <row r="523" spans="1:11" s="43" customFormat="1" ht="20.100000000000001" customHeight="1" x14ac:dyDescent="0.25">
      <c r="A523" s="6">
        <f t="shared" si="24"/>
        <v>136</v>
      </c>
      <c r="B523" s="45" t="s">
        <v>1773</v>
      </c>
      <c r="C523" s="46" t="s">
        <v>1339</v>
      </c>
      <c r="D523" s="47">
        <v>4</v>
      </c>
      <c r="E523" s="47">
        <v>4</v>
      </c>
      <c r="F523" s="48">
        <f t="shared" si="25"/>
        <v>4</v>
      </c>
      <c r="G523" s="10">
        <f t="shared" si="26"/>
        <v>1</v>
      </c>
      <c r="I523" s="44"/>
      <c r="J523" s="44"/>
      <c r="K523" s="44"/>
    </row>
    <row r="524" spans="1:11" s="43" customFormat="1" ht="20.100000000000001" customHeight="1" x14ac:dyDescent="0.25">
      <c r="A524" s="6">
        <f t="shared" si="24"/>
        <v>137</v>
      </c>
      <c r="B524" s="45" t="s">
        <v>1774</v>
      </c>
      <c r="C524" s="46" t="s">
        <v>1398</v>
      </c>
      <c r="D524" s="47">
        <v>4</v>
      </c>
      <c r="E524" s="47">
        <v>4</v>
      </c>
      <c r="F524" s="48">
        <f t="shared" si="25"/>
        <v>4</v>
      </c>
      <c r="G524" s="10">
        <f t="shared" si="26"/>
        <v>1</v>
      </c>
      <c r="I524" s="44"/>
      <c r="J524" s="44"/>
      <c r="K524" s="44"/>
    </row>
    <row r="525" spans="1:11" s="43" customFormat="1" ht="20.100000000000001" hidden="1" customHeight="1" x14ac:dyDescent="0.25">
      <c r="A525" s="6">
        <f t="shared" si="24"/>
        <v>137</v>
      </c>
      <c r="B525" s="45" t="e">
        <v>#N/A</v>
      </c>
      <c r="C525" s="46">
        <v>0</v>
      </c>
      <c r="D525" s="47">
        <v>0</v>
      </c>
      <c r="E525" s="47">
        <v>0</v>
      </c>
      <c r="F525" s="48">
        <f t="shared" si="25"/>
        <v>0</v>
      </c>
      <c r="G525" s="10" t="str">
        <f t="shared" si="26"/>
        <v/>
      </c>
      <c r="I525" s="44"/>
      <c r="J525" s="44"/>
      <c r="K525" s="44"/>
    </row>
    <row r="526" spans="1:11" s="43" customFormat="1" ht="20.100000000000001" hidden="1" customHeight="1" x14ac:dyDescent="0.25">
      <c r="A526" s="6">
        <f t="shared" si="24"/>
        <v>137</v>
      </c>
      <c r="B526" s="45" t="e">
        <v>#N/A</v>
      </c>
      <c r="C526" s="46">
        <v>0</v>
      </c>
      <c r="D526" s="47">
        <v>0</v>
      </c>
      <c r="E526" s="47">
        <v>0</v>
      </c>
      <c r="F526" s="48">
        <f t="shared" si="25"/>
        <v>0</v>
      </c>
      <c r="G526" s="10" t="str">
        <f t="shared" si="26"/>
        <v/>
      </c>
      <c r="I526" s="44"/>
      <c r="J526" s="44"/>
      <c r="K526" s="44"/>
    </row>
    <row r="527" spans="1:11" s="43" customFormat="1" ht="20.100000000000001" hidden="1" customHeight="1" x14ac:dyDescent="0.25">
      <c r="A527" s="6">
        <f t="shared" si="24"/>
        <v>137</v>
      </c>
      <c r="B527" s="45" t="e">
        <v>#N/A</v>
      </c>
      <c r="C527" s="46">
        <v>0</v>
      </c>
      <c r="D527" s="47">
        <v>0</v>
      </c>
      <c r="E527" s="47">
        <v>0</v>
      </c>
      <c r="F527" s="48">
        <f t="shared" si="25"/>
        <v>0</v>
      </c>
      <c r="G527" s="10" t="str">
        <f t="shared" si="26"/>
        <v/>
      </c>
      <c r="I527" s="44"/>
      <c r="J527" s="44"/>
      <c r="K527" s="44"/>
    </row>
    <row r="528" spans="1:11" s="43" customFormat="1" ht="20.100000000000001" hidden="1" customHeight="1" x14ac:dyDescent="0.25">
      <c r="A528" s="6">
        <f t="shared" si="24"/>
        <v>137</v>
      </c>
      <c r="B528" s="45" t="s">
        <v>1775</v>
      </c>
      <c r="C528" s="46" t="s">
        <v>439</v>
      </c>
      <c r="D528" s="47">
        <v>0</v>
      </c>
      <c r="E528" s="47">
        <v>0</v>
      </c>
      <c r="F528" s="48">
        <f t="shared" si="25"/>
        <v>0</v>
      </c>
      <c r="G528" s="10" t="str">
        <f t="shared" si="26"/>
        <v/>
      </c>
      <c r="I528" s="44"/>
      <c r="J528" s="44"/>
      <c r="K528" s="44"/>
    </row>
    <row r="529" spans="1:11" s="43" customFormat="1" ht="20.100000000000001" hidden="1" customHeight="1" x14ac:dyDescent="0.25">
      <c r="A529" s="6">
        <f t="shared" si="24"/>
        <v>137</v>
      </c>
      <c r="B529" s="45" t="s">
        <v>1776</v>
      </c>
      <c r="C529" s="46" t="s">
        <v>440</v>
      </c>
      <c r="D529" s="47">
        <v>0</v>
      </c>
      <c r="E529" s="47">
        <v>0</v>
      </c>
      <c r="F529" s="48">
        <f t="shared" si="25"/>
        <v>0</v>
      </c>
      <c r="G529" s="10" t="str">
        <f t="shared" si="26"/>
        <v/>
      </c>
      <c r="I529" s="44"/>
      <c r="J529" s="44"/>
      <c r="K529" s="44"/>
    </row>
    <row r="530" spans="1:11" s="43" customFormat="1" ht="20.100000000000001" hidden="1" customHeight="1" x14ac:dyDescent="0.25">
      <c r="A530" s="6">
        <f t="shared" si="24"/>
        <v>137</v>
      </c>
      <c r="B530" s="45" t="e">
        <v>#N/A</v>
      </c>
      <c r="C530" s="46">
        <v>0</v>
      </c>
      <c r="D530" s="47">
        <v>0</v>
      </c>
      <c r="E530" s="47">
        <v>0</v>
      </c>
      <c r="F530" s="48">
        <f t="shared" si="25"/>
        <v>0</v>
      </c>
      <c r="G530" s="10" t="str">
        <f t="shared" si="26"/>
        <v/>
      </c>
      <c r="I530" s="44"/>
      <c r="J530" s="44"/>
      <c r="K530" s="44"/>
    </row>
    <row r="531" spans="1:11" s="43" customFormat="1" ht="20.100000000000001" hidden="1" customHeight="1" x14ac:dyDescent="0.25">
      <c r="A531" s="6">
        <f t="shared" si="24"/>
        <v>137</v>
      </c>
      <c r="B531" s="45" t="e">
        <v>#N/A</v>
      </c>
      <c r="C531" s="46">
        <v>0</v>
      </c>
      <c r="D531" s="47">
        <v>0</v>
      </c>
      <c r="E531" s="47">
        <v>0</v>
      </c>
      <c r="F531" s="48">
        <f t="shared" si="25"/>
        <v>0</v>
      </c>
      <c r="G531" s="10" t="str">
        <f t="shared" si="26"/>
        <v/>
      </c>
      <c r="I531" s="44"/>
      <c r="J531" s="44"/>
      <c r="K531" s="44"/>
    </row>
    <row r="532" spans="1:11" s="43" customFormat="1" ht="20.100000000000001" hidden="1" customHeight="1" x14ac:dyDescent="0.25">
      <c r="A532" s="6">
        <f t="shared" si="24"/>
        <v>137</v>
      </c>
      <c r="B532" s="45" t="e">
        <v>#N/A</v>
      </c>
      <c r="C532" s="46">
        <v>0</v>
      </c>
      <c r="D532" s="47">
        <v>0</v>
      </c>
      <c r="E532" s="47">
        <v>0</v>
      </c>
      <c r="F532" s="48">
        <f t="shared" si="25"/>
        <v>0</v>
      </c>
      <c r="G532" s="10" t="str">
        <f t="shared" si="26"/>
        <v/>
      </c>
      <c r="I532" s="44"/>
      <c r="J532" s="44"/>
      <c r="K532" s="44"/>
    </row>
    <row r="533" spans="1:11" s="43" customFormat="1" ht="20.100000000000001" hidden="1" customHeight="1" x14ac:dyDescent="0.25">
      <c r="A533" s="6">
        <f t="shared" si="24"/>
        <v>137</v>
      </c>
      <c r="B533" s="45" t="e">
        <v>#N/A</v>
      </c>
      <c r="C533" s="46">
        <v>0</v>
      </c>
      <c r="D533" s="47">
        <v>0</v>
      </c>
      <c r="E533" s="47">
        <v>0</v>
      </c>
      <c r="F533" s="48">
        <f t="shared" si="25"/>
        <v>0</v>
      </c>
      <c r="G533" s="10" t="str">
        <f t="shared" si="26"/>
        <v/>
      </c>
      <c r="I533" s="44"/>
      <c r="J533" s="44"/>
      <c r="K533" s="44"/>
    </row>
    <row r="534" spans="1:11" s="43" customFormat="1" ht="20.100000000000001" hidden="1" customHeight="1" x14ac:dyDescent="0.25">
      <c r="A534" s="6">
        <f t="shared" si="24"/>
        <v>137</v>
      </c>
      <c r="B534" s="45" t="e">
        <v>#N/A</v>
      </c>
      <c r="C534" s="46">
        <v>0</v>
      </c>
      <c r="D534" s="47">
        <v>0</v>
      </c>
      <c r="E534" s="47">
        <v>0</v>
      </c>
      <c r="F534" s="48">
        <f t="shared" si="25"/>
        <v>0</v>
      </c>
      <c r="G534" s="10" t="str">
        <f t="shared" si="26"/>
        <v/>
      </c>
      <c r="I534" s="44"/>
      <c r="J534" s="44"/>
      <c r="K534" s="44"/>
    </row>
    <row r="535" spans="1:11" s="43" customFormat="1" ht="20.100000000000001" hidden="1" customHeight="1" x14ac:dyDescent="0.25">
      <c r="A535" s="6">
        <f t="shared" si="24"/>
        <v>137</v>
      </c>
      <c r="B535" s="45" t="e">
        <v>#N/A</v>
      </c>
      <c r="C535" s="46">
        <v>0</v>
      </c>
      <c r="D535" s="47">
        <v>0</v>
      </c>
      <c r="E535" s="47">
        <v>0</v>
      </c>
      <c r="F535" s="48">
        <f t="shared" si="25"/>
        <v>0</v>
      </c>
      <c r="G535" s="10" t="str">
        <f t="shared" si="26"/>
        <v/>
      </c>
      <c r="I535" s="44"/>
      <c r="J535" s="44"/>
      <c r="K535" s="44"/>
    </row>
    <row r="536" spans="1:11" s="43" customFormat="1" ht="20.100000000000001" hidden="1" customHeight="1" x14ac:dyDescent="0.25">
      <c r="A536" s="6">
        <f t="shared" si="24"/>
        <v>137</v>
      </c>
      <c r="B536" s="45" t="e">
        <v>#N/A</v>
      </c>
      <c r="C536" s="46">
        <v>0</v>
      </c>
      <c r="D536" s="47">
        <v>0</v>
      </c>
      <c r="E536" s="47">
        <v>0</v>
      </c>
      <c r="F536" s="48">
        <f t="shared" si="25"/>
        <v>0</v>
      </c>
      <c r="G536" s="10" t="str">
        <f t="shared" si="26"/>
        <v/>
      </c>
      <c r="I536" s="44"/>
      <c r="J536" s="44"/>
      <c r="K536" s="44"/>
    </row>
    <row r="537" spans="1:11" s="43" customFormat="1" ht="20.100000000000001" hidden="1" customHeight="1" x14ac:dyDescent="0.25">
      <c r="A537" s="6">
        <f t="shared" si="24"/>
        <v>137</v>
      </c>
      <c r="B537" s="45" t="e">
        <v>#N/A</v>
      </c>
      <c r="C537" s="46">
        <v>0</v>
      </c>
      <c r="D537" s="47">
        <v>0</v>
      </c>
      <c r="E537" s="47">
        <v>0</v>
      </c>
      <c r="F537" s="48">
        <f t="shared" si="25"/>
        <v>0</v>
      </c>
      <c r="G537" s="10" t="str">
        <f t="shared" si="26"/>
        <v/>
      </c>
      <c r="I537" s="44"/>
      <c r="J537" s="44"/>
      <c r="K537" s="44"/>
    </row>
    <row r="538" spans="1:11" s="43" customFormat="1" ht="20.100000000000001" hidden="1" customHeight="1" x14ac:dyDescent="0.25">
      <c r="A538" s="6">
        <f t="shared" ref="A538:A601" si="27">IF(D538&gt;0,A537+1,A537)</f>
        <v>137</v>
      </c>
      <c r="B538" s="45" t="e">
        <v>#N/A</v>
      </c>
      <c r="C538" s="46">
        <v>0</v>
      </c>
      <c r="D538" s="47">
        <v>0</v>
      </c>
      <c r="E538" s="47">
        <v>0</v>
      </c>
      <c r="F538" s="48">
        <f t="shared" si="25"/>
        <v>0</v>
      </c>
      <c r="G538" s="10" t="str">
        <f t="shared" si="26"/>
        <v/>
      </c>
      <c r="I538" s="44"/>
      <c r="J538" s="44"/>
      <c r="K538" s="44"/>
    </row>
    <row r="539" spans="1:11" s="43" customFormat="1" ht="20.100000000000001" hidden="1" customHeight="1" x14ac:dyDescent="0.25">
      <c r="A539" s="6">
        <f t="shared" si="27"/>
        <v>137</v>
      </c>
      <c r="B539" s="45" t="e">
        <v>#N/A</v>
      </c>
      <c r="C539" s="46">
        <v>0</v>
      </c>
      <c r="D539" s="47">
        <v>0</v>
      </c>
      <c r="E539" s="47">
        <v>0</v>
      </c>
      <c r="F539" s="48">
        <f t="shared" ref="F539:F602" si="28">IF(E539&gt;D539,D539,E539)</f>
        <v>0</v>
      </c>
      <c r="G539" s="10" t="str">
        <f t="shared" ref="G539:G602" si="29">IFERROR(F539/D539,"")</f>
        <v/>
      </c>
      <c r="I539" s="44"/>
      <c r="J539" s="44"/>
      <c r="K539" s="44"/>
    </row>
    <row r="540" spans="1:11" s="43" customFormat="1" ht="20.100000000000001" hidden="1" customHeight="1" x14ac:dyDescent="0.25">
      <c r="A540" s="6">
        <f t="shared" si="27"/>
        <v>137</v>
      </c>
      <c r="B540" s="45" t="e">
        <v>#N/A</v>
      </c>
      <c r="C540" s="46">
        <v>0</v>
      </c>
      <c r="D540" s="47">
        <v>0</v>
      </c>
      <c r="E540" s="47">
        <v>0</v>
      </c>
      <c r="F540" s="48">
        <f t="shared" si="28"/>
        <v>0</v>
      </c>
      <c r="G540" s="10" t="str">
        <f t="shared" si="29"/>
        <v/>
      </c>
      <c r="I540" s="44"/>
      <c r="J540" s="44"/>
      <c r="K540" s="44"/>
    </row>
    <row r="541" spans="1:11" s="43" customFormat="1" ht="20.100000000000001" hidden="1" customHeight="1" x14ac:dyDescent="0.25">
      <c r="A541" s="6">
        <f t="shared" si="27"/>
        <v>137</v>
      </c>
      <c r="B541" s="45" t="e">
        <v>#N/A</v>
      </c>
      <c r="C541" s="46">
        <v>0</v>
      </c>
      <c r="D541" s="47">
        <v>0</v>
      </c>
      <c r="E541" s="47">
        <v>0</v>
      </c>
      <c r="F541" s="48">
        <f t="shared" si="28"/>
        <v>0</v>
      </c>
      <c r="G541" s="10" t="str">
        <f t="shared" si="29"/>
        <v/>
      </c>
      <c r="I541" s="44"/>
      <c r="J541" s="44"/>
      <c r="K541" s="44"/>
    </row>
    <row r="542" spans="1:11" s="43" customFormat="1" ht="20.100000000000001" hidden="1" customHeight="1" x14ac:dyDescent="0.25">
      <c r="A542" s="6">
        <f t="shared" si="27"/>
        <v>137</v>
      </c>
      <c r="B542" s="45" t="e">
        <v>#N/A</v>
      </c>
      <c r="C542" s="46">
        <v>0</v>
      </c>
      <c r="D542" s="47">
        <v>0</v>
      </c>
      <c r="E542" s="47">
        <v>0</v>
      </c>
      <c r="F542" s="48">
        <f t="shared" si="28"/>
        <v>0</v>
      </c>
      <c r="G542" s="10" t="str">
        <f t="shared" si="29"/>
        <v/>
      </c>
      <c r="I542" s="44"/>
      <c r="J542" s="44"/>
      <c r="K542" s="44"/>
    </row>
    <row r="543" spans="1:11" s="43" customFormat="1" ht="20.100000000000001" hidden="1" customHeight="1" x14ac:dyDescent="0.25">
      <c r="A543" s="6">
        <f t="shared" si="27"/>
        <v>137</v>
      </c>
      <c r="B543" s="45" t="e">
        <v>#N/A</v>
      </c>
      <c r="C543" s="46">
        <v>0</v>
      </c>
      <c r="D543" s="47">
        <v>0</v>
      </c>
      <c r="E543" s="47">
        <v>0</v>
      </c>
      <c r="F543" s="48">
        <f t="shared" si="28"/>
        <v>0</v>
      </c>
      <c r="G543" s="10" t="str">
        <f t="shared" si="29"/>
        <v/>
      </c>
      <c r="I543" s="44"/>
      <c r="J543" s="44"/>
      <c r="K543" s="44"/>
    </row>
    <row r="544" spans="1:11" s="43" customFormat="1" ht="20.100000000000001" hidden="1" customHeight="1" x14ac:dyDescent="0.25">
      <c r="A544" s="6">
        <f t="shared" si="27"/>
        <v>137</v>
      </c>
      <c r="B544" s="45" t="e">
        <v>#N/A</v>
      </c>
      <c r="C544" s="46">
        <v>0</v>
      </c>
      <c r="D544" s="47">
        <v>0</v>
      </c>
      <c r="E544" s="47">
        <v>0</v>
      </c>
      <c r="F544" s="48">
        <f t="shared" si="28"/>
        <v>0</v>
      </c>
      <c r="G544" s="10" t="str">
        <f t="shared" si="29"/>
        <v/>
      </c>
      <c r="I544" s="44"/>
      <c r="J544" s="44"/>
      <c r="K544" s="44"/>
    </row>
    <row r="545" spans="1:11" s="43" customFormat="1" ht="20.100000000000001" hidden="1" customHeight="1" x14ac:dyDescent="0.25">
      <c r="A545" s="6">
        <f t="shared" si="27"/>
        <v>137</v>
      </c>
      <c r="B545" s="45" t="e">
        <v>#N/A</v>
      </c>
      <c r="C545" s="46">
        <v>0</v>
      </c>
      <c r="D545" s="47">
        <v>0</v>
      </c>
      <c r="E545" s="47">
        <v>0</v>
      </c>
      <c r="F545" s="48">
        <f t="shared" si="28"/>
        <v>0</v>
      </c>
      <c r="G545" s="10" t="str">
        <f t="shared" si="29"/>
        <v/>
      </c>
      <c r="I545" s="44"/>
      <c r="J545" s="44"/>
      <c r="K545" s="44"/>
    </row>
    <row r="546" spans="1:11" s="43" customFormat="1" ht="20.100000000000001" hidden="1" customHeight="1" x14ac:dyDescent="0.25">
      <c r="A546" s="6">
        <f t="shared" si="27"/>
        <v>137</v>
      </c>
      <c r="B546" s="45" t="e">
        <v>#N/A</v>
      </c>
      <c r="C546" s="46">
        <v>0</v>
      </c>
      <c r="D546" s="47">
        <v>0</v>
      </c>
      <c r="E546" s="47">
        <v>0</v>
      </c>
      <c r="F546" s="48">
        <f t="shared" si="28"/>
        <v>0</v>
      </c>
      <c r="G546" s="10" t="str">
        <f t="shared" si="29"/>
        <v/>
      </c>
      <c r="I546" s="44"/>
      <c r="J546" s="44"/>
      <c r="K546" s="44"/>
    </row>
    <row r="547" spans="1:11" s="43" customFormat="1" ht="20.100000000000001" hidden="1" customHeight="1" x14ac:dyDescent="0.25">
      <c r="A547" s="6">
        <f t="shared" si="27"/>
        <v>137</v>
      </c>
      <c r="B547" s="45" t="e">
        <v>#N/A</v>
      </c>
      <c r="C547" s="46">
        <v>0</v>
      </c>
      <c r="D547" s="47">
        <v>0</v>
      </c>
      <c r="E547" s="47">
        <v>0</v>
      </c>
      <c r="F547" s="48">
        <f t="shared" si="28"/>
        <v>0</v>
      </c>
      <c r="G547" s="10" t="str">
        <f t="shared" si="29"/>
        <v/>
      </c>
      <c r="I547" s="44"/>
      <c r="J547" s="44"/>
      <c r="K547" s="44"/>
    </row>
    <row r="548" spans="1:11" s="43" customFormat="1" ht="20.100000000000001" hidden="1" customHeight="1" x14ac:dyDescent="0.25">
      <c r="A548" s="6">
        <f t="shared" si="27"/>
        <v>137</v>
      </c>
      <c r="B548" s="45" t="e">
        <v>#N/A</v>
      </c>
      <c r="C548" s="46">
        <v>0</v>
      </c>
      <c r="D548" s="47">
        <v>0</v>
      </c>
      <c r="E548" s="47">
        <v>0</v>
      </c>
      <c r="F548" s="48">
        <f t="shared" si="28"/>
        <v>0</v>
      </c>
      <c r="G548" s="10" t="str">
        <f t="shared" si="29"/>
        <v/>
      </c>
      <c r="I548" s="44"/>
      <c r="J548" s="44"/>
      <c r="K548" s="44"/>
    </row>
    <row r="549" spans="1:11" s="43" customFormat="1" ht="20.100000000000001" hidden="1" customHeight="1" x14ac:dyDescent="0.25">
      <c r="A549" s="6">
        <f t="shared" si="27"/>
        <v>137</v>
      </c>
      <c r="B549" s="45" t="e">
        <v>#N/A</v>
      </c>
      <c r="C549" s="46">
        <v>0</v>
      </c>
      <c r="D549" s="47">
        <v>0</v>
      </c>
      <c r="E549" s="47">
        <v>0</v>
      </c>
      <c r="F549" s="48">
        <f t="shared" si="28"/>
        <v>0</v>
      </c>
      <c r="G549" s="10" t="str">
        <f t="shared" si="29"/>
        <v/>
      </c>
      <c r="I549" s="44"/>
      <c r="J549" s="44"/>
      <c r="K549" s="44"/>
    </row>
    <row r="550" spans="1:11" s="43" customFormat="1" ht="20.100000000000001" hidden="1" customHeight="1" x14ac:dyDescent="0.25">
      <c r="A550" s="6">
        <f t="shared" si="27"/>
        <v>137</v>
      </c>
      <c r="B550" s="45" t="e">
        <v>#N/A</v>
      </c>
      <c r="C550" s="46">
        <v>0</v>
      </c>
      <c r="D550" s="47">
        <v>0</v>
      </c>
      <c r="E550" s="47">
        <v>0</v>
      </c>
      <c r="F550" s="48">
        <f t="shared" si="28"/>
        <v>0</v>
      </c>
      <c r="G550" s="10" t="str">
        <f t="shared" si="29"/>
        <v/>
      </c>
      <c r="I550" s="44"/>
      <c r="J550" s="44"/>
      <c r="K550" s="44"/>
    </row>
    <row r="551" spans="1:11" s="43" customFormat="1" ht="20.100000000000001" hidden="1" customHeight="1" x14ac:dyDescent="0.25">
      <c r="A551" s="6">
        <f t="shared" si="27"/>
        <v>137</v>
      </c>
      <c r="B551" s="45" t="e">
        <v>#N/A</v>
      </c>
      <c r="C551" s="46">
        <v>0</v>
      </c>
      <c r="D551" s="47">
        <v>0</v>
      </c>
      <c r="E551" s="47">
        <v>0</v>
      </c>
      <c r="F551" s="48">
        <f t="shared" si="28"/>
        <v>0</v>
      </c>
      <c r="G551" s="10" t="str">
        <f t="shared" si="29"/>
        <v/>
      </c>
      <c r="I551" s="44"/>
      <c r="J551" s="44"/>
      <c r="K551" s="44"/>
    </row>
    <row r="552" spans="1:11" s="43" customFormat="1" ht="20.100000000000001" hidden="1" customHeight="1" x14ac:dyDescent="0.25">
      <c r="A552" s="6">
        <f t="shared" si="27"/>
        <v>137</v>
      </c>
      <c r="B552" s="45" t="e">
        <v>#N/A</v>
      </c>
      <c r="C552" s="46">
        <v>0</v>
      </c>
      <c r="D552" s="47">
        <v>0</v>
      </c>
      <c r="E552" s="47">
        <v>0</v>
      </c>
      <c r="F552" s="48">
        <f t="shared" si="28"/>
        <v>0</v>
      </c>
      <c r="G552" s="10" t="str">
        <f t="shared" si="29"/>
        <v/>
      </c>
      <c r="I552" s="44"/>
      <c r="J552" s="44"/>
      <c r="K552" s="44"/>
    </row>
    <row r="553" spans="1:11" s="43" customFormat="1" ht="20.100000000000001" hidden="1" customHeight="1" x14ac:dyDescent="0.25">
      <c r="A553" s="6">
        <f t="shared" si="27"/>
        <v>137</v>
      </c>
      <c r="B553" s="45" t="e">
        <v>#N/A</v>
      </c>
      <c r="C553" s="46">
        <v>0</v>
      </c>
      <c r="D553" s="47">
        <v>0</v>
      </c>
      <c r="E553" s="47">
        <v>0</v>
      </c>
      <c r="F553" s="48">
        <f t="shared" si="28"/>
        <v>0</v>
      </c>
      <c r="G553" s="10" t="str">
        <f t="shared" si="29"/>
        <v/>
      </c>
      <c r="I553" s="44"/>
      <c r="J553" s="44"/>
      <c r="K553" s="44"/>
    </row>
    <row r="554" spans="1:11" s="43" customFormat="1" ht="20.100000000000001" hidden="1" customHeight="1" x14ac:dyDescent="0.25">
      <c r="A554" s="6">
        <f t="shared" si="27"/>
        <v>137</v>
      </c>
      <c r="B554" s="45" t="e">
        <v>#N/A</v>
      </c>
      <c r="C554" s="46">
        <v>0</v>
      </c>
      <c r="D554" s="47">
        <v>0</v>
      </c>
      <c r="E554" s="47">
        <v>0</v>
      </c>
      <c r="F554" s="48">
        <f t="shared" si="28"/>
        <v>0</v>
      </c>
      <c r="G554" s="10" t="str">
        <f t="shared" si="29"/>
        <v/>
      </c>
      <c r="I554" s="44"/>
      <c r="J554" s="44"/>
      <c r="K554" s="44"/>
    </row>
    <row r="555" spans="1:11" s="43" customFormat="1" ht="20.100000000000001" hidden="1" customHeight="1" x14ac:dyDescent="0.25">
      <c r="A555" s="6">
        <f t="shared" si="27"/>
        <v>137</v>
      </c>
      <c r="B555" s="45" t="e">
        <v>#N/A</v>
      </c>
      <c r="C555" s="46">
        <v>0</v>
      </c>
      <c r="D555" s="47">
        <v>0</v>
      </c>
      <c r="E555" s="47">
        <v>0</v>
      </c>
      <c r="F555" s="48">
        <f t="shared" si="28"/>
        <v>0</v>
      </c>
      <c r="G555" s="10" t="str">
        <f t="shared" si="29"/>
        <v/>
      </c>
      <c r="I555" s="44"/>
      <c r="J555" s="44"/>
      <c r="K555" s="44"/>
    </row>
    <row r="556" spans="1:11" s="43" customFormat="1" ht="20.100000000000001" hidden="1" customHeight="1" x14ac:dyDescent="0.25">
      <c r="A556" s="6">
        <f t="shared" si="27"/>
        <v>137</v>
      </c>
      <c r="B556" s="45" t="e">
        <v>#N/A</v>
      </c>
      <c r="C556" s="46">
        <v>0</v>
      </c>
      <c r="D556" s="47">
        <v>0</v>
      </c>
      <c r="E556" s="47">
        <v>0</v>
      </c>
      <c r="F556" s="48">
        <f t="shared" si="28"/>
        <v>0</v>
      </c>
      <c r="G556" s="10" t="str">
        <f t="shared" si="29"/>
        <v/>
      </c>
      <c r="I556" s="44"/>
      <c r="J556" s="44"/>
      <c r="K556" s="44"/>
    </row>
    <row r="557" spans="1:11" s="43" customFormat="1" ht="20.100000000000001" hidden="1" customHeight="1" x14ac:dyDescent="0.25">
      <c r="A557" s="6">
        <f t="shared" si="27"/>
        <v>137</v>
      </c>
      <c r="B557" s="45" t="e">
        <v>#N/A</v>
      </c>
      <c r="C557" s="46">
        <v>0</v>
      </c>
      <c r="D557" s="47">
        <v>0</v>
      </c>
      <c r="E557" s="47">
        <v>0</v>
      </c>
      <c r="F557" s="48">
        <f t="shared" si="28"/>
        <v>0</v>
      </c>
      <c r="G557" s="10" t="str">
        <f t="shared" si="29"/>
        <v/>
      </c>
      <c r="I557" s="44"/>
      <c r="J557" s="44"/>
      <c r="K557" s="44"/>
    </row>
    <row r="558" spans="1:11" s="43" customFormat="1" ht="20.100000000000001" hidden="1" customHeight="1" x14ac:dyDescent="0.25">
      <c r="A558" s="6">
        <f t="shared" si="27"/>
        <v>137</v>
      </c>
      <c r="B558" s="45" t="e">
        <v>#N/A</v>
      </c>
      <c r="C558" s="46">
        <v>0</v>
      </c>
      <c r="D558" s="47">
        <v>0</v>
      </c>
      <c r="E558" s="47">
        <v>0</v>
      </c>
      <c r="F558" s="48">
        <f t="shared" si="28"/>
        <v>0</v>
      </c>
      <c r="G558" s="10" t="str">
        <f t="shared" si="29"/>
        <v/>
      </c>
      <c r="I558" s="44"/>
      <c r="J558" s="44"/>
      <c r="K558" s="44"/>
    </row>
    <row r="559" spans="1:11" s="43" customFormat="1" ht="20.100000000000001" hidden="1" customHeight="1" x14ac:dyDescent="0.25">
      <c r="A559" s="6">
        <f t="shared" si="27"/>
        <v>137</v>
      </c>
      <c r="B559" s="45" t="e">
        <v>#N/A</v>
      </c>
      <c r="C559" s="46">
        <v>0</v>
      </c>
      <c r="D559" s="47">
        <v>0</v>
      </c>
      <c r="E559" s="47">
        <v>0</v>
      </c>
      <c r="F559" s="48">
        <f t="shared" si="28"/>
        <v>0</v>
      </c>
      <c r="G559" s="10" t="str">
        <f t="shared" si="29"/>
        <v/>
      </c>
      <c r="I559" s="44"/>
      <c r="J559" s="44"/>
      <c r="K559" s="44"/>
    </row>
    <row r="560" spans="1:11" s="43" customFormat="1" ht="20.100000000000001" hidden="1" customHeight="1" x14ac:dyDescent="0.25">
      <c r="A560" s="6">
        <f t="shared" si="27"/>
        <v>137</v>
      </c>
      <c r="B560" s="45" t="e">
        <v>#N/A</v>
      </c>
      <c r="C560" s="46">
        <v>0</v>
      </c>
      <c r="D560" s="47">
        <v>0</v>
      </c>
      <c r="E560" s="47">
        <v>0</v>
      </c>
      <c r="F560" s="48">
        <f t="shared" si="28"/>
        <v>0</v>
      </c>
      <c r="G560" s="10" t="str">
        <f t="shared" si="29"/>
        <v/>
      </c>
      <c r="I560" s="44"/>
      <c r="J560" s="44"/>
      <c r="K560" s="44"/>
    </row>
    <row r="561" spans="1:11" s="43" customFormat="1" ht="20.100000000000001" hidden="1" customHeight="1" x14ac:dyDescent="0.25">
      <c r="A561" s="6">
        <f t="shared" si="27"/>
        <v>137</v>
      </c>
      <c r="B561" s="45" t="e">
        <v>#N/A</v>
      </c>
      <c r="C561" s="46">
        <v>0</v>
      </c>
      <c r="D561" s="47">
        <v>0</v>
      </c>
      <c r="E561" s="47">
        <v>0</v>
      </c>
      <c r="F561" s="48">
        <f t="shared" si="28"/>
        <v>0</v>
      </c>
      <c r="G561" s="10" t="str">
        <f t="shared" si="29"/>
        <v/>
      </c>
      <c r="I561" s="44"/>
      <c r="J561" s="44"/>
      <c r="K561" s="44"/>
    </row>
    <row r="562" spans="1:11" s="43" customFormat="1" ht="20.100000000000001" hidden="1" customHeight="1" x14ac:dyDescent="0.25">
      <c r="A562" s="6">
        <f t="shared" si="27"/>
        <v>137</v>
      </c>
      <c r="B562" s="45" t="e">
        <v>#N/A</v>
      </c>
      <c r="C562" s="46">
        <v>0</v>
      </c>
      <c r="D562" s="47">
        <v>0</v>
      </c>
      <c r="E562" s="47">
        <v>0</v>
      </c>
      <c r="F562" s="48">
        <f t="shared" si="28"/>
        <v>0</v>
      </c>
      <c r="G562" s="10" t="str">
        <f t="shared" si="29"/>
        <v/>
      </c>
      <c r="I562" s="44"/>
      <c r="J562" s="44"/>
      <c r="K562" s="44"/>
    </row>
    <row r="563" spans="1:11" s="43" customFormat="1" ht="20.100000000000001" hidden="1" customHeight="1" x14ac:dyDescent="0.25">
      <c r="A563" s="6">
        <f t="shared" si="27"/>
        <v>137</v>
      </c>
      <c r="B563" s="45" t="e">
        <v>#N/A</v>
      </c>
      <c r="C563" s="46">
        <v>0</v>
      </c>
      <c r="D563" s="47">
        <v>0</v>
      </c>
      <c r="E563" s="47">
        <v>0</v>
      </c>
      <c r="F563" s="48">
        <f t="shared" si="28"/>
        <v>0</v>
      </c>
      <c r="G563" s="10" t="str">
        <f t="shared" si="29"/>
        <v/>
      </c>
      <c r="I563" s="44"/>
      <c r="J563" s="44"/>
      <c r="K563" s="44"/>
    </row>
    <row r="564" spans="1:11" s="43" customFormat="1" ht="20.100000000000001" hidden="1" customHeight="1" x14ac:dyDescent="0.25">
      <c r="A564" s="6">
        <f t="shared" si="27"/>
        <v>137</v>
      </c>
      <c r="B564" s="45" t="e">
        <v>#N/A</v>
      </c>
      <c r="C564" s="46">
        <v>0</v>
      </c>
      <c r="D564" s="47">
        <v>0</v>
      </c>
      <c r="E564" s="47">
        <v>0</v>
      </c>
      <c r="F564" s="48">
        <f t="shared" si="28"/>
        <v>0</v>
      </c>
      <c r="G564" s="10" t="str">
        <f t="shared" si="29"/>
        <v/>
      </c>
      <c r="I564" s="44"/>
      <c r="J564" s="44"/>
      <c r="K564" s="44"/>
    </row>
    <row r="565" spans="1:11" s="43" customFormat="1" ht="20.100000000000001" hidden="1" customHeight="1" x14ac:dyDescent="0.25">
      <c r="A565" s="6">
        <f t="shared" si="27"/>
        <v>137</v>
      </c>
      <c r="B565" s="45" t="e">
        <v>#N/A</v>
      </c>
      <c r="C565" s="46">
        <v>0</v>
      </c>
      <c r="D565" s="47">
        <v>0</v>
      </c>
      <c r="E565" s="47">
        <v>0</v>
      </c>
      <c r="F565" s="48">
        <f t="shared" si="28"/>
        <v>0</v>
      </c>
      <c r="G565" s="10" t="str">
        <f t="shared" si="29"/>
        <v/>
      </c>
      <c r="I565" s="44"/>
      <c r="J565" s="44"/>
      <c r="K565" s="44"/>
    </row>
    <row r="566" spans="1:11" s="43" customFormat="1" ht="20.100000000000001" hidden="1" customHeight="1" x14ac:dyDescent="0.25">
      <c r="A566" s="6">
        <f t="shared" si="27"/>
        <v>137</v>
      </c>
      <c r="B566" s="45" t="e">
        <v>#N/A</v>
      </c>
      <c r="C566" s="46">
        <v>0</v>
      </c>
      <c r="D566" s="47">
        <v>0</v>
      </c>
      <c r="E566" s="47">
        <v>0</v>
      </c>
      <c r="F566" s="48">
        <f t="shared" si="28"/>
        <v>0</v>
      </c>
      <c r="G566" s="10" t="str">
        <f t="shared" si="29"/>
        <v/>
      </c>
      <c r="I566" s="44"/>
      <c r="J566" s="44"/>
      <c r="K566" s="44"/>
    </row>
    <row r="567" spans="1:11" s="43" customFormat="1" ht="20.100000000000001" hidden="1" customHeight="1" x14ac:dyDescent="0.25">
      <c r="A567" s="6">
        <f t="shared" si="27"/>
        <v>137</v>
      </c>
      <c r="B567" s="45" t="e">
        <v>#N/A</v>
      </c>
      <c r="C567" s="46">
        <v>0</v>
      </c>
      <c r="D567" s="47">
        <v>0</v>
      </c>
      <c r="E567" s="47">
        <v>0</v>
      </c>
      <c r="F567" s="48">
        <f t="shared" si="28"/>
        <v>0</v>
      </c>
      <c r="G567" s="10" t="str">
        <f t="shared" si="29"/>
        <v/>
      </c>
      <c r="I567" s="44"/>
      <c r="J567" s="44"/>
      <c r="K567" s="44"/>
    </row>
    <row r="568" spans="1:11" s="43" customFormat="1" ht="20.100000000000001" hidden="1" customHeight="1" x14ac:dyDescent="0.25">
      <c r="A568" s="6">
        <f t="shared" si="27"/>
        <v>137</v>
      </c>
      <c r="B568" s="45" t="e">
        <v>#N/A</v>
      </c>
      <c r="C568" s="46">
        <v>0</v>
      </c>
      <c r="D568" s="47">
        <v>0</v>
      </c>
      <c r="E568" s="47">
        <v>0</v>
      </c>
      <c r="F568" s="48">
        <f t="shared" si="28"/>
        <v>0</v>
      </c>
      <c r="G568" s="10" t="str">
        <f t="shared" si="29"/>
        <v/>
      </c>
      <c r="I568" s="44"/>
      <c r="J568" s="44"/>
      <c r="K568" s="44"/>
    </row>
    <row r="569" spans="1:11" s="43" customFormat="1" ht="20.100000000000001" hidden="1" customHeight="1" x14ac:dyDescent="0.25">
      <c r="A569" s="6">
        <f t="shared" si="27"/>
        <v>137</v>
      </c>
      <c r="B569" s="45" t="e">
        <v>#N/A</v>
      </c>
      <c r="C569" s="46">
        <v>0</v>
      </c>
      <c r="D569" s="47">
        <v>0</v>
      </c>
      <c r="E569" s="47">
        <v>0</v>
      </c>
      <c r="F569" s="48">
        <f t="shared" si="28"/>
        <v>0</v>
      </c>
      <c r="G569" s="10" t="str">
        <f t="shared" si="29"/>
        <v/>
      </c>
      <c r="I569" s="44"/>
      <c r="J569" s="44"/>
      <c r="K569" s="44"/>
    </row>
    <row r="570" spans="1:11" s="43" customFormat="1" ht="20.100000000000001" hidden="1" customHeight="1" x14ac:dyDescent="0.25">
      <c r="A570" s="6">
        <f t="shared" si="27"/>
        <v>137</v>
      </c>
      <c r="B570" s="45" t="e">
        <v>#N/A</v>
      </c>
      <c r="C570" s="46">
        <v>0</v>
      </c>
      <c r="D570" s="47">
        <v>0</v>
      </c>
      <c r="E570" s="47">
        <v>0</v>
      </c>
      <c r="F570" s="48">
        <f t="shared" si="28"/>
        <v>0</v>
      </c>
      <c r="G570" s="10" t="str">
        <f t="shared" si="29"/>
        <v/>
      </c>
      <c r="I570" s="44"/>
      <c r="J570" s="44"/>
      <c r="K570" s="44"/>
    </row>
    <row r="571" spans="1:11" s="43" customFormat="1" ht="20.100000000000001" hidden="1" customHeight="1" x14ac:dyDescent="0.25">
      <c r="A571" s="6">
        <f t="shared" si="27"/>
        <v>137</v>
      </c>
      <c r="B571" s="45" t="e">
        <v>#N/A</v>
      </c>
      <c r="C571" s="46">
        <v>0</v>
      </c>
      <c r="D571" s="47">
        <v>0</v>
      </c>
      <c r="E571" s="47">
        <v>0</v>
      </c>
      <c r="F571" s="48">
        <f t="shared" si="28"/>
        <v>0</v>
      </c>
      <c r="G571" s="10" t="str">
        <f t="shared" si="29"/>
        <v/>
      </c>
      <c r="I571" s="44"/>
      <c r="J571" s="44"/>
      <c r="K571" s="44"/>
    </row>
    <row r="572" spans="1:11" s="43" customFormat="1" ht="20.100000000000001" hidden="1" customHeight="1" x14ac:dyDescent="0.25">
      <c r="A572" s="6">
        <f t="shared" si="27"/>
        <v>137</v>
      </c>
      <c r="B572" s="45" t="e">
        <v>#N/A</v>
      </c>
      <c r="C572" s="46">
        <v>0</v>
      </c>
      <c r="D572" s="47">
        <v>0</v>
      </c>
      <c r="E572" s="47">
        <v>0</v>
      </c>
      <c r="F572" s="48">
        <f t="shared" si="28"/>
        <v>0</v>
      </c>
      <c r="G572" s="10" t="str">
        <f t="shared" si="29"/>
        <v/>
      </c>
      <c r="I572" s="44"/>
      <c r="J572" s="44"/>
      <c r="K572" s="44"/>
    </row>
    <row r="573" spans="1:11" s="43" customFormat="1" ht="20.100000000000001" hidden="1" customHeight="1" x14ac:dyDescent="0.25">
      <c r="A573" s="6">
        <f t="shared" si="27"/>
        <v>137</v>
      </c>
      <c r="B573" s="45" t="s">
        <v>1777</v>
      </c>
      <c r="C573" s="46" t="s">
        <v>1357</v>
      </c>
      <c r="D573" s="47">
        <v>0</v>
      </c>
      <c r="E573" s="47">
        <v>0</v>
      </c>
      <c r="F573" s="48">
        <f t="shared" si="28"/>
        <v>0</v>
      </c>
      <c r="G573" s="10" t="str">
        <f t="shared" si="29"/>
        <v/>
      </c>
      <c r="I573" s="44"/>
      <c r="J573" s="44"/>
      <c r="K573" s="44"/>
    </row>
    <row r="574" spans="1:11" s="43" customFormat="1" ht="20.100000000000001" hidden="1" customHeight="1" x14ac:dyDescent="0.25">
      <c r="A574" s="6">
        <f t="shared" si="27"/>
        <v>137</v>
      </c>
      <c r="B574" s="45" t="s">
        <v>1778</v>
      </c>
      <c r="C574" s="46" t="s">
        <v>1358</v>
      </c>
      <c r="D574" s="47">
        <v>0</v>
      </c>
      <c r="E574" s="47">
        <v>0</v>
      </c>
      <c r="F574" s="48">
        <f t="shared" si="28"/>
        <v>0</v>
      </c>
      <c r="G574" s="10" t="str">
        <f t="shared" si="29"/>
        <v/>
      </c>
      <c r="I574" s="44"/>
      <c r="J574" s="44"/>
      <c r="K574" s="44"/>
    </row>
    <row r="575" spans="1:11" s="43" customFormat="1" ht="20.100000000000001" hidden="1" customHeight="1" x14ac:dyDescent="0.25">
      <c r="A575" s="6">
        <f t="shared" si="27"/>
        <v>137</v>
      </c>
      <c r="B575" s="45" t="s">
        <v>1779</v>
      </c>
      <c r="C575" s="46" t="s">
        <v>1359</v>
      </c>
      <c r="D575" s="47">
        <v>0</v>
      </c>
      <c r="E575" s="47">
        <v>0</v>
      </c>
      <c r="F575" s="48">
        <f t="shared" si="28"/>
        <v>0</v>
      </c>
      <c r="G575" s="10" t="str">
        <f t="shared" si="29"/>
        <v/>
      </c>
      <c r="I575" s="44"/>
      <c r="J575" s="44"/>
      <c r="K575" s="44"/>
    </row>
    <row r="576" spans="1:11" s="43" customFormat="1" ht="20.100000000000001" hidden="1" customHeight="1" x14ac:dyDescent="0.25">
      <c r="A576" s="6">
        <f t="shared" si="27"/>
        <v>137</v>
      </c>
      <c r="B576" s="45" t="e">
        <v>#N/A</v>
      </c>
      <c r="C576" s="46">
        <v>0</v>
      </c>
      <c r="D576" s="47">
        <v>0</v>
      </c>
      <c r="E576" s="47">
        <v>0</v>
      </c>
      <c r="F576" s="48">
        <f t="shared" si="28"/>
        <v>0</v>
      </c>
      <c r="G576" s="10" t="str">
        <f t="shared" si="29"/>
        <v/>
      </c>
      <c r="I576" s="44"/>
      <c r="J576" s="44"/>
      <c r="K576" s="44"/>
    </row>
    <row r="577" spans="1:11" s="43" customFormat="1" ht="20.100000000000001" hidden="1" customHeight="1" x14ac:dyDescent="0.25">
      <c r="A577" s="6">
        <f t="shared" si="27"/>
        <v>137</v>
      </c>
      <c r="B577" s="45" t="s">
        <v>1780</v>
      </c>
      <c r="C577" s="46" t="s">
        <v>1361</v>
      </c>
      <c r="D577" s="47">
        <v>0</v>
      </c>
      <c r="E577" s="47">
        <v>0</v>
      </c>
      <c r="F577" s="48">
        <f t="shared" si="28"/>
        <v>0</v>
      </c>
      <c r="G577" s="10" t="str">
        <f t="shared" si="29"/>
        <v/>
      </c>
      <c r="I577" s="44"/>
      <c r="J577" s="44"/>
      <c r="K577" s="44"/>
    </row>
    <row r="578" spans="1:11" s="43" customFormat="1" ht="20.100000000000001" hidden="1" customHeight="1" x14ac:dyDescent="0.25">
      <c r="A578" s="6">
        <f t="shared" si="27"/>
        <v>137</v>
      </c>
      <c r="B578" s="45" t="s">
        <v>1781</v>
      </c>
      <c r="C578" s="46" t="s">
        <v>1362</v>
      </c>
      <c r="D578" s="47">
        <v>0</v>
      </c>
      <c r="E578" s="47">
        <v>0</v>
      </c>
      <c r="F578" s="48">
        <f t="shared" si="28"/>
        <v>0</v>
      </c>
      <c r="G578" s="10" t="str">
        <f t="shared" si="29"/>
        <v/>
      </c>
      <c r="I578" s="44"/>
      <c r="J578" s="44"/>
      <c r="K578" s="44"/>
    </row>
    <row r="579" spans="1:11" s="43" customFormat="1" ht="20.100000000000001" hidden="1" customHeight="1" x14ac:dyDescent="0.25">
      <c r="A579" s="6">
        <f t="shared" si="27"/>
        <v>137</v>
      </c>
      <c r="B579" s="45" t="e">
        <v>#N/A</v>
      </c>
      <c r="C579" s="46">
        <v>0</v>
      </c>
      <c r="D579" s="47">
        <v>0</v>
      </c>
      <c r="E579" s="47">
        <v>0</v>
      </c>
      <c r="F579" s="48">
        <f t="shared" si="28"/>
        <v>0</v>
      </c>
      <c r="G579" s="10" t="str">
        <f t="shared" si="29"/>
        <v/>
      </c>
      <c r="I579" s="44"/>
      <c r="J579" s="44"/>
      <c r="K579" s="44"/>
    </row>
    <row r="580" spans="1:11" s="43" customFormat="1" ht="20.100000000000001" hidden="1" customHeight="1" x14ac:dyDescent="0.25">
      <c r="A580" s="6">
        <f t="shared" si="27"/>
        <v>137</v>
      </c>
      <c r="B580" s="45" t="e">
        <v>#N/A</v>
      </c>
      <c r="C580" s="46">
        <v>0</v>
      </c>
      <c r="D580" s="47">
        <v>0</v>
      </c>
      <c r="E580" s="47">
        <v>0</v>
      </c>
      <c r="F580" s="48">
        <f t="shared" si="28"/>
        <v>0</v>
      </c>
      <c r="G580" s="10" t="str">
        <f t="shared" si="29"/>
        <v/>
      </c>
      <c r="I580" s="44"/>
      <c r="J580" s="44"/>
      <c r="K580" s="44"/>
    </row>
    <row r="581" spans="1:11" s="43" customFormat="1" ht="20.100000000000001" hidden="1" customHeight="1" x14ac:dyDescent="0.25">
      <c r="A581" s="6">
        <f t="shared" si="27"/>
        <v>137</v>
      </c>
      <c r="B581" s="45" t="e">
        <v>#N/A</v>
      </c>
      <c r="C581" s="46">
        <v>0</v>
      </c>
      <c r="D581" s="47">
        <v>0</v>
      </c>
      <c r="E581" s="47">
        <v>0</v>
      </c>
      <c r="F581" s="48">
        <f t="shared" si="28"/>
        <v>0</v>
      </c>
      <c r="G581" s="10" t="str">
        <f t="shared" si="29"/>
        <v/>
      </c>
      <c r="I581" s="44"/>
      <c r="J581" s="44"/>
      <c r="K581" s="44"/>
    </row>
    <row r="582" spans="1:11" s="43" customFormat="1" ht="20.100000000000001" hidden="1" customHeight="1" x14ac:dyDescent="0.25">
      <c r="A582" s="6">
        <f t="shared" si="27"/>
        <v>137</v>
      </c>
      <c r="B582" s="45" t="s">
        <v>1782</v>
      </c>
      <c r="C582" s="46" t="s">
        <v>1366</v>
      </c>
      <c r="D582" s="47">
        <v>0</v>
      </c>
      <c r="E582" s="47">
        <v>0</v>
      </c>
      <c r="F582" s="48">
        <f t="shared" si="28"/>
        <v>0</v>
      </c>
      <c r="G582" s="10" t="str">
        <f t="shared" si="29"/>
        <v/>
      </c>
      <c r="I582" s="44"/>
      <c r="J582" s="44"/>
      <c r="K582" s="44"/>
    </row>
    <row r="583" spans="1:11" s="43" customFormat="1" ht="20.100000000000001" hidden="1" customHeight="1" x14ac:dyDescent="0.25">
      <c r="A583" s="6">
        <f t="shared" si="27"/>
        <v>137</v>
      </c>
      <c r="B583" s="45" t="s">
        <v>1783</v>
      </c>
      <c r="C583" s="46" t="s">
        <v>1367</v>
      </c>
      <c r="D583" s="47">
        <v>0</v>
      </c>
      <c r="E583" s="47">
        <v>0</v>
      </c>
      <c r="F583" s="48">
        <f t="shared" si="28"/>
        <v>0</v>
      </c>
      <c r="G583" s="10" t="str">
        <f t="shared" si="29"/>
        <v/>
      </c>
      <c r="I583" s="44"/>
      <c r="J583" s="44"/>
      <c r="K583" s="44"/>
    </row>
    <row r="584" spans="1:11" s="43" customFormat="1" ht="20.100000000000001" hidden="1" customHeight="1" x14ac:dyDescent="0.25">
      <c r="A584" s="6">
        <f t="shared" si="27"/>
        <v>137</v>
      </c>
      <c r="B584" s="45" t="s">
        <v>1784</v>
      </c>
      <c r="C584" s="46" t="s">
        <v>1368</v>
      </c>
      <c r="D584" s="47">
        <v>0</v>
      </c>
      <c r="E584" s="47">
        <v>0</v>
      </c>
      <c r="F584" s="48">
        <f t="shared" si="28"/>
        <v>0</v>
      </c>
      <c r="G584" s="10" t="str">
        <f t="shared" si="29"/>
        <v/>
      </c>
      <c r="I584" s="44"/>
      <c r="J584" s="44"/>
      <c r="K584" s="44"/>
    </row>
    <row r="585" spans="1:11" s="43" customFormat="1" ht="20.100000000000001" hidden="1" customHeight="1" x14ac:dyDescent="0.25">
      <c r="A585" s="6">
        <f t="shared" si="27"/>
        <v>137</v>
      </c>
      <c r="B585" s="45" t="s">
        <v>1785</v>
      </c>
      <c r="C585" s="46" t="s">
        <v>1369</v>
      </c>
      <c r="D585" s="47">
        <v>0</v>
      </c>
      <c r="E585" s="47">
        <v>0</v>
      </c>
      <c r="F585" s="48">
        <f t="shared" si="28"/>
        <v>0</v>
      </c>
      <c r="G585" s="10" t="str">
        <f t="shared" si="29"/>
        <v/>
      </c>
      <c r="I585" s="44"/>
      <c r="J585" s="44"/>
      <c r="K585" s="44"/>
    </row>
    <row r="586" spans="1:11" s="43" customFormat="1" ht="20.100000000000001" hidden="1" customHeight="1" x14ac:dyDescent="0.25">
      <c r="A586" s="6">
        <f t="shared" si="27"/>
        <v>137</v>
      </c>
      <c r="B586" s="45" t="e">
        <v>#N/A</v>
      </c>
      <c r="C586" s="46">
        <v>0</v>
      </c>
      <c r="D586" s="47">
        <v>0</v>
      </c>
      <c r="E586" s="47">
        <v>0</v>
      </c>
      <c r="F586" s="48">
        <f t="shared" si="28"/>
        <v>0</v>
      </c>
      <c r="G586" s="10" t="str">
        <f t="shared" si="29"/>
        <v/>
      </c>
      <c r="I586" s="44"/>
      <c r="J586" s="44"/>
      <c r="K586" s="44"/>
    </row>
    <row r="587" spans="1:11" s="43" customFormat="1" ht="20.100000000000001" hidden="1" customHeight="1" x14ac:dyDescent="0.25">
      <c r="A587" s="6">
        <f t="shared" si="27"/>
        <v>137</v>
      </c>
      <c r="B587" s="45" t="e">
        <v>#N/A</v>
      </c>
      <c r="C587" s="46">
        <v>0</v>
      </c>
      <c r="D587" s="47">
        <v>0</v>
      </c>
      <c r="E587" s="47">
        <v>0</v>
      </c>
      <c r="F587" s="48">
        <f t="shared" si="28"/>
        <v>0</v>
      </c>
      <c r="G587" s="10" t="str">
        <f t="shared" si="29"/>
        <v/>
      </c>
      <c r="I587" s="44"/>
      <c r="J587" s="44"/>
      <c r="K587" s="44"/>
    </row>
    <row r="588" spans="1:11" s="43" customFormat="1" ht="20.100000000000001" hidden="1" customHeight="1" x14ac:dyDescent="0.25">
      <c r="A588" s="6">
        <f t="shared" si="27"/>
        <v>137</v>
      </c>
      <c r="B588" s="45" t="s">
        <v>1786</v>
      </c>
      <c r="C588" s="46" t="s">
        <v>1372</v>
      </c>
      <c r="D588" s="47">
        <v>0</v>
      </c>
      <c r="E588" s="47">
        <v>0</v>
      </c>
      <c r="F588" s="48">
        <f t="shared" si="28"/>
        <v>0</v>
      </c>
      <c r="G588" s="10" t="str">
        <f t="shared" si="29"/>
        <v/>
      </c>
      <c r="I588" s="44"/>
      <c r="J588" s="44"/>
      <c r="K588" s="44"/>
    </row>
    <row r="589" spans="1:11" s="43" customFormat="1" ht="20.100000000000001" hidden="1" customHeight="1" x14ac:dyDescent="0.25">
      <c r="A589" s="6">
        <f t="shared" si="27"/>
        <v>137</v>
      </c>
      <c r="B589" s="45" t="s">
        <v>1787</v>
      </c>
      <c r="C589" s="46" t="s">
        <v>1373</v>
      </c>
      <c r="D589" s="47">
        <v>0</v>
      </c>
      <c r="E589" s="47">
        <v>0</v>
      </c>
      <c r="F589" s="48">
        <f t="shared" si="28"/>
        <v>0</v>
      </c>
      <c r="G589" s="10" t="str">
        <f t="shared" si="29"/>
        <v/>
      </c>
      <c r="I589" s="44"/>
      <c r="J589" s="44"/>
      <c r="K589" s="44"/>
    </row>
    <row r="590" spans="1:11" s="43" customFormat="1" ht="20.100000000000001" hidden="1" customHeight="1" x14ac:dyDescent="0.25">
      <c r="A590" s="6">
        <f t="shared" si="27"/>
        <v>137</v>
      </c>
      <c r="B590" s="45" t="s">
        <v>1788</v>
      </c>
      <c r="C590" s="46" t="s">
        <v>1374</v>
      </c>
      <c r="D590" s="47">
        <v>0</v>
      </c>
      <c r="E590" s="47">
        <v>0</v>
      </c>
      <c r="F590" s="48">
        <f t="shared" si="28"/>
        <v>0</v>
      </c>
      <c r="G590" s="10" t="str">
        <f t="shared" si="29"/>
        <v/>
      </c>
      <c r="I590" s="44"/>
      <c r="J590" s="44"/>
      <c r="K590" s="44"/>
    </row>
    <row r="591" spans="1:11" s="43" customFormat="1" ht="20.100000000000001" hidden="1" customHeight="1" x14ac:dyDescent="0.25">
      <c r="A591" s="6">
        <f t="shared" si="27"/>
        <v>137</v>
      </c>
      <c r="B591" s="45" t="s">
        <v>1789</v>
      </c>
      <c r="C591" s="46" t="s">
        <v>1375</v>
      </c>
      <c r="D591" s="47">
        <v>0</v>
      </c>
      <c r="E591" s="47">
        <v>0</v>
      </c>
      <c r="F591" s="48">
        <f t="shared" si="28"/>
        <v>0</v>
      </c>
      <c r="G591" s="10" t="str">
        <f t="shared" si="29"/>
        <v/>
      </c>
      <c r="I591" s="44"/>
      <c r="J591" s="44"/>
      <c r="K591" s="44"/>
    </row>
    <row r="592" spans="1:11" s="43" customFormat="1" ht="20.100000000000001" hidden="1" customHeight="1" x14ac:dyDescent="0.25">
      <c r="A592" s="6">
        <f t="shared" si="27"/>
        <v>137</v>
      </c>
      <c r="B592" s="45" t="e">
        <v>#N/A</v>
      </c>
      <c r="C592" s="46">
        <v>0</v>
      </c>
      <c r="D592" s="47">
        <v>0</v>
      </c>
      <c r="E592" s="47">
        <v>0</v>
      </c>
      <c r="F592" s="48">
        <f t="shared" si="28"/>
        <v>0</v>
      </c>
      <c r="G592" s="10" t="str">
        <f t="shared" si="29"/>
        <v/>
      </c>
      <c r="I592" s="44"/>
      <c r="J592" s="44"/>
      <c r="K592" s="44"/>
    </row>
    <row r="593" spans="1:11" s="43" customFormat="1" ht="20.100000000000001" hidden="1" customHeight="1" x14ac:dyDescent="0.25">
      <c r="A593" s="6">
        <f t="shared" si="27"/>
        <v>137</v>
      </c>
      <c r="B593" s="45" t="e">
        <v>#N/A</v>
      </c>
      <c r="C593" s="46">
        <v>0</v>
      </c>
      <c r="D593" s="47">
        <v>0</v>
      </c>
      <c r="E593" s="47">
        <v>0</v>
      </c>
      <c r="F593" s="48">
        <f t="shared" si="28"/>
        <v>0</v>
      </c>
      <c r="G593" s="10" t="str">
        <f t="shared" si="29"/>
        <v/>
      </c>
      <c r="I593" s="44"/>
      <c r="J593" s="44"/>
      <c r="K593" s="44"/>
    </row>
    <row r="594" spans="1:11" s="43" customFormat="1" ht="20.100000000000001" hidden="1" customHeight="1" x14ac:dyDescent="0.25">
      <c r="A594" s="6">
        <f t="shared" si="27"/>
        <v>137</v>
      </c>
      <c r="B594" s="45" t="s">
        <v>1790</v>
      </c>
      <c r="C594" s="46" t="s">
        <v>1378</v>
      </c>
      <c r="D594" s="47">
        <v>0</v>
      </c>
      <c r="E594" s="47">
        <v>0</v>
      </c>
      <c r="F594" s="48">
        <f t="shared" si="28"/>
        <v>0</v>
      </c>
      <c r="G594" s="10" t="str">
        <f t="shared" si="29"/>
        <v/>
      </c>
      <c r="I594" s="44"/>
      <c r="J594" s="44"/>
      <c r="K594" s="44"/>
    </row>
    <row r="595" spans="1:11" s="43" customFormat="1" ht="20.100000000000001" hidden="1" customHeight="1" x14ac:dyDescent="0.25">
      <c r="A595" s="6">
        <f t="shared" si="27"/>
        <v>137</v>
      </c>
      <c r="B595" s="45" t="s">
        <v>1791</v>
      </c>
      <c r="C595" s="46" t="s">
        <v>1379</v>
      </c>
      <c r="D595" s="47">
        <v>0</v>
      </c>
      <c r="E595" s="47">
        <v>0</v>
      </c>
      <c r="F595" s="48">
        <f t="shared" si="28"/>
        <v>0</v>
      </c>
      <c r="G595" s="10" t="str">
        <f t="shared" si="29"/>
        <v/>
      </c>
      <c r="I595" s="44"/>
      <c r="J595" s="44"/>
      <c r="K595" s="44"/>
    </row>
    <row r="596" spans="1:11" s="43" customFormat="1" ht="20.100000000000001" hidden="1" customHeight="1" x14ac:dyDescent="0.25">
      <c r="A596" s="6">
        <f t="shared" si="27"/>
        <v>137</v>
      </c>
      <c r="B596" s="45" t="e">
        <v>#N/A</v>
      </c>
      <c r="C596" s="46">
        <v>0</v>
      </c>
      <c r="D596" s="47">
        <v>0</v>
      </c>
      <c r="E596" s="47">
        <v>0</v>
      </c>
      <c r="F596" s="48">
        <f t="shared" si="28"/>
        <v>0</v>
      </c>
      <c r="G596" s="10" t="str">
        <f t="shared" si="29"/>
        <v/>
      </c>
      <c r="I596" s="44"/>
      <c r="J596" s="44"/>
      <c r="K596" s="44"/>
    </row>
    <row r="597" spans="1:11" s="43" customFormat="1" ht="20.100000000000001" hidden="1" customHeight="1" x14ac:dyDescent="0.25">
      <c r="A597" s="6">
        <f t="shared" si="27"/>
        <v>137</v>
      </c>
      <c r="B597" s="45" t="s">
        <v>1792</v>
      </c>
      <c r="C597" s="46" t="s">
        <v>1381</v>
      </c>
      <c r="D597" s="47">
        <v>0</v>
      </c>
      <c r="E597" s="47">
        <v>0</v>
      </c>
      <c r="F597" s="48">
        <f t="shared" si="28"/>
        <v>0</v>
      </c>
      <c r="G597" s="10" t="str">
        <f t="shared" si="29"/>
        <v/>
      </c>
      <c r="I597" s="44"/>
      <c r="J597" s="44"/>
      <c r="K597" s="44"/>
    </row>
    <row r="598" spans="1:11" s="43" customFormat="1" ht="20.100000000000001" hidden="1" customHeight="1" x14ac:dyDescent="0.25">
      <c r="A598" s="6">
        <f t="shared" si="27"/>
        <v>137</v>
      </c>
      <c r="B598" s="45" t="s">
        <v>1793</v>
      </c>
      <c r="C598" s="46" t="s">
        <v>1382</v>
      </c>
      <c r="D598" s="47">
        <v>0</v>
      </c>
      <c r="E598" s="47">
        <v>0</v>
      </c>
      <c r="F598" s="48">
        <f t="shared" si="28"/>
        <v>0</v>
      </c>
      <c r="G598" s="10" t="str">
        <f t="shared" si="29"/>
        <v/>
      </c>
      <c r="I598" s="44"/>
      <c r="J598" s="44"/>
      <c r="K598" s="44"/>
    </row>
    <row r="599" spans="1:11" s="43" customFormat="1" ht="20.100000000000001" hidden="1" customHeight="1" x14ac:dyDescent="0.25">
      <c r="A599" s="6">
        <f t="shared" si="27"/>
        <v>137</v>
      </c>
      <c r="B599" s="45" t="s">
        <v>1794</v>
      </c>
      <c r="C599" s="46" t="s">
        <v>1383</v>
      </c>
      <c r="D599" s="47">
        <v>0</v>
      </c>
      <c r="E599" s="47">
        <v>0</v>
      </c>
      <c r="F599" s="48">
        <f t="shared" si="28"/>
        <v>0</v>
      </c>
      <c r="G599" s="10" t="str">
        <f t="shared" si="29"/>
        <v/>
      </c>
      <c r="I599" s="44"/>
      <c r="J599" s="44"/>
      <c r="K599" s="44"/>
    </row>
    <row r="600" spans="1:11" s="43" customFormat="1" ht="20.100000000000001" hidden="1" customHeight="1" x14ac:dyDescent="0.25">
      <c r="A600" s="6">
        <f t="shared" si="27"/>
        <v>137</v>
      </c>
      <c r="B600" s="45" t="e">
        <v>#N/A</v>
      </c>
      <c r="C600" s="46">
        <v>0</v>
      </c>
      <c r="D600" s="47">
        <v>0</v>
      </c>
      <c r="E600" s="47">
        <v>0</v>
      </c>
      <c r="F600" s="48">
        <f t="shared" si="28"/>
        <v>0</v>
      </c>
      <c r="G600" s="10" t="str">
        <f t="shared" si="29"/>
        <v/>
      </c>
      <c r="I600" s="44"/>
      <c r="J600" s="44"/>
      <c r="K600" s="44"/>
    </row>
    <row r="601" spans="1:11" s="43" customFormat="1" ht="20.100000000000001" hidden="1" customHeight="1" x14ac:dyDescent="0.25">
      <c r="A601" s="6">
        <f t="shared" si="27"/>
        <v>137</v>
      </c>
      <c r="B601" s="45" t="s">
        <v>1795</v>
      </c>
      <c r="C601" s="46" t="s">
        <v>1385</v>
      </c>
      <c r="D601" s="47">
        <v>0</v>
      </c>
      <c r="E601" s="47">
        <v>0</v>
      </c>
      <c r="F601" s="48">
        <f t="shared" si="28"/>
        <v>0</v>
      </c>
      <c r="G601" s="10" t="str">
        <f t="shared" si="29"/>
        <v/>
      </c>
      <c r="I601" s="44"/>
      <c r="J601" s="44"/>
      <c r="K601" s="44"/>
    </row>
    <row r="602" spans="1:11" s="43" customFormat="1" ht="20.100000000000001" hidden="1" customHeight="1" x14ac:dyDescent="0.25">
      <c r="A602" s="6">
        <f t="shared" ref="A602:A665" si="30">IF(D602&gt;0,A601+1,A601)</f>
        <v>137</v>
      </c>
      <c r="B602" s="45" t="s">
        <v>1796</v>
      </c>
      <c r="C602" s="46" t="s">
        <v>1386</v>
      </c>
      <c r="D602" s="47">
        <v>0</v>
      </c>
      <c r="E602" s="47">
        <v>0</v>
      </c>
      <c r="F602" s="48">
        <f t="shared" si="28"/>
        <v>0</v>
      </c>
      <c r="G602" s="10" t="str">
        <f t="shared" si="29"/>
        <v/>
      </c>
      <c r="I602" s="44"/>
      <c r="J602" s="44"/>
      <c r="K602" s="44"/>
    </row>
    <row r="603" spans="1:11" s="43" customFormat="1" ht="20.100000000000001" hidden="1" customHeight="1" x14ac:dyDescent="0.25">
      <c r="A603" s="6">
        <f t="shared" si="30"/>
        <v>137</v>
      </c>
      <c r="B603" s="45" t="e">
        <v>#N/A</v>
      </c>
      <c r="C603" s="46">
        <v>0</v>
      </c>
      <c r="D603" s="47">
        <v>0</v>
      </c>
      <c r="E603" s="47">
        <v>0</v>
      </c>
      <c r="F603" s="48">
        <f t="shared" ref="F603:F666" si="31">IF(E603&gt;D603,D603,E603)</f>
        <v>0</v>
      </c>
      <c r="G603" s="10" t="str">
        <f t="shared" ref="G603:G666" si="32">IFERROR(F603/D603,"")</f>
        <v/>
      </c>
      <c r="I603" s="44"/>
      <c r="J603" s="44"/>
      <c r="K603" s="44"/>
    </row>
    <row r="604" spans="1:11" s="43" customFormat="1" ht="20.100000000000001" hidden="1" customHeight="1" x14ac:dyDescent="0.25">
      <c r="A604" s="6">
        <f t="shared" si="30"/>
        <v>137</v>
      </c>
      <c r="B604" s="45" t="e">
        <v>#N/A</v>
      </c>
      <c r="C604" s="46">
        <v>0</v>
      </c>
      <c r="D604" s="47">
        <v>0</v>
      </c>
      <c r="E604" s="47">
        <v>0</v>
      </c>
      <c r="F604" s="48">
        <f t="shared" si="31"/>
        <v>0</v>
      </c>
      <c r="G604" s="10" t="str">
        <f t="shared" si="32"/>
        <v/>
      </c>
      <c r="I604" s="44"/>
      <c r="J604" s="44"/>
      <c r="K604" s="44"/>
    </row>
    <row r="605" spans="1:11" s="43" customFormat="1" ht="20.100000000000001" hidden="1" customHeight="1" x14ac:dyDescent="0.25">
      <c r="A605" s="6">
        <f t="shared" si="30"/>
        <v>137</v>
      </c>
      <c r="B605" s="45" t="s">
        <v>1797</v>
      </c>
      <c r="C605" s="46" t="s">
        <v>1389</v>
      </c>
      <c r="D605" s="47">
        <v>0</v>
      </c>
      <c r="E605" s="47">
        <v>0</v>
      </c>
      <c r="F605" s="48">
        <f t="shared" si="31"/>
        <v>0</v>
      </c>
      <c r="G605" s="10" t="str">
        <f t="shared" si="32"/>
        <v/>
      </c>
      <c r="I605" s="44"/>
      <c r="J605" s="44"/>
      <c r="K605" s="44"/>
    </row>
    <row r="606" spans="1:11" s="43" customFormat="1" ht="20.100000000000001" hidden="1" customHeight="1" x14ac:dyDescent="0.25">
      <c r="A606" s="6">
        <f t="shared" si="30"/>
        <v>137</v>
      </c>
      <c r="B606" s="45" t="s">
        <v>1798</v>
      </c>
      <c r="C606" s="46" t="s">
        <v>1390</v>
      </c>
      <c r="D606" s="47">
        <v>0</v>
      </c>
      <c r="E606" s="47">
        <v>0</v>
      </c>
      <c r="F606" s="48">
        <f t="shared" si="31"/>
        <v>0</v>
      </c>
      <c r="G606" s="10" t="str">
        <f t="shared" si="32"/>
        <v/>
      </c>
      <c r="I606" s="44"/>
      <c r="J606" s="44"/>
      <c r="K606" s="44"/>
    </row>
    <row r="607" spans="1:11" s="43" customFormat="1" ht="20.100000000000001" hidden="1" customHeight="1" x14ac:dyDescent="0.25">
      <c r="A607" s="6">
        <f t="shared" si="30"/>
        <v>137</v>
      </c>
      <c r="B607" s="45" t="e">
        <v>#N/A</v>
      </c>
      <c r="C607" s="46">
        <v>0</v>
      </c>
      <c r="D607" s="47">
        <v>0</v>
      </c>
      <c r="E607" s="47">
        <v>0</v>
      </c>
      <c r="F607" s="48">
        <f t="shared" si="31"/>
        <v>0</v>
      </c>
      <c r="G607" s="10" t="str">
        <f t="shared" si="32"/>
        <v/>
      </c>
      <c r="I607" s="44"/>
      <c r="J607" s="44"/>
      <c r="K607" s="44"/>
    </row>
    <row r="608" spans="1:11" s="43" customFormat="1" ht="20.100000000000001" hidden="1" customHeight="1" x14ac:dyDescent="0.25">
      <c r="A608" s="6">
        <f t="shared" si="30"/>
        <v>137</v>
      </c>
      <c r="B608" s="45" t="e">
        <v>#N/A</v>
      </c>
      <c r="C608" s="46">
        <v>0</v>
      </c>
      <c r="D608" s="47">
        <v>0</v>
      </c>
      <c r="E608" s="47">
        <v>0</v>
      </c>
      <c r="F608" s="48">
        <f t="shared" si="31"/>
        <v>0</v>
      </c>
      <c r="G608" s="10" t="str">
        <f t="shared" si="32"/>
        <v/>
      </c>
      <c r="I608" s="44"/>
      <c r="J608" s="44"/>
      <c r="K608" s="44"/>
    </row>
    <row r="609" spans="1:11" s="43" customFormat="1" ht="20.100000000000001" hidden="1" customHeight="1" x14ac:dyDescent="0.25">
      <c r="A609" s="6">
        <f t="shared" si="30"/>
        <v>137</v>
      </c>
      <c r="B609" s="45" t="e">
        <v>#N/A</v>
      </c>
      <c r="C609" s="46">
        <v>0</v>
      </c>
      <c r="D609" s="47">
        <v>0</v>
      </c>
      <c r="E609" s="47">
        <v>0</v>
      </c>
      <c r="F609" s="48">
        <f t="shared" si="31"/>
        <v>0</v>
      </c>
      <c r="G609" s="10" t="str">
        <f t="shared" si="32"/>
        <v/>
      </c>
      <c r="I609" s="44"/>
      <c r="J609" s="44"/>
      <c r="K609" s="44"/>
    </row>
    <row r="610" spans="1:11" s="43" customFormat="1" ht="20.100000000000001" hidden="1" customHeight="1" x14ac:dyDescent="0.25">
      <c r="A610" s="6">
        <f t="shared" si="30"/>
        <v>137</v>
      </c>
      <c r="B610" s="45" t="e">
        <v>#N/A</v>
      </c>
      <c r="C610" s="46">
        <v>0</v>
      </c>
      <c r="D610" s="47">
        <v>0</v>
      </c>
      <c r="E610" s="47">
        <v>0</v>
      </c>
      <c r="F610" s="48">
        <f t="shared" si="31"/>
        <v>0</v>
      </c>
      <c r="G610" s="10" t="str">
        <f t="shared" si="32"/>
        <v/>
      </c>
      <c r="I610" s="44"/>
      <c r="J610" s="44"/>
      <c r="K610" s="44"/>
    </row>
    <row r="611" spans="1:11" s="43" customFormat="1" ht="20.100000000000001" hidden="1" customHeight="1" x14ac:dyDescent="0.25">
      <c r="A611" s="6">
        <f t="shared" si="30"/>
        <v>137</v>
      </c>
      <c r="B611" s="45" t="s">
        <v>1799</v>
      </c>
      <c r="C611" s="46" t="s">
        <v>1395</v>
      </c>
      <c r="D611" s="47">
        <v>0</v>
      </c>
      <c r="E611" s="47">
        <v>0</v>
      </c>
      <c r="F611" s="48">
        <f t="shared" si="31"/>
        <v>0</v>
      </c>
      <c r="G611" s="10" t="str">
        <f t="shared" si="32"/>
        <v/>
      </c>
      <c r="I611" s="44"/>
      <c r="J611" s="44"/>
      <c r="K611" s="44"/>
    </row>
    <row r="612" spans="1:11" s="43" customFormat="1" ht="20.100000000000001" hidden="1" customHeight="1" x14ac:dyDescent="0.25">
      <c r="A612" s="6">
        <f t="shared" si="30"/>
        <v>137</v>
      </c>
      <c r="B612" s="45" t="s">
        <v>1800</v>
      </c>
      <c r="C612" s="46" t="s">
        <v>1396</v>
      </c>
      <c r="D612" s="47">
        <v>0</v>
      </c>
      <c r="E612" s="47">
        <v>0</v>
      </c>
      <c r="F612" s="48">
        <f t="shared" si="31"/>
        <v>0</v>
      </c>
      <c r="G612" s="10" t="str">
        <f t="shared" si="32"/>
        <v/>
      </c>
      <c r="I612" s="44"/>
      <c r="J612" s="44"/>
      <c r="K612" s="44"/>
    </row>
    <row r="613" spans="1:11" s="43" customFormat="1" ht="20.100000000000001" hidden="1" customHeight="1" x14ac:dyDescent="0.25">
      <c r="A613" s="6">
        <f t="shared" si="30"/>
        <v>137</v>
      </c>
      <c r="B613" s="45" t="e">
        <v>#N/A</v>
      </c>
      <c r="C613" s="46">
        <v>0</v>
      </c>
      <c r="D613" s="47">
        <v>0</v>
      </c>
      <c r="E613" s="47">
        <v>0</v>
      </c>
      <c r="F613" s="48">
        <f t="shared" si="31"/>
        <v>0</v>
      </c>
      <c r="G613" s="10" t="str">
        <f t="shared" si="32"/>
        <v/>
      </c>
      <c r="I613" s="44"/>
      <c r="J613" s="44"/>
      <c r="K613" s="44"/>
    </row>
    <row r="614" spans="1:11" s="43" customFormat="1" ht="20.100000000000001" hidden="1" customHeight="1" x14ac:dyDescent="0.25">
      <c r="A614" s="6">
        <f t="shared" si="30"/>
        <v>137</v>
      </c>
      <c r="B614" s="45" t="s">
        <v>1801</v>
      </c>
      <c r="C614" s="46" t="s">
        <v>1399</v>
      </c>
      <c r="D614" s="47">
        <v>0</v>
      </c>
      <c r="E614" s="47">
        <v>0</v>
      </c>
      <c r="F614" s="48">
        <f t="shared" si="31"/>
        <v>0</v>
      </c>
      <c r="G614" s="10" t="str">
        <f t="shared" si="32"/>
        <v/>
      </c>
      <c r="I614" s="44"/>
      <c r="J614" s="44"/>
      <c r="K614" s="44"/>
    </row>
    <row r="615" spans="1:11" s="43" customFormat="1" ht="20.100000000000001" hidden="1" customHeight="1" x14ac:dyDescent="0.25">
      <c r="A615" s="6">
        <f t="shared" si="30"/>
        <v>137</v>
      </c>
      <c r="B615" s="45" t="s">
        <v>1802</v>
      </c>
      <c r="C615" s="46" t="s">
        <v>1400</v>
      </c>
      <c r="D615" s="47">
        <v>0</v>
      </c>
      <c r="E615" s="47">
        <v>0</v>
      </c>
      <c r="F615" s="48">
        <f t="shared" si="31"/>
        <v>0</v>
      </c>
      <c r="G615" s="10" t="str">
        <f t="shared" si="32"/>
        <v/>
      </c>
      <c r="I615" s="44"/>
      <c r="J615" s="44"/>
      <c r="K615" s="44"/>
    </row>
    <row r="616" spans="1:11" s="43" customFormat="1" ht="20.100000000000001" hidden="1" customHeight="1" x14ac:dyDescent="0.25">
      <c r="A616" s="6">
        <f t="shared" si="30"/>
        <v>137</v>
      </c>
      <c r="B616" s="45" t="s">
        <v>1803</v>
      </c>
      <c r="C616" s="46" t="s">
        <v>1401</v>
      </c>
      <c r="D616" s="47">
        <v>0</v>
      </c>
      <c r="E616" s="47">
        <v>0</v>
      </c>
      <c r="F616" s="48">
        <f t="shared" si="31"/>
        <v>0</v>
      </c>
      <c r="G616" s="10" t="str">
        <f t="shared" si="32"/>
        <v/>
      </c>
      <c r="I616" s="44"/>
      <c r="J616" s="44"/>
      <c r="K616" s="44"/>
    </row>
    <row r="617" spans="1:11" s="43" customFormat="1" ht="20.100000000000001" hidden="1" customHeight="1" x14ac:dyDescent="0.25">
      <c r="A617" s="6">
        <f t="shared" si="30"/>
        <v>137</v>
      </c>
      <c r="B617" s="45" t="e">
        <v>#N/A</v>
      </c>
      <c r="C617" s="46">
        <v>0</v>
      </c>
      <c r="D617" s="47">
        <v>0</v>
      </c>
      <c r="E617" s="47">
        <v>0</v>
      </c>
      <c r="F617" s="48">
        <f t="shared" si="31"/>
        <v>0</v>
      </c>
      <c r="G617" s="10" t="str">
        <f t="shared" si="32"/>
        <v/>
      </c>
      <c r="I617" s="44"/>
      <c r="J617" s="44"/>
      <c r="K617" s="44"/>
    </row>
    <row r="618" spans="1:11" s="43" customFormat="1" ht="20.100000000000001" hidden="1" customHeight="1" x14ac:dyDescent="0.25">
      <c r="A618" s="6">
        <f t="shared" si="30"/>
        <v>137</v>
      </c>
      <c r="B618" s="45" t="e">
        <v>#N/A</v>
      </c>
      <c r="C618" s="46">
        <v>0</v>
      </c>
      <c r="D618" s="47">
        <v>0</v>
      </c>
      <c r="E618" s="47">
        <v>0</v>
      </c>
      <c r="F618" s="48">
        <f t="shared" si="31"/>
        <v>0</v>
      </c>
      <c r="G618" s="10" t="str">
        <f t="shared" si="32"/>
        <v/>
      </c>
      <c r="I618" s="44"/>
      <c r="J618" s="44"/>
      <c r="K618" s="44"/>
    </row>
    <row r="619" spans="1:11" s="43" customFormat="1" ht="20.100000000000001" hidden="1" customHeight="1" x14ac:dyDescent="0.25">
      <c r="A619" s="6">
        <f t="shared" si="30"/>
        <v>137</v>
      </c>
      <c r="B619" s="45" t="s">
        <v>1804</v>
      </c>
      <c r="C619" s="46" t="s">
        <v>1404</v>
      </c>
      <c r="D619" s="47">
        <v>0</v>
      </c>
      <c r="E619" s="47">
        <v>0</v>
      </c>
      <c r="F619" s="48">
        <f t="shared" si="31"/>
        <v>0</v>
      </c>
      <c r="G619" s="10" t="str">
        <f t="shared" si="32"/>
        <v/>
      </c>
      <c r="I619" s="44"/>
      <c r="J619" s="44"/>
      <c r="K619" s="44"/>
    </row>
    <row r="620" spans="1:11" s="43" customFormat="1" ht="20.100000000000001" hidden="1" customHeight="1" x14ac:dyDescent="0.25">
      <c r="A620" s="6">
        <f t="shared" si="30"/>
        <v>137</v>
      </c>
      <c r="B620" s="45" t="e">
        <v>#N/A</v>
      </c>
      <c r="C620" s="46">
        <v>0</v>
      </c>
      <c r="D620" s="47">
        <v>0</v>
      </c>
      <c r="E620" s="47">
        <v>0</v>
      </c>
      <c r="F620" s="48">
        <f t="shared" si="31"/>
        <v>0</v>
      </c>
      <c r="G620" s="10" t="str">
        <f t="shared" si="32"/>
        <v/>
      </c>
      <c r="I620" s="44"/>
      <c r="J620" s="44"/>
      <c r="K620" s="44"/>
    </row>
    <row r="621" spans="1:11" s="43" customFormat="1" ht="20.100000000000001" hidden="1" customHeight="1" x14ac:dyDescent="0.25">
      <c r="A621" s="6">
        <f t="shared" si="30"/>
        <v>137</v>
      </c>
      <c r="B621" s="45" t="e">
        <v>#N/A</v>
      </c>
      <c r="C621" s="46">
        <v>0</v>
      </c>
      <c r="D621" s="47">
        <v>0</v>
      </c>
      <c r="E621" s="47">
        <v>0</v>
      </c>
      <c r="F621" s="48">
        <f t="shared" si="31"/>
        <v>0</v>
      </c>
      <c r="G621" s="10" t="str">
        <f t="shared" si="32"/>
        <v/>
      </c>
      <c r="I621" s="44"/>
      <c r="J621" s="44"/>
      <c r="K621" s="44"/>
    </row>
    <row r="622" spans="1:11" s="43" customFormat="1" ht="20.100000000000001" hidden="1" customHeight="1" x14ac:dyDescent="0.25">
      <c r="A622" s="6">
        <f t="shared" si="30"/>
        <v>137</v>
      </c>
      <c r="B622" s="45" t="e">
        <v>#N/A</v>
      </c>
      <c r="C622" s="46">
        <v>0</v>
      </c>
      <c r="D622" s="47">
        <v>0</v>
      </c>
      <c r="E622" s="47">
        <v>0</v>
      </c>
      <c r="F622" s="48">
        <f t="shared" si="31"/>
        <v>0</v>
      </c>
      <c r="G622" s="10" t="str">
        <f t="shared" si="32"/>
        <v/>
      </c>
      <c r="I622" s="44"/>
      <c r="J622" s="44"/>
      <c r="K622" s="44"/>
    </row>
    <row r="623" spans="1:11" s="43" customFormat="1" ht="20.100000000000001" hidden="1" customHeight="1" x14ac:dyDescent="0.25">
      <c r="A623" s="6">
        <f t="shared" si="30"/>
        <v>137</v>
      </c>
      <c r="B623" s="45" t="s">
        <v>1557</v>
      </c>
      <c r="C623" s="46" t="s">
        <v>1432</v>
      </c>
      <c r="D623" s="47">
        <v>0</v>
      </c>
      <c r="E623" s="47">
        <v>0</v>
      </c>
      <c r="F623" s="48">
        <f t="shared" si="31"/>
        <v>0</v>
      </c>
      <c r="G623" s="10" t="str">
        <f t="shared" si="32"/>
        <v/>
      </c>
      <c r="I623" s="44"/>
      <c r="J623" s="44"/>
      <c r="K623" s="44"/>
    </row>
    <row r="624" spans="1:11" s="43" customFormat="1" ht="20.100000000000001" hidden="1" customHeight="1" x14ac:dyDescent="0.25">
      <c r="A624" s="6">
        <f t="shared" si="30"/>
        <v>137</v>
      </c>
      <c r="B624" s="45" t="s">
        <v>1558</v>
      </c>
      <c r="C624" s="46" t="s">
        <v>1433</v>
      </c>
      <c r="D624" s="47">
        <v>0</v>
      </c>
      <c r="E624" s="47">
        <v>0</v>
      </c>
      <c r="F624" s="48">
        <f t="shared" si="31"/>
        <v>0</v>
      </c>
      <c r="G624" s="10" t="str">
        <f t="shared" si="32"/>
        <v/>
      </c>
      <c r="I624" s="44"/>
      <c r="J624" s="44"/>
      <c r="K624" s="44"/>
    </row>
    <row r="625" spans="1:11" s="43" customFormat="1" ht="20.100000000000001" customHeight="1" x14ac:dyDescent="0.25">
      <c r="A625" s="6">
        <f t="shared" si="30"/>
        <v>138</v>
      </c>
      <c r="B625" s="45" t="s">
        <v>1559</v>
      </c>
      <c r="C625" s="46" t="s">
        <v>1434</v>
      </c>
      <c r="D625" s="47">
        <v>100</v>
      </c>
      <c r="E625" s="47">
        <v>0</v>
      </c>
      <c r="F625" s="48">
        <f t="shared" si="31"/>
        <v>0</v>
      </c>
      <c r="G625" s="10">
        <f t="shared" si="32"/>
        <v>0</v>
      </c>
      <c r="I625" s="44"/>
      <c r="J625" s="44"/>
      <c r="K625" s="44"/>
    </row>
    <row r="626" spans="1:11" s="43" customFormat="1" ht="20.100000000000001" hidden="1" customHeight="1" x14ac:dyDescent="0.25">
      <c r="A626" s="6">
        <f t="shared" si="30"/>
        <v>138</v>
      </c>
      <c r="B626" s="45" t="s">
        <v>1560</v>
      </c>
      <c r="C626" s="46" t="s">
        <v>1435</v>
      </c>
      <c r="D626" s="47">
        <v>0</v>
      </c>
      <c r="E626" s="47">
        <v>0</v>
      </c>
      <c r="F626" s="48">
        <f t="shared" si="31"/>
        <v>0</v>
      </c>
      <c r="G626" s="10" t="str">
        <f t="shared" si="32"/>
        <v/>
      </c>
      <c r="I626" s="44"/>
      <c r="J626" s="44"/>
      <c r="K626" s="44"/>
    </row>
    <row r="627" spans="1:11" s="43" customFormat="1" ht="20.100000000000001" hidden="1" customHeight="1" x14ac:dyDescent="0.25">
      <c r="A627" s="6">
        <f t="shared" si="30"/>
        <v>138</v>
      </c>
      <c r="B627" s="45" t="s">
        <v>1561</v>
      </c>
      <c r="C627" s="46" t="s">
        <v>1436</v>
      </c>
      <c r="D627" s="47">
        <v>0</v>
      </c>
      <c r="E627" s="47">
        <v>0</v>
      </c>
      <c r="F627" s="48">
        <f t="shared" si="31"/>
        <v>0</v>
      </c>
      <c r="G627" s="10" t="str">
        <f t="shared" si="32"/>
        <v/>
      </c>
      <c r="I627" s="44"/>
      <c r="J627" s="44"/>
      <c r="K627" s="44"/>
    </row>
    <row r="628" spans="1:11" s="43" customFormat="1" ht="20.100000000000001" hidden="1" customHeight="1" x14ac:dyDescent="0.25">
      <c r="A628" s="6">
        <f t="shared" si="30"/>
        <v>138</v>
      </c>
      <c r="B628" s="45" t="s">
        <v>1562</v>
      </c>
      <c r="C628" s="46" t="s">
        <v>1437</v>
      </c>
      <c r="D628" s="50">
        <v>0</v>
      </c>
      <c r="E628" s="50">
        <v>0</v>
      </c>
      <c r="F628" s="48">
        <f t="shared" si="31"/>
        <v>0</v>
      </c>
      <c r="G628" s="10" t="str">
        <f t="shared" si="32"/>
        <v/>
      </c>
      <c r="I628" s="44"/>
      <c r="J628" s="44"/>
      <c r="K628" s="44"/>
    </row>
    <row r="629" spans="1:11" s="43" customFormat="1" ht="20.100000000000001" hidden="1" customHeight="1" x14ac:dyDescent="0.25">
      <c r="A629" s="6">
        <f t="shared" si="30"/>
        <v>138</v>
      </c>
      <c r="B629" s="45"/>
      <c r="C629" s="46"/>
      <c r="D629" s="50">
        <v>0</v>
      </c>
      <c r="E629" s="50">
        <v>0</v>
      </c>
      <c r="F629" s="48">
        <f t="shared" si="31"/>
        <v>0</v>
      </c>
      <c r="G629" s="10" t="str">
        <f t="shared" si="32"/>
        <v/>
      </c>
      <c r="I629" s="44"/>
      <c r="J629" s="44"/>
      <c r="K629" s="44"/>
    </row>
    <row r="630" spans="1:11" s="43" customFormat="1" ht="20.100000000000001" hidden="1" customHeight="1" x14ac:dyDescent="0.25">
      <c r="A630" s="6">
        <f t="shared" si="30"/>
        <v>138</v>
      </c>
      <c r="B630" s="45"/>
      <c r="C630" s="46"/>
      <c r="D630" s="50">
        <v>0</v>
      </c>
      <c r="E630" s="50">
        <v>0</v>
      </c>
      <c r="F630" s="48">
        <f t="shared" si="31"/>
        <v>0</v>
      </c>
      <c r="G630" s="10" t="str">
        <f t="shared" si="32"/>
        <v/>
      </c>
      <c r="I630" s="44"/>
      <c r="J630" s="44"/>
      <c r="K630" s="44"/>
    </row>
    <row r="631" spans="1:11" s="43" customFormat="1" ht="20.100000000000001" hidden="1" customHeight="1" x14ac:dyDescent="0.25">
      <c r="A631" s="6">
        <f t="shared" si="30"/>
        <v>138</v>
      </c>
      <c r="B631" s="45"/>
      <c r="C631" s="46"/>
      <c r="D631" s="50">
        <v>0</v>
      </c>
      <c r="E631" s="50">
        <v>0</v>
      </c>
      <c r="F631" s="48">
        <f t="shared" si="31"/>
        <v>0</v>
      </c>
      <c r="G631" s="10" t="str">
        <f t="shared" si="32"/>
        <v/>
      </c>
      <c r="I631" s="44"/>
      <c r="J631" s="44"/>
      <c r="K631" s="44"/>
    </row>
    <row r="632" spans="1:11" s="43" customFormat="1" ht="20.100000000000001" hidden="1" customHeight="1" x14ac:dyDescent="0.25">
      <c r="A632" s="6">
        <f t="shared" si="30"/>
        <v>138</v>
      </c>
      <c r="B632" s="45"/>
      <c r="C632" s="46"/>
      <c r="D632" s="50">
        <v>0</v>
      </c>
      <c r="E632" s="50">
        <v>0</v>
      </c>
      <c r="F632" s="48">
        <f t="shared" si="31"/>
        <v>0</v>
      </c>
      <c r="G632" s="10" t="str">
        <f t="shared" si="32"/>
        <v/>
      </c>
      <c r="I632" s="44"/>
      <c r="J632" s="44"/>
      <c r="K632" s="44"/>
    </row>
    <row r="633" spans="1:11" s="43" customFormat="1" ht="20.100000000000001" hidden="1" customHeight="1" x14ac:dyDescent="0.25">
      <c r="A633" s="6">
        <f t="shared" si="30"/>
        <v>138</v>
      </c>
      <c r="B633" s="45"/>
      <c r="C633" s="46"/>
      <c r="D633" s="50">
        <v>0</v>
      </c>
      <c r="E633" s="50">
        <v>0</v>
      </c>
      <c r="F633" s="48">
        <f t="shared" si="31"/>
        <v>0</v>
      </c>
      <c r="G633" s="10" t="str">
        <f t="shared" si="32"/>
        <v/>
      </c>
      <c r="I633" s="44"/>
      <c r="J633" s="44"/>
      <c r="K633" s="44"/>
    </row>
    <row r="634" spans="1:11" s="43" customFormat="1" ht="20.100000000000001" hidden="1" customHeight="1" x14ac:dyDescent="0.25">
      <c r="A634" s="6">
        <f t="shared" si="30"/>
        <v>138</v>
      </c>
      <c r="B634" s="45"/>
      <c r="C634" s="46"/>
      <c r="D634" s="50">
        <v>0</v>
      </c>
      <c r="E634" s="50">
        <v>0</v>
      </c>
      <c r="F634" s="48">
        <f t="shared" si="31"/>
        <v>0</v>
      </c>
      <c r="G634" s="10" t="str">
        <f t="shared" si="32"/>
        <v/>
      </c>
      <c r="I634" s="44"/>
      <c r="J634" s="44"/>
      <c r="K634" s="44"/>
    </row>
    <row r="635" spans="1:11" s="43" customFormat="1" ht="20.100000000000001" hidden="1" customHeight="1" x14ac:dyDescent="0.25">
      <c r="A635" s="6">
        <f t="shared" si="30"/>
        <v>138</v>
      </c>
      <c r="B635" s="45"/>
      <c r="C635" s="46"/>
      <c r="D635" s="50">
        <v>0</v>
      </c>
      <c r="E635" s="50">
        <v>0</v>
      </c>
      <c r="F635" s="48">
        <f t="shared" si="31"/>
        <v>0</v>
      </c>
      <c r="G635" s="10" t="str">
        <f t="shared" si="32"/>
        <v/>
      </c>
      <c r="I635" s="44"/>
      <c r="J635" s="44"/>
      <c r="K635" s="44"/>
    </row>
    <row r="636" spans="1:11" ht="20.100000000000001" hidden="1" customHeight="1" x14ac:dyDescent="0.25">
      <c r="A636" s="6">
        <f t="shared" si="30"/>
        <v>138</v>
      </c>
      <c r="B636" s="49"/>
      <c r="C636" s="49"/>
      <c r="D636" s="50">
        <v>0</v>
      </c>
      <c r="E636" s="50">
        <v>0</v>
      </c>
      <c r="F636" s="48">
        <f t="shared" si="31"/>
        <v>0</v>
      </c>
      <c r="G636" s="10" t="str">
        <f t="shared" si="32"/>
        <v/>
      </c>
    </row>
    <row r="637" spans="1:11" ht="20.100000000000001" hidden="1" customHeight="1" x14ac:dyDescent="0.25">
      <c r="A637" s="6">
        <f t="shared" si="30"/>
        <v>138</v>
      </c>
      <c r="B637" s="49"/>
      <c r="C637" s="49"/>
      <c r="D637" s="50">
        <v>0</v>
      </c>
      <c r="E637" s="50">
        <v>0</v>
      </c>
      <c r="F637" s="48">
        <f t="shared" si="31"/>
        <v>0</v>
      </c>
      <c r="G637" s="10" t="str">
        <f t="shared" si="32"/>
        <v/>
      </c>
    </row>
    <row r="638" spans="1:11" ht="20.100000000000001" hidden="1" customHeight="1" x14ac:dyDescent="0.25">
      <c r="A638" s="6">
        <f t="shared" si="30"/>
        <v>138</v>
      </c>
      <c r="B638" s="49"/>
      <c r="C638" s="49"/>
      <c r="D638" s="50">
        <v>0</v>
      </c>
      <c r="E638" s="50">
        <v>0</v>
      </c>
      <c r="F638" s="48">
        <f t="shared" si="31"/>
        <v>0</v>
      </c>
      <c r="G638" s="10" t="str">
        <f t="shared" si="32"/>
        <v/>
      </c>
    </row>
    <row r="639" spans="1:11" ht="20.100000000000001" hidden="1" customHeight="1" x14ac:dyDescent="0.25">
      <c r="A639" s="6">
        <f t="shared" si="30"/>
        <v>138</v>
      </c>
      <c r="B639" s="49"/>
      <c r="C639" s="49"/>
      <c r="D639" s="50">
        <v>0</v>
      </c>
      <c r="E639" s="50">
        <v>0</v>
      </c>
      <c r="F639" s="48">
        <f t="shared" si="31"/>
        <v>0</v>
      </c>
      <c r="G639" s="10" t="str">
        <f t="shared" si="32"/>
        <v/>
      </c>
    </row>
    <row r="640" spans="1:11" ht="20.100000000000001" hidden="1" customHeight="1" x14ac:dyDescent="0.25">
      <c r="A640" s="6">
        <f t="shared" si="30"/>
        <v>138</v>
      </c>
      <c r="B640" s="49"/>
      <c r="C640" s="49"/>
      <c r="D640" s="50">
        <v>0</v>
      </c>
      <c r="E640" s="50">
        <v>0</v>
      </c>
      <c r="F640" s="48">
        <f t="shared" si="31"/>
        <v>0</v>
      </c>
      <c r="G640" s="10" t="str">
        <f t="shared" si="32"/>
        <v/>
      </c>
    </row>
    <row r="641" spans="1:7" ht="20.100000000000001" hidden="1" customHeight="1" x14ac:dyDescent="0.25">
      <c r="A641" s="6">
        <f t="shared" si="30"/>
        <v>138</v>
      </c>
      <c r="B641" s="49"/>
      <c r="C641" s="49"/>
      <c r="D641" s="50">
        <v>0</v>
      </c>
      <c r="E641" s="50">
        <v>0</v>
      </c>
      <c r="F641" s="48">
        <f t="shared" si="31"/>
        <v>0</v>
      </c>
      <c r="G641" s="10" t="str">
        <f t="shared" si="32"/>
        <v/>
      </c>
    </row>
    <row r="642" spans="1:7" ht="20.100000000000001" hidden="1" customHeight="1" x14ac:dyDescent="0.25">
      <c r="A642" s="6">
        <f t="shared" si="30"/>
        <v>138</v>
      </c>
      <c r="B642" s="49"/>
      <c r="C642" s="49"/>
      <c r="D642" s="50">
        <v>0</v>
      </c>
      <c r="E642" s="50">
        <v>0</v>
      </c>
      <c r="F642" s="48">
        <f t="shared" si="31"/>
        <v>0</v>
      </c>
      <c r="G642" s="10" t="str">
        <f t="shared" si="32"/>
        <v/>
      </c>
    </row>
    <row r="643" spans="1:7" ht="20.100000000000001" hidden="1" customHeight="1" x14ac:dyDescent="0.25">
      <c r="A643" s="6">
        <f t="shared" si="30"/>
        <v>138</v>
      </c>
      <c r="B643" s="49"/>
      <c r="C643" s="49"/>
      <c r="D643" s="50">
        <v>0</v>
      </c>
      <c r="E643" s="50">
        <v>0</v>
      </c>
      <c r="F643" s="48">
        <f t="shared" si="31"/>
        <v>0</v>
      </c>
      <c r="G643" s="10" t="str">
        <f t="shared" si="32"/>
        <v/>
      </c>
    </row>
    <row r="644" spans="1:7" ht="20.100000000000001" hidden="1" customHeight="1" x14ac:dyDescent="0.25">
      <c r="A644" s="6">
        <f t="shared" si="30"/>
        <v>138</v>
      </c>
      <c r="B644" s="49"/>
      <c r="C644" s="49"/>
      <c r="D644" s="50">
        <v>0</v>
      </c>
      <c r="E644" s="50">
        <v>0</v>
      </c>
      <c r="F644" s="48">
        <f t="shared" si="31"/>
        <v>0</v>
      </c>
      <c r="G644" s="10" t="str">
        <f t="shared" si="32"/>
        <v/>
      </c>
    </row>
    <row r="645" spans="1:7" ht="20.100000000000001" hidden="1" customHeight="1" x14ac:dyDescent="0.25">
      <c r="A645" s="6">
        <f t="shared" si="30"/>
        <v>138</v>
      </c>
      <c r="B645" s="49"/>
      <c r="C645" s="49"/>
      <c r="D645" s="50">
        <v>0</v>
      </c>
      <c r="E645" s="50">
        <v>0</v>
      </c>
      <c r="F645" s="48">
        <f t="shared" si="31"/>
        <v>0</v>
      </c>
      <c r="G645" s="10" t="str">
        <f t="shared" si="32"/>
        <v/>
      </c>
    </row>
    <row r="646" spans="1:7" ht="20.100000000000001" hidden="1" customHeight="1" x14ac:dyDescent="0.25">
      <c r="A646" s="6">
        <f t="shared" si="30"/>
        <v>138</v>
      </c>
      <c r="B646" s="49"/>
      <c r="C646" s="49"/>
      <c r="D646" s="50">
        <v>0</v>
      </c>
      <c r="E646" s="50">
        <v>0</v>
      </c>
      <c r="F646" s="48">
        <f t="shared" si="31"/>
        <v>0</v>
      </c>
      <c r="G646" s="10" t="str">
        <f t="shared" si="32"/>
        <v/>
      </c>
    </row>
    <row r="647" spans="1:7" ht="20.100000000000001" hidden="1" customHeight="1" x14ac:dyDescent="0.25">
      <c r="A647" s="6">
        <f t="shared" si="30"/>
        <v>138</v>
      </c>
      <c r="B647" s="49"/>
      <c r="C647" s="49"/>
      <c r="D647" s="50">
        <v>0</v>
      </c>
      <c r="E647" s="50">
        <v>0</v>
      </c>
      <c r="F647" s="48">
        <f t="shared" si="31"/>
        <v>0</v>
      </c>
      <c r="G647" s="10" t="str">
        <f t="shared" si="32"/>
        <v/>
      </c>
    </row>
    <row r="648" spans="1:7" ht="20.100000000000001" hidden="1" customHeight="1" x14ac:dyDescent="0.25">
      <c r="A648" s="6">
        <f t="shared" si="30"/>
        <v>138</v>
      </c>
      <c r="B648" s="49"/>
      <c r="C648" s="49"/>
      <c r="D648" s="50">
        <v>0</v>
      </c>
      <c r="E648" s="50">
        <v>0</v>
      </c>
      <c r="F648" s="48">
        <f t="shared" si="31"/>
        <v>0</v>
      </c>
      <c r="G648" s="10" t="str">
        <f t="shared" si="32"/>
        <v/>
      </c>
    </row>
    <row r="649" spans="1:7" ht="20.100000000000001" hidden="1" customHeight="1" x14ac:dyDescent="0.25">
      <c r="A649" s="6">
        <f t="shared" si="30"/>
        <v>138</v>
      </c>
      <c r="B649" s="49"/>
      <c r="C649" s="49"/>
      <c r="D649" s="50">
        <v>0</v>
      </c>
      <c r="E649" s="50">
        <v>0</v>
      </c>
      <c r="F649" s="48">
        <f t="shared" si="31"/>
        <v>0</v>
      </c>
      <c r="G649" s="10" t="str">
        <f t="shared" si="32"/>
        <v/>
      </c>
    </row>
    <row r="650" spans="1:7" ht="20.100000000000001" hidden="1" customHeight="1" x14ac:dyDescent="0.25">
      <c r="A650" s="6">
        <f t="shared" si="30"/>
        <v>138</v>
      </c>
      <c r="B650" s="49"/>
      <c r="C650" s="49"/>
      <c r="D650" s="50">
        <v>0</v>
      </c>
      <c r="E650" s="50">
        <v>0</v>
      </c>
      <c r="F650" s="48">
        <f t="shared" si="31"/>
        <v>0</v>
      </c>
      <c r="G650" s="10" t="str">
        <f t="shared" si="32"/>
        <v/>
      </c>
    </row>
    <row r="651" spans="1:7" ht="20.100000000000001" hidden="1" customHeight="1" x14ac:dyDescent="0.25">
      <c r="A651" s="6">
        <f t="shared" si="30"/>
        <v>138</v>
      </c>
      <c r="B651" s="49"/>
      <c r="C651" s="49"/>
      <c r="D651" s="50">
        <v>0</v>
      </c>
      <c r="E651" s="50">
        <v>0</v>
      </c>
      <c r="F651" s="48">
        <f t="shared" si="31"/>
        <v>0</v>
      </c>
      <c r="G651" s="10" t="str">
        <f t="shared" si="32"/>
        <v/>
      </c>
    </row>
    <row r="652" spans="1:7" ht="20.100000000000001" hidden="1" customHeight="1" x14ac:dyDescent="0.25">
      <c r="A652" s="6">
        <f t="shared" si="30"/>
        <v>138</v>
      </c>
      <c r="B652" s="49"/>
      <c r="C652" s="49"/>
      <c r="D652" s="50">
        <v>0</v>
      </c>
      <c r="E652" s="50">
        <v>0</v>
      </c>
      <c r="F652" s="48">
        <f t="shared" si="31"/>
        <v>0</v>
      </c>
      <c r="G652" s="10" t="str">
        <f t="shared" si="32"/>
        <v/>
      </c>
    </row>
    <row r="653" spans="1:7" ht="20.100000000000001" hidden="1" customHeight="1" x14ac:dyDescent="0.25">
      <c r="A653" s="6">
        <f t="shared" si="30"/>
        <v>138</v>
      </c>
      <c r="B653" s="49"/>
      <c r="C653" s="49"/>
      <c r="D653" s="50">
        <v>0</v>
      </c>
      <c r="E653" s="50">
        <v>0</v>
      </c>
      <c r="F653" s="48">
        <f t="shared" si="31"/>
        <v>0</v>
      </c>
      <c r="G653" s="10" t="str">
        <f t="shared" si="32"/>
        <v/>
      </c>
    </row>
    <row r="654" spans="1:7" ht="20.100000000000001" hidden="1" customHeight="1" x14ac:dyDescent="0.25">
      <c r="A654" s="6">
        <f t="shared" si="30"/>
        <v>138</v>
      </c>
      <c r="B654" s="49"/>
      <c r="C654" s="49"/>
      <c r="D654" s="50">
        <v>0</v>
      </c>
      <c r="E654" s="50">
        <v>0</v>
      </c>
      <c r="F654" s="48">
        <f t="shared" si="31"/>
        <v>0</v>
      </c>
      <c r="G654" s="10" t="str">
        <f t="shared" si="32"/>
        <v/>
      </c>
    </row>
    <row r="655" spans="1:7" ht="20.100000000000001" hidden="1" customHeight="1" x14ac:dyDescent="0.25">
      <c r="A655" s="6">
        <f t="shared" si="30"/>
        <v>138</v>
      </c>
      <c r="B655" s="49"/>
      <c r="C655" s="49"/>
      <c r="D655" s="50">
        <v>0</v>
      </c>
      <c r="E655" s="50">
        <v>0</v>
      </c>
      <c r="F655" s="48">
        <f t="shared" si="31"/>
        <v>0</v>
      </c>
      <c r="G655" s="10" t="str">
        <f t="shared" si="32"/>
        <v/>
      </c>
    </row>
    <row r="656" spans="1:7" ht="20.100000000000001" hidden="1" customHeight="1" x14ac:dyDescent="0.25">
      <c r="A656" s="6">
        <f t="shared" si="30"/>
        <v>138</v>
      </c>
      <c r="B656" s="49"/>
      <c r="C656" s="49"/>
      <c r="D656" s="50">
        <v>0</v>
      </c>
      <c r="E656" s="50">
        <v>0</v>
      </c>
      <c r="F656" s="48">
        <f t="shared" si="31"/>
        <v>0</v>
      </c>
      <c r="G656" s="10" t="str">
        <f t="shared" si="32"/>
        <v/>
      </c>
    </row>
    <row r="657" spans="1:7" ht="20.100000000000001" hidden="1" customHeight="1" x14ac:dyDescent="0.25">
      <c r="A657" s="6">
        <f t="shared" si="30"/>
        <v>138</v>
      </c>
      <c r="B657" s="49"/>
      <c r="C657" s="49"/>
      <c r="D657" s="50">
        <v>0</v>
      </c>
      <c r="E657" s="50">
        <v>0</v>
      </c>
      <c r="F657" s="48">
        <f t="shared" si="31"/>
        <v>0</v>
      </c>
      <c r="G657" s="10" t="str">
        <f t="shared" si="32"/>
        <v/>
      </c>
    </row>
    <row r="658" spans="1:7" ht="20.100000000000001" hidden="1" customHeight="1" x14ac:dyDescent="0.25">
      <c r="A658" s="6">
        <f t="shared" si="30"/>
        <v>138</v>
      </c>
      <c r="B658" s="49"/>
      <c r="C658" s="49"/>
      <c r="D658" s="50">
        <v>0</v>
      </c>
      <c r="E658" s="50">
        <v>0</v>
      </c>
      <c r="F658" s="48">
        <f t="shared" si="31"/>
        <v>0</v>
      </c>
      <c r="G658" s="10" t="str">
        <f t="shared" si="32"/>
        <v/>
      </c>
    </row>
    <row r="659" spans="1:7" ht="20.100000000000001" hidden="1" customHeight="1" x14ac:dyDescent="0.25">
      <c r="A659" s="6">
        <f t="shared" si="30"/>
        <v>138</v>
      </c>
      <c r="B659" s="49"/>
      <c r="C659" s="49"/>
      <c r="D659" s="50">
        <v>0</v>
      </c>
      <c r="E659" s="50">
        <v>0</v>
      </c>
      <c r="F659" s="48">
        <f t="shared" si="31"/>
        <v>0</v>
      </c>
      <c r="G659" s="10" t="str">
        <f t="shared" si="32"/>
        <v/>
      </c>
    </row>
    <row r="660" spans="1:7" ht="20.100000000000001" hidden="1" customHeight="1" x14ac:dyDescent="0.25">
      <c r="A660" s="6">
        <f t="shared" si="30"/>
        <v>138</v>
      </c>
      <c r="B660" s="49"/>
      <c r="C660" s="49"/>
      <c r="D660" s="50">
        <v>0</v>
      </c>
      <c r="E660" s="50">
        <v>0</v>
      </c>
      <c r="F660" s="48">
        <f t="shared" si="31"/>
        <v>0</v>
      </c>
      <c r="G660" s="10" t="str">
        <f t="shared" si="32"/>
        <v/>
      </c>
    </row>
    <row r="661" spans="1:7" ht="20.100000000000001" hidden="1" customHeight="1" x14ac:dyDescent="0.25">
      <c r="A661" s="6">
        <f t="shared" si="30"/>
        <v>138</v>
      </c>
      <c r="B661" s="49"/>
      <c r="C661" s="49"/>
      <c r="D661" s="50">
        <v>0</v>
      </c>
      <c r="E661" s="50">
        <v>0</v>
      </c>
      <c r="F661" s="48">
        <f t="shared" si="31"/>
        <v>0</v>
      </c>
      <c r="G661" s="10" t="str">
        <f t="shared" si="32"/>
        <v/>
      </c>
    </row>
    <row r="662" spans="1:7" ht="20.100000000000001" hidden="1" customHeight="1" x14ac:dyDescent="0.25">
      <c r="A662" s="6">
        <f t="shared" si="30"/>
        <v>138</v>
      </c>
      <c r="B662" s="49"/>
      <c r="C662" s="49"/>
      <c r="D662" s="50">
        <v>0</v>
      </c>
      <c r="E662" s="50">
        <v>0</v>
      </c>
      <c r="F662" s="48">
        <f t="shared" si="31"/>
        <v>0</v>
      </c>
      <c r="G662" s="10" t="str">
        <f t="shared" si="32"/>
        <v/>
      </c>
    </row>
    <row r="663" spans="1:7" ht="20.100000000000001" hidden="1" customHeight="1" x14ac:dyDescent="0.25">
      <c r="A663" s="6">
        <f t="shared" si="30"/>
        <v>138</v>
      </c>
      <c r="B663" s="49"/>
      <c r="C663" s="49"/>
      <c r="D663" s="50">
        <v>0</v>
      </c>
      <c r="E663" s="50">
        <v>0</v>
      </c>
      <c r="F663" s="48">
        <f t="shared" si="31"/>
        <v>0</v>
      </c>
      <c r="G663" s="10" t="str">
        <f t="shared" si="32"/>
        <v/>
      </c>
    </row>
    <row r="664" spans="1:7" ht="20.100000000000001" hidden="1" customHeight="1" x14ac:dyDescent="0.25">
      <c r="A664" s="6">
        <f t="shared" si="30"/>
        <v>138</v>
      </c>
      <c r="B664" s="49"/>
      <c r="C664" s="49"/>
      <c r="D664" s="50">
        <v>0</v>
      </c>
      <c r="E664" s="50">
        <v>0</v>
      </c>
      <c r="F664" s="48">
        <f t="shared" si="31"/>
        <v>0</v>
      </c>
      <c r="G664" s="10" t="str">
        <f t="shared" si="32"/>
        <v/>
      </c>
    </row>
    <row r="665" spans="1:7" ht="20.100000000000001" hidden="1" customHeight="1" x14ac:dyDescent="0.25">
      <c r="A665" s="6">
        <f t="shared" si="30"/>
        <v>138</v>
      </c>
      <c r="B665" s="49"/>
      <c r="C665" s="49"/>
      <c r="D665" s="50">
        <v>0</v>
      </c>
      <c r="E665" s="50">
        <v>0</v>
      </c>
      <c r="F665" s="48">
        <f t="shared" si="31"/>
        <v>0</v>
      </c>
      <c r="G665" s="10" t="str">
        <f t="shared" si="32"/>
        <v/>
      </c>
    </row>
    <row r="666" spans="1:7" ht="20.100000000000001" hidden="1" customHeight="1" x14ac:dyDescent="0.25">
      <c r="A666" s="6">
        <f t="shared" ref="A666:A729" si="33">IF(D666&gt;0,A665+1,A665)</f>
        <v>138</v>
      </c>
      <c r="B666" s="49"/>
      <c r="C666" s="49"/>
      <c r="D666" s="50">
        <v>0</v>
      </c>
      <c r="E666" s="50">
        <v>0</v>
      </c>
      <c r="F666" s="48">
        <f t="shared" si="31"/>
        <v>0</v>
      </c>
      <c r="G666" s="10" t="str">
        <f t="shared" si="32"/>
        <v/>
      </c>
    </row>
    <row r="667" spans="1:7" ht="20.100000000000001" hidden="1" customHeight="1" x14ac:dyDescent="0.25">
      <c r="A667" s="6">
        <f t="shared" si="33"/>
        <v>138</v>
      </c>
      <c r="B667" s="49"/>
      <c r="C667" s="49"/>
      <c r="D667" s="50">
        <v>0</v>
      </c>
      <c r="E667" s="50">
        <v>0</v>
      </c>
      <c r="F667" s="48">
        <f t="shared" ref="F667:F730" si="34">IF(E667&gt;D667,D667,E667)</f>
        <v>0</v>
      </c>
      <c r="G667" s="10" t="str">
        <f t="shared" ref="G667:G730" si="35">IFERROR(F667/D667,"")</f>
        <v/>
      </c>
    </row>
    <row r="668" spans="1:7" ht="20.100000000000001" hidden="1" customHeight="1" x14ac:dyDescent="0.25">
      <c r="A668" s="6">
        <f t="shared" si="33"/>
        <v>138</v>
      </c>
      <c r="B668" s="49"/>
      <c r="C668" s="49"/>
      <c r="D668" s="50">
        <v>0</v>
      </c>
      <c r="E668" s="50">
        <v>0</v>
      </c>
      <c r="F668" s="48">
        <f t="shared" si="34"/>
        <v>0</v>
      </c>
      <c r="G668" s="10" t="str">
        <f t="shared" si="35"/>
        <v/>
      </c>
    </row>
    <row r="669" spans="1:7" ht="20.100000000000001" hidden="1" customHeight="1" x14ac:dyDescent="0.25">
      <c r="A669" s="6">
        <f t="shared" si="33"/>
        <v>138</v>
      </c>
      <c r="B669" s="49"/>
      <c r="C669" s="49"/>
      <c r="D669" s="50">
        <v>0</v>
      </c>
      <c r="E669" s="50">
        <v>0</v>
      </c>
      <c r="F669" s="48">
        <f t="shared" si="34"/>
        <v>0</v>
      </c>
      <c r="G669" s="10" t="str">
        <f t="shared" si="35"/>
        <v/>
      </c>
    </row>
    <row r="670" spans="1:7" ht="20.100000000000001" hidden="1" customHeight="1" x14ac:dyDescent="0.25">
      <c r="A670" s="6">
        <f t="shared" si="33"/>
        <v>138</v>
      </c>
      <c r="B670" s="49"/>
      <c r="C670" s="49"/>
      <c r="D670" s="50">
        <v>0</v>
      </c>
      <c r="E670" s="50">
        <v>0</v>
      </c>
      <c r="F670" s="48">
        <f t="shared" si="34"/>
        <v>0</v>
      </c>
      <c r="G670" s="10" t="str">
        <f t="shared" si="35"/>
        <v/>
      </c>
    </row>
    <row r="671" spans="1:7" ht="20.100000000000001" hidden="1" customHeight="1" x14ac:dyDescent="0.25">
      <c r="A671" s="6">
        <f t="shared" si="33"/>
        <v>138</v>
      </c>
      <c r="B671" s="49"/>
      <c r="C671" s="49"/>
      <c r="D671" s="50">
        <v>0</v>
      </c>
      <c r="E671" s="50">
        <v>0</v>
      </c>
      <c r="F671" s="48">
        <f t="shared" si="34"/>
        <v>0</v>
      </c>
      <c r="G671" s="10" t="str">
        <f t="shared" si="35"/>
        <v/>
      </c>
    </row>
    <row r="672" spans="1:7" ht="20.100000000000001" hidden="1" customHeight="1" x14ac:dyDescent="0.25">
      <c r="A672" s="6">
        <f t="shared" si="33"/>
        <v>138</v>
      </c>
      <c r="B672" s="49"/>
      <c r="C672" s="49"/>
      <c r="D672" s="50">
        <v>0</v>
      </c>
      <c r="E672" s="50">
        <v>0</v>
      </c>
      <c r="F672" s="48">
        <f t="shared" si="34"/>
        <v>0</v>
      </c>
      <c r="G672" s="10" t="str">
        <f t="shared" si="35"/>
        <v/>
      </c>
    </row>
    <row r="673" spans="1:7" ht="20.100000000000001" hidden="1" customHeight="1" x14ac:dyDescent="0.25">
      <c r="A673" s="6">
        <f t="shared" si="33"/>
        <v>138</v>
      </c>
      <c r="B673" s="49"/>
      <c r="C673" s="49"/>
      <c r="D673" s="50">
        <v>0</v>
      </c>
      <c r="E673" s="50">
        <v>0</v>
      </c>
      <c r="F673" s="48">
        <f t="shared" si="34"/>
        <v>0</v>
      </c>
      <c r="G673" s="10" t="str">
        <f t="shared" si="35"/>
        <v/>
      </c>
    </row>
    <row r="674" spans="1:7" ht="20.100000000000001" hidden="1" customHeight="1" x14ac:dyDescent="0.25">
      <c r="A674" s="6">
        <f t="shared" si="33"/>
        <v>138</v>
      </c>
      <c r="B674" s="49"/>
      <c r="C674" s="49"/>
      <c r="D674" s="50">
        <v>0</v>
      </c>
      <c r="E674" s="50">
        <v>0</v>
      </c>
      <c r="F674" s="48">
        <f t="shared" si="34"/>
        <v>0</v>
      </c>
      <c r="G674" s="10" t="str">
        <f t="shared" si="35"/>
        <v/>
      </c>
    </row>
    <row r="675" spans="1:7" ht="20.100000000000001" hidden="1" customHeight="1" x14ac:dyDescent="0.25">
      <c r="A675" s="6">
        <f t="shared" si="33"/>
        <v>138</v>
      </c>
      <c r="B675" s="49"/>
      <c r="C675" s="49"/>
      <c r="D675" s="50">
        <v>0</v>
      </c>
      <c r="E675" s="50">
        <v>0</v>
      </c>
      <c r="F675" s="48">
        <f t="shared" si="34"/>
        <v>0</v>
      </c>
      <c r="G675" s="10" t="str">
        <f t="shared" si="35"/>
        <v/>
      </c>
    </row>
    <row r="676" spans="1:7" ht="20.100000000000001" hidden="1" customHeight="1" x14ac:dyDescent="0.25">
      <c r="A676" s="6">
        <f t="shared" si="33"/>
        <v>138</v>
      </c>
      <c r="B676" s="49"/>
      <c r="C676" s="49"/>
      <c r="D676" s="50">
        <v>0</v>
      </c>
      <c r="E676" s="50">
        <v>0</v>
      </c>
      <c r="F676" s="48">
        <f t="shared" si="34"/>
        <v>0</v>
      </c>
      <c r="G676" s="10" t="str">
        <f t="shared" si="35"/>
        <v/>
      </c>
    </row>
    <row r="677" spans="1:7" ht="20.100000000000001" hidden="1" customHeight="1" x14ac:dyDescent="0.25">
      <c r="A677" s="6">
        <f t="shared" si="33"/>
        <v>138</v>
      </c>
      <c r="B677" s="49"/>
      <c r="C677" s="49"/>
      <c r="D677" s="50">
        <v>0</v>
      </c>
      <c r="E677" s="50">
        <v>0</v>
      </c>
      <c r="F677" s="48">
        <f t="shared" si="34"/>
        <v>0</v>
      </c>
      <c r="G677" s="10" t="str">
        <f t="shared" si="35"/>
        <v/>
      </c>
    </row>
    <row r="678" spans="1:7" ht="20.100000000000001" hidden="1" customHeight="1" x14ac:dyDescent="0.25">
      <c r="A678" s="6">
        <f t="shared" si="33"/>
        <v>138</v>
      </c>
      <c r="B678" s="49"/>
      <c r="C678" s="49"/>
      <c r="D678" s="50">
        <v>0</v>
      </c>
      <c r="E678" s="50">
        <v>0</v>
      </c>
      <c r="F678" s="48">
        <f t="shared" si="34"/>
        <v>0</v>
      </c>
      <c r="G678" s="10" t="str">
        <f t="shared" si="35"/>
        <v/>
      </c>
    </row>
    <row r="679" spans="1:7" ht="20.100000000000001" hidden="1" customHeight="1" x14ac:dyDescent="0.25">
      <c r="A679" s="6">
        <f t="shared" si="33"/>
        <v>138</v>
      </c>
      <c r="B679" s="49"/>
      <c r="C679" s="49"/>
      <c r="D679" s="50">
        <v>0</v>
      </c>
      <c r="E679" s="50">
        <v>0</v>
      </c>
      <c r="F679" s="48">
        <f t="shared" si="34"/>
        <v>0</v>
      </c>
      <c r="G679" s="10" t="str">
        <f t="shared" si="35"/>
        <v/>
      </c>
    </row>
    <row r="680" spans="1:7" ht="20.100000000000001" hidden="1" customHeight="1" x14ac:dyDescent="0.25">
      <c r="A680" s="6">
        <f t="shared" si="33"/>
        <v>138</v>
      </c>
      <c r="B680" s="49"/>
      <c r="C680" s="49"/>
      <c r="D680" s="50">
        <v>0</v>
      </c>
      <c r="E680" s="50">
        <v>0</v>
      </c>
      <c r="F680" s="48">
        <f t="shared" si="34"/>
        <v>0</v>
      </c>
      <c r="G680" s="10" t="str">
        <f t="shared" si="35"/>
        <v/>
      </c>
    </row>
    <row r="681" spans="1:7" ht="20.100000000000001" hidden="1" customHeight="1" x14ac:dyDescent="0.25">
      <c r="A681" s="6">
        <f t="shared" si="33"/>
        <v>138</v>
      </c>
      <c r="B681" s="49"/>
      <c r="C681" s="49"/>
      <c r="D681" s="50">
        <v>0</v>
      </c>
      <c r="E681" s="50">
        <v>0</v>
      </c>
      <c r="F681" s="48">
        <f t="shared" si="34"/>
        <v>0</v>
      </c>
      <c r="G681" s="10" t="str">
        <f t="shared" si="35"/>
        <v/>
      </c>
    </row>
    <row r="682" spans="1:7" ht="20.100000000000001" hidden="1" customHeight="1" x14ac:dyDescent="0.25">
      <c r="A682" s="6">
        <f t="shared" si="33"/>
        <v>138</v>
      </c>
      <c r="B682" s="49"/>
      <c r="C682" s="49"/>
      <c r="D682" s="50">
        <v>0</v>
      </c>
      <c r="E682" s="50">
        <v>0</v>
      </c>
      <c r="F682" s="48">
        <f t="shared" si="34"/>
        <v>0</v>
      </c>
      <c r="G682" s="10" t="str">
        <f t="shared" si="35"/>
        <v/>
      </c>
    </row>
    <row r="683" spans="1:7" ht="20.100000000000001" hidden="1" customHeight="1" x14ac:dyDescent="0.25">
      <c r="A683" s="6">
        <f t="shared" si="33"/>
        <v>138</v>
      </c>
      <c r="B683" s="49"/>
      <c r="C683" s="49"/>
      <c r="D683" s="50">
        <v>0</v>
      </c>
      <c r="E683" s="50">
        <v>0</v>
      </c>
      <c r="F683" s="48">
        <f t="shared" si="34"/>
        <v>0</v>
      </c>
      <c r="G683" s="10" t="str">
        <f t="shared" si="35"/>
        <v/>
      </c>
    </row>
    <row r="684" spans="1:7" ht="20.100000000000001" hidden="1" customHeight="1" x14ac:dyDescent="0.25">
      <c r="A684" s="6">
        <f t="shared" si="33"/>
        <v>138</v>
      </c>
      <c r="B684" s="49"/>
      <c r="C684" s="49"/>
      <c r="D684" s="50">
        <v>0</v>
      </c>
      <c r="E684" s="50">
        <v>0</v>
      </c>
      <c r="F684" s="48">
        <f t="shared" si="34"/>
        <v>0</v>
      </c>
      <c r="G684" s="10" t="str">
        <f t="shared" si="35"/>
        <v/>
      </c>
    </row>
    <row r="685" spans="1:7" ht="20.100000000000001" hidden="1" customHeight="1" x14ac:dyDescent="0.25">
      <c r="A685" s="6">
        <f t="shared" si="33"/>
        <v>138</v>
      </c>
      <c r="B685" s="49"/>
      <c r="C685" s="49"/>
      <c r="D685" s="50">
        <v>0</v>
      </c>
      <c r="E685" s="50">
        <v>0</v>
      </c>
      <c r="F685" s="48">
        <f t="shared" si="34"/>
        <v>0</v>
      </c>
      <c r="G685" s="10" t="str">
        <f t="shared" si="35"/>
        <v/>
      </c>
    </row>
    <row r="686" spans="1:7" ht="20.100000000000001" hidden="1" customHeight="1" x14ac:dyDescent="0.25">
      <c r="A686" s="6">
        <f t="shared" si="33"/>
        <v>138</v>
      </c>
      <c r="B686" s="49"/>
      <c r="C686" s="49"/>
      <c r="D686" s="50">
        <v>0</v>
      </c>
      <c r="E686" s="50">
        <v>0</v>
      </c>
      <c r="F686" s="48">
        <f t="shared" si="34"/>
        <v>0</v>
      </c>
      <c r="G686" s="10" t="str">
        <f t="shared" si="35"/>
        <v/>
      </c>
    </row>
    <row r="687" spans="1:7" ht="20.100000000000001" hidden="1" customHeight="1" x14ac:dyDescent="0.25">
      <c r="A687" s="6">
        <f t="shared" si="33"/>
        <v>138</v>
      </c>
      <c r="B687" s="49"/>
      <c r="C687" s="49"/>
      <c r="D687" s="50">
        <v>0</v>
      </c>
      <c r="E687" s="50">
        <v>0</v>
      </c>
      <c r="F687" s="48">
        <f t="shared" si="34"/>
        <v>0</v>
      </c>
      <c r="G687" s="10" t="str">
        <f t="shared" si="35"/>
        <v/>
      </c>
    </row>
    <row r="688" spans="1:7" ht="20.100000000000001" hidden="1" customHeight="1" x14ac:dyDescent="0.25">
      <c r="A688" s="6">
        <f t="shared" si="33"/>
        <v>138</v>
      </c>
      <c r="B688" s="49"/>
      <c r="C688" s="49"/>
      <c r="D688" s="50">
        <v>0</v>
      </c>
      <c r="E688" s="50">
        <v>0</v>
      </c>
      <c r="F688" s="48">
        <f t="shared" si="34"/>
        <v>0</v>
      </c>
      <c r="G688" s="10" t="str">
        <f t="shared" si="35"/>
        <v/>
      </c>
    </row>
    <row r="689" spans="1:7" ht="20.100000000000001" hidden="1" customHeight="1" x14ac:dyDescent="0.25">
      <c r="A689" s="6">
        <f t="shared" si="33"/>
        <v>138</v>
      </c>
      <c r="B689" s="49"/>
      <c r="C689" s="49"/>
      <c r="D689" s="50">
        <v>0</v>
      </c>
      <c r="E689" s="50">
        <v>0</v>
      </c>
      <c r="F689" s="48">
        <f t="shared" si="34"/>
        <v>0</v>
      </c>
      <c r="G689" s="10" t="str">
        <f t="shared" si="35"/>
        <v/>
      </c>
    </row>
    <row r="690" spans="1:7" ht="20.100000000000001" hidden="1" customHeight="1" x14ac:dyDescent="0.25">
      <c r="A690" s="6">
        <f t="shared" si="33"/>
        <v>138</v>
      </c>
      <c r="B690" s="49"/>
      <c r="C690" s="49"/>
      <c r="D690" s="50">
        <v>0</v>
      </c>
      <c r="E690" s="50">
        <v>0</v>
      </c>
      <c r="F690" s="48">
        <f t="shared" si="34"/>
        <v>0</v>
      </c>
      <c r="G690" s="10" t="str">
        <f t="shared" si="35"/>
        <v/>
      </c>
    </row>
    <row r="691" spans="1:7" ht="20.100000000000001" hidden="1" customHeight="1" x14ac:dyDescent="0.25">
      <c r="A691" s="6">
        <f t="shared" si="33"/>
        <v>138</v>
      </c>
      <c r="B691" s="49"/>
      <c r="C691" s="49"/>
      <c r="D691" s="50">
        <v>0</v>
      </c>
      <c r="E691" s="50">
        <v>0</v>
      </c>
      <c r="F691" s="48">
        <f t="shared" si="34"/>
        <v>0</v>
      </c>
      <c r="G691" s="10" t="str">
        <f t="shared" si="35"/>
        <v/>
      </c>
    </row>
    <row r="692" spans="1:7" ht="20.100000000000001" hidden="1" customHeight="1" x14ac:dyDescent="0.25">
      <c r="A692" s="6">
        <f t="shared" si="33"/>
        <v>138</v>
      </c>
      <c r="B692" s="49"/>
      <c r="C692" s="49"/>
      <c r="D692" s="50">
        <v>0</v>
      </c>
      <c r="E692" s="50">
        <v>0</v>
      </c>
      <c r="F692" s="48">
        <f t="shared" si="34"/>
        <v>0</v>
      </c>
      <c r="G692" s="10" t="str">
        <f t="shared" si="35"/>
        <v/>
      </c>
    </row>
    <row r="693" spans="1:7" ht="20.100000000000001" hidden="1" customHeight="1" x14ac:dyDescent="0.25">
      <c r="A693" s="6">
        <f t="shared" si="33"/>
        <v>138</v>
      </c>
      <c r="B693" s="49"/>
      <c r="C693" s="49"/>
      <c r="D693" s="50">
        <v>0</v>
      </c>
      <c r="E693" s="50">
        <v>0</v>
      </c>
      <c r="F693" s="48">
        <f t="shared" si="34"/>
        <v>0</v>
      </c>
      <c r="G693" s="10" t="str">
        <f t="shared" si="35"/>
        <v/>
      </c>
    </row>
    <row r="694" spans="1:7" ht="20.100000000000001" hidden="1" customHeight="1" x14ac:dyDescent="0.25">
      <c r="A694" s="6">
        <f t="shared" si="33"/>
        <v>138</v>
      </c>
      <c r="B694" s="49"/>
      <c r="C694" s="49"/>
      <c r="D694" s="50">
        <v>0</v>
      </c>
      <c r="E694" s="50">
        <v>0</v>
      </c>
      <c r="F694" s="48">
        <f t="shared" si="34"/>
        <v>0</v>
      </c>
      <c r="G694" s="10" t="str">
        <f t="shared" si="35"/>
        <v/>
      </c>
    </row>
    <row r="695" spans="1:7" ht="20.100000000000001" hidden="1" customHeight="1" x14ac:dyDescent="0.25">
      <c r="A695" s="6">
        <f t="shared" si="33"/>
        <v>138</v>
      </c>
      <c r="B695" s="49"/>
      <c r="C695" s="49"/>
      <c r="D695" s="50">
        <v>0</v>
      </c>
      <c r="E695" s="50">
        <v>0</v>
      </c>
      <c r="F695" s="48">
        <f t="shared" si="34"/>
        <v>0</v>
      </c>
      <c r="G695" s="10" t="str">
        <f t="shared" si="35"/>
        <v/>
      </c>
    </row>
    <row r="696" spans="1:7" ht="20.100000000000001" hidden="1" customHeight="1" x14ac:dyDescent="0.25">
      <c r="A696" s="6">
        <f t="shared" si="33"/>
        <v>138</v>
      </c>
      <c r="B696" s="49"/>
      <c r="C696" s="49"/>
      <c r="D696" s="50">
        <v>0</v>
      </c>
      <c r="E696" s="50">
        <v>0</v>
      </c>
      <c r="F696" s="48">
        <f t="shared" si="34"/>
        <v>0</v>
      </c>
      <c r="G696" s="10" t="str">
        <f t="shared" si="35"/>
        <v/>
      </c>
    </row>
    <row r="697" spans="1:7" ht="20.100000000000001" hidden="1" customHeight="1" x14ac:dyDescent="0.25">
      <c r="A697" s="6">
        <f t="shared" si="33"/>
        <v>138</v>
      </c>
      <c r="B697" s="49"/>
      <c r="C697" s="49"/>
      <c r="D697" s="50">
        <v>0</v>
      </c>
      <c r="E697" s="50">
        <v>0</v>
      </c>
      <c r="F697" s="48">
        <f t="shared" si="34"/>
        <v>0</v>
      </c>
      <c r="G697" s="10" t="str">
        <f t="shared" si="35"/>
        <v/>
      </c>
    </row>
    <row r="698" spans="1:7" ht="20.100000000000001" hidden="1" customHeight="1" x14ac:dyDescent="0.25">
      <c r="A698" s="6">
        <f t="shared" si="33"/>
        <v>138</v>
      </c>
      <c r="B698" s="49"/>
      <c r="C698" s="49"/>
      <c r="D698" s="50">
        <v>0</v>
      </c>
      <c r="E698" s="50">
        <v>0</v>
      </c>
      <c r="F698" s="48">
        <f t="shared" si="34"/>
        <v>0</v>
      </c>
      <c r="G698" s="10" t="str">
        <f t="shared" si="35"/>
        <v/>
      </c>
    </row>
    <row r="699" spans="1:7" ht="20.100000000000001" hidden="1" customHeight="1" x14ac:dyDescent="0.25">
      <c r="A699" s="6">
        <f t="shared" si="33"/>
        <v>138</v>
      </c>
      <c r="B699" s="49"/>
      <c r="C699" s="49"/>
      <c r="D699" s="50">
        <v>0</v>
      </c>
      <c r="E699" s="50">
        <v>0</v>
      </c>
      <c r="F699" s="48">
        <f t="shared" si="34"/>
        <v>0</v>
      </c>
      <c r="G699" s="10" t="str">
        <f t="shared" si="35"/>
        <v/>
      </c>
    </row>
    <row r="700" spans="1:7" ht="20.100000000000001" hidden="1" customHeight="1" x14ac:dyDescent="0.25">
      <c r="A700" s="6">
        <f t="shared" si="33"/>
        <v>138</v>
      </c>
      <c r="B700" s="49"/>
      <c r="C700" s="49"/>
      <c r="D700" s="50">
        <v>0</v>
      </c>
      <c r="E700" s="50">
        <v>0</v>
      </c>
      <c r="F700" s="48">
        <f t="shared" si="34"/>
        <v>0</v>
      </c>
      <c r="G700" s="10" t="str">
        <f t="shared" si="35"/>
        <v/>
      </c>
    </row>
    <row r="701" spans="1:7" ht="20.100000000000001" hidden="1" customHeight="1" x14ac:dyDescent="0.25">
      <c r="A701" s="6">
        <f t="shared" si="33"/>
        <v>138</v>
      </c>
      <c r="B701" s="49"/>
      <c r="C701" s="49"/>
      <c r="D701" s="50">
        <v>0</v>
      </c>
      <c r="E701" s="50">
        <v>0</v>
      </c>
      <c r="F701" s="48">
        <f t="shared" si="34"/>
        <v>0</v>
      </c>
      <c r="G701" s="10" t="str">
        <f t="shared" si="35"/>
        <v/>
      </c>
    </row>
    <row r="702" spans="1:7" ht="20.100000000000001" hidden="1" customHeight="1" x14ac:dyDescent="0.25">
      <c r="A702" s="6">
        <f t="shared" si="33"/>
        <v>138</v>
      </c>
      <c r="B702" s="49"/>
      <c r="C702" s="49"/>
      <c r="D702" s="50">
        <v>0</v>
      </c>
      <c r="E702" s="50">
        <v>0</v>
      </c>
      <c r="F702" s="48">
        <f t="shared" si="34"/>
        <v>0</v>
      </c>
      <c r="G702" s="10" t="str">
        <f t="shared" si="35"/>
        <v/>
      </c>
    </row>
    <row r="703" spans="1:7" ht="20.100000000000001" hidden="1" customHeight="1" x14ac:dyDescent="0.25">
      <c r="A703" s="6">
        <f t="shared" si="33"/>
        <v>138</v>
      </c>
      <c r="B703" s="49"/>
      <c r="C703" s="49"/>
      <c r="D703" s="50">
        <v>0</v>
      </c>
      <c r="E703" s="50">
        <v>0</v>
      </c>
      <c r="F703" s="48">
        <f t="shared" si="34"/>
        <v>0</v>
      </c>
      <c r="G703" s="10" t="str">
        <f t="shared" si="35"/>
        <v/>
      </c>
    </row>
    <row r="704" spans="1:7" ht="20.100000000000001" hidden="1" customHeight="1" x14ac:dyDescent="0.25">
      <c r="A704" s="6">
        <f t="shared" si="33"/>
        <v>138</v>
      </c>
      <c r="B704" s="49"/>
      <c r="C704" s="49"/>
      <c r="D704" s="50">
        <v>0</v>
      </c>
      <c r="E704" s="50">
        <v>0</v>
      </c>
      <c r="F704" s="48">
        <f t="shared" si="34"/>
        <v>0</v>
      </c>
      <c r="G704" s="10" t="str">
        <f t="shared" si="35"/>
        <v/>
      </c>
    </row>
    <row r="705" spans="1:7" ht="20.100000000000001" hidden="1" customHeight="1" x14ac:dyDescent="0.25">
      <c r="A705" s="6">
        <f t="shared" si="33"/>
        <v>138</v>
      </c>
      <c r="B705" s="49"/>
      <c r="C705" s="49"/>
      <c r="D705" s="50">
        <v>0</v>
      </c>
      <c r="E705" s="50">
        <v>0</v>
      </c>
      <c r="F705" s="48">
        <f t="shared" si="34"/>
        <v>0</v>
      </c>
      <c r="G705" s="10" t="str">
        <f t="shared" si="35"/>
        <v/>
      </c>
    </row>
    <row r="706" spans="1:7" ht="20.100000000000001" hidden="1" customHeight="1" x14ac:dyDescent="0.25">
      <c r="A706" s="6">
        <f t="shared" si="33"/>
        <v>138</v>
      </c>
      <c r="B706" s="49"/>
      <c r="C706" s="49"/>
      <c r="D706" s="50">
        <v>0</v>
      </c>
      <c r="E706" s="50">
        <v>0</v>
      </c>
      <c r="F706" s="48">
        <f t="shared" si="34"/>
        <v>0</v>
      </c>
      <c r="G706" s="10" t="str">
        <f t="shared" si="35"/>
        <v/>
      </c>
    </row>
    <row r="707" spans="1:7" ht="20.100000000000001" hidden="1" customHeight="1" x14ac:dyDescent="0.25">
      <c r="A707" s="6">
        <f t="shared" si="33"/>
        <v>138</v>
      </c>
      <c r="B707" s="49"/>
      <c r="C707" s="49"/>
      <c r="D707" s="50">
        <v>0</v>
      </c>
      <c r="E707" s="50">
        <v>0</v>
      </c>
      <c r="F707" s="48">
        <f t="shared" si="34"/>
        <v>0</v>
      </c>
      <c r="G707" s="10" t="str">
        <f t="shared" si="35"/>
        <v/>
      </c>
    </row>
    <row r="708" spans="1:7" ht="20.100000000000001" hidden="1" customHeight="1" x14ac:dyDescent="0.25">
      <c r="A708" s="6">
        <f t="shared" si="33"/>
        <v>138</v>
      </c>
      <c r="B708" s="49"/>
      <c r="C708" s="49"/>
      <c r="D708" s="50">
        <v>0</v>
      </c>
      <c r="E708" s="50">
        <v>0</v>
      </c>
      <c r="F708" s="48">
        <f t="shared" si="34"/>
        <v>0</v>
      </c>
      <c r="G708" s="10" t="str">
        <f t="shared" si="35"/>
        <v/>
      </c>
    </row>
    <row r="709" spans="1:7" ht="20.100000000000001" hidden="1" customHeight="1" x14ac:dyDescent="0.25">
      <c r="A709" s="6">
        <f t="shared" si="33"/>
        <v>138</v>
      </c>
      <c r="B709" s="49"/>
      <c r="C709" s="49"/>
      <c r="D709" s="50">
        <v>0</v>
      </c>
      <c r="E709" s="50">
        <v>0</v>
      </c>
      <c r="F709" s="48">
        <f t="shared" si="34"/>
        <v>0</v>
      </c>
      <c r="G709" s="10" t="str">
        <f t="shared" si="35"/>
        <v/>
      </c>
    </row>
    <row r="710" spans="1:7" ht="20.100000000000001" hidden="1" customHeight="1" x14ac:dyDescent="0.25">
      <c r="A710" s="6">
        <f t="shared" si="33"/>
        <v>138</v>
      </c>
      <c r="B710" s="49"/>
      <c r="C710" s="49"/>
      <c r="D710" s="50">
        <v>0</v>
      </c>
      <c r="E710" s="50">
        <v>0</v>
      </c>
      <c r="F710" s="48">
        <f t="shared" si="34"/>
        <v>0</v>
      </c>
      <c r="G710" s="10" t="str">
        <f t="shared" si="35"/>
        <v/>
      </c>
    </row>
    <row r="711" spans="1:7" ht="20.100000000000001" hidden="1" customHeight="1" x14ac:dyDescent="0.25">
      <c r="A711" s="6">
        <f t="shared" si="33"/>
        <v>138</v>
      </c>
      <c r="B711" s="49"/>
      <c r="C711" s="49"/>
      <c r="D711" s="50">
        <v>0</v>
      </c>
      <c r="E711" s="50">
        <v>0</v>
      </c>
      <c r="F711" s="48">
        <f t="shared" si="34"/>
        <v>0</v>
      </c>
      <c r="G711" s="10" t="str">
        <f t="shared" si="35"/>
        <v/>
      </c>
    </row>
    <row r="712" spans="1:7" ht="20.100000000000001" hidden="1" customHeight="1" x14ac:dyDescent="0.25">
      <c r="A712" s="6">
        <f t="shared" si="33"/>
        <v>138</v>
      </c>
      <c r="B712" s="49"/>
      <c r="C712" s="49"/>
      <c r="D712" s="50">
        <v>0</v>
      </c>
      <c r="E712" s="50">
        <v>0</v>
      </c>
      <c r="F712" s="48">
        <f t="shared" si="34"/>
        <v>0</v>
      </c>
      <c r="G712" s="10" t="str">
        <f t="shared" si="35"/>
        <v/>
      </c>
    </row>
    <row r="713" spans="1:7" ht="20.100000000000001" hidden="1" customHeight="1" x14ac:dyDescent="0.25">
      <c r="A713" s="6">
        <f t="shared" si="33"/>
        <v>138</v>
      </c>
      <c r="B713" s="49"/>
      <c r="C713" s="49"/>
      <c r="D713" s="50">
        <v>0</v>
      </c>
      <c r="E713" s="50">
        <v>0</v>
      </c>
      <c r="F713" s="48">
        <f t="shared" si="34"/>
        <v>0</v>
      </c>
      <c r="G713" s="10" t="str">
        <f t="shared" si="35"/>
        <v/>
      </c>
    </row>
    <row r="714" spans="1:7" ht="20.100000000000001" hidden="1" customHeight="1" x14ac:dyDescent="0.25">
      <c r="A714" s="6">
        <f t="shared" si="33"/>
        <v>138</v>
      </c>
      <c r="B714" s="49"/>
      <c r="C714" s="49"/>
      <c r="D714" s="50">
        <v>0</v>
      </c>
      <c r="E714" s="50">
        <v>0</v>
      </c>
      <c r="F714" s="48">
        <f t="shared" si="34"/>
        <v>0</v>
      </c>
      <c r="G714" s="10" t="str">
        <f t="shared" si="35"/>
        <v/>
      </c>
    </row>
    <row r="715" spans="1:7" ht="20.100000000000001" hidden="1" customHeight="1" x14ac:dyDescent="0.25">
      <c r="A715" s="6">
        <f t="shared" si="33"/>
        <v>138</v>
      </c>
      <c r="B715" s="49"/>
      <c r="C715" s="49"/>
      <c r="D715" s="50">
        <v>0</v>
      </c>
      <c r="E715" s="50">
        <v>0</v>
      </c>
      <c r="F715" s="48">
        <f t="shared" si="34"/>
        <v>0</v>
      </c>
      <c r="G715" s="10" t="str">
        <f t="shared" si="35"/>
        <v/>
      </c>
    </row>
    <row r="716" spans="1:7" ht="20.100000000000001" hidden="1" customHeight="1" x14ac:dyDescent="0.25">
      <c r="A716" s="6">
        <f t="shared" si="33"/>
        <v>138</v>
      </c>
      <c r="B716" s="49"/>
      <c r="C716" s="49"/>
      <c r="D716" s="50">
        <v>0</v>
      </c>
      <c r="E716" s="50">
        <v>0</v>
      </c>
      <c r="F716" s="48">
        <f t="shared" si="34"/>
        <v>0</v>
      </c>
      <c r="G716" s="10" t="str">
        <f t="shared" si="35"/>
        <v/>
      </c>
    </row>
    <row r="717" spans="1:7" ht="20.100000000000001" hidden="1" customHeight="1" x14ac:dyDescent="0.25">
      <c r="A717" s="6">
        <f t="shared" si="33"/>
        <v>138</v>
      </c>
      <c r="B717" s="49"/>
      <c r="C717" s="49"/>
      <c r="D717" s="50">
        <v>0</v>
      </c>
      <c r="E717" s="50">
        <v>0</v>
      </c>
      <c r="F717" s="48">
        <f t="shared" si="34"/>
        <v>0</v>
      </c>
      <c r="G717" s="10" t="str">
        <f t="shared" si="35"/>
        <v/>
      </c>
    </row>
    <row r="718" spans="1:7" ht="20.100000000000001" hidden="1" customHeight="1" x14ac:dyDescent="0.25">
      <c r="A718" s="6">
        <f t="shared" si="33"/>
        <v>138</v>
      </c>
      <c r="B718" s="49"/>
      <c r="C718" s="49"/>
      <c r="D718" s="50">
        <v>0</v>
      </c>
      <c r="E718" s="50">
        <v>0</v>
      </c>
      <c r="F718" s="48">
        <f t="shared" si="34"/>
        <v>0</v>
      </c>
      <c r="G718" s="10" t="str">
        <f t="shared" si="35"/>
        <v/>
      </c>
    </row>
    <row r="719" spans="1:7" ht="20.100000000000001" hidden="1" customHeight="1" x14ac:dyDescent="0.25">
      <c r="A719" s="6">
        <f t="shared" si="33"/>
        <v>138</v>
      </c>
      <c r="B719" s="49"/>
      <c r="C719" s="49"/>
      <c r="D719" s="50">
        <v>0</v>
      </c>
      <c r="E719" s="50">
        <v>0</v>
      </c>
      <c r="F719" s="48">
        <f t="shared" si="34"/>
        <v>0</v>
      </c>
      <c r="G719" s="10" t="str">
        <f t="shared" si="35"/>
        <v/>
      </c>
    </row>
    <row r="720" spans="1:7" ht="20.100000000000001" hidden="1" customHeight="1" x14ac:dyDescent="0.25">
      <c r="A720" s="6">
        <f t="shared" si="33"/>
        <v>138</v>
      </c>
      <c r="B720" s="49"/>
      <c r="C720" s="49"/>
      <c r="D720" s="50">
        <v>0</v>
      </c>
      <c r="E720" s="50">
        <v>0</v>
      </c>
      <c r="F720" s="48">
        <f t="shared" si="34"/>
        <v>0</v>
      </c>
      <c r="G720" s="10" t="str">
        <f t="shared" si="35"/>
        <v/>
      </c>
    </row>
    <row r="721" spans="1:7" ht="20.100000000000001" hidden="1" customHeight="1" x14ac:dyDescent="0.25">
      <c r="A721" s="6">
        <f t="shared" si="33"/>
        <v>138</v>
      </c>
      <c r="B721" s="49"/>
      <c r="C721" s="49"/>
      <c r="D721" s="50">
        <v>0</v>
      </c>
      <c r="E721" s="50">
        <v>0</v>
      </c>
      <c r="F721" s="48">
        <f t="shared" si="34"/>
        <v>0</v>
      </c>
      <c r="G721" s="10" t="str">
        <f t="shared" si="35"/>
        <v/>
      </c>
    </row>
    <row r="722" spans="1:7" ht="20.100000000000001" hidden="1" customHeight="1" x14ac:dyDescent="0.25">
      <c r="A722" s="6">
        <f t="shared" si="33"/>
        <v>138</v>
      </c>
      <c r="B722" s="49"/>
      <c r="C722" s="49"/>
      <c r="D722" s="50">
        <v>0</v>
      </c>
      <c r="E722" s="50">
        <v>0</v>
      </c>
      <c r="F722" s="48">
        <f t="shared" si="34"/>
        <v>0</v>
      </c>
      <c r="G722" s="10" t="str">
        <f t="shared" si="35"/>
        <v/>
      </c>
    </row>
    <row r="723" spans="1:7" ht="20.100000000000001" hidden="1" customHeight="1" x14ac:dyDescent="0.25">
      <c r="A723" s="6">
        <f t="shared" si="33"/>
        <v>138</v>
      </c>
      <c r="B723" s="49"/>
      <c r="C723" s="49"/>
      <c r="D723" s="50">
        <v>0</v>
      </c>
      <c r="E723" s="50">
        <v>0</v>
      </c>
      <c r="F723" s="48">
        <f t="shared" si="34"/>
        <v>0</v>
      </c>
      <c r="G723" s="10" t="str">
        <f t="shared" si="35"/>
        <v/>
      </c>
    </row>
    <row r="724" spans="1:7" ht="20.100000000000001" hidden="1" customHeight="1" x14ac:dyDescent="0.25">
      <c r="A724" s="6">
        <f t="shared" si="33"/>
        <v>138</v>
      </c>
      <c r="B724" s="49"/>
      <c r="C724" s="49"/>
      <c r="D724" s="50">
        <v>0</v>
      </c>
      <c r="E724" s="50">
        <v>0</v>
      </c>
      <c r="F724" s="48">
        <f t="shared" si="34"/>
        <v>0</v>
      </c>
      <c r="G724" s="10" t="str">
        <f t="shared" si="35"/>
        <v/>
      </c>
    </row>
    <row r="725" spans="1:7" ht="20.100000000000001" hidden="1" customHeight="1" x14ac:dyDescent="0.25">
      <c r="A725" s="6">
        <f t="shared" si="33"/>
        <v>138</v>
      </c>
      <c r="B725" s="49"/>
      <c r="C725" s="49"/>
      <c r="D725" s="50">
        <v>0</v>
      </c>
      <c r="E725" s="50">
        <v>0</v>
      </c>
      <c r="F725" s="48">
        <f t="shared" si="34"/>
        <v>0</v>
      </c>
      <c r="G725" s="10" t="str">
        <f t="shared" si="35"/>
        <v/>
      </c>
    </row>
    <row r="726" spans="1:7" ht="20.100000000000001" hidden="1" customHeight="1" x14ac:dyDescent="0.25">
      <c r="A726" s="6">
        <f t="shared" si="33"/>
        <v>138</v>
      </c>
      <c r="B726" s="49"/>
      <c r="C726" s="49"/>
      <c r="D726" s="50">
        <v>0</v>
      </c>
      <c r="E726" s="50">
        <v>0</v>
      </c>
      <c r="F726" s="48">
        <f t="shared" si="34"/>
        <v>0</v>
      </c>
      <c r="G726" s="10" t="str">
        <f t="shared" si="35"/>
        <v/>
      </c>
    </row>
    <row r="727" spans="1:7" ht="20.100000000000001" hidden="1" customHeight="1" x14ac:dyDescent="0.25">
      <c r="A727" s="6">
        <f t="shared" si="33"/>
        <v>138</v>
      </c>
      <c r="B727" s="49"/>
      <c r="C727" s="49"/>
      <c r="D727" s="50">
        <v>0</v>
      </c>
      <c r="E727" s="50">
        <v>0</v>
      </c>
      <c r="F727" s="48">
        <f t="shared" si="34"/>
        <v>0</v>
      </c>
      <c r="G727" s="10" t="str">
        <f t="shared" si="35"/>
        <v/>
      </c>
    </row>
    <row r="728" spans="1:7" ht="20.100000000000001" hidden="1" customHeight="1" x14ac:dyDescent="0.25">
      <c r="A728" s="6">
        <f t="shared" si="33"/>
        <v>138</v>
      </c>
      <c r="B728" s="49"/>
      <c r="C728" s="49"/>
      <c r="D728" s="50">
        <v>0</v>
      </c>
      <c r="E728" s="50">
        <v>0</v>
      </c>
      <c r="F728" s="48">
        <f t="shared" si="34"/>
        <v>0</v>
      </c>
      <c r="G728" s="10" t="str">
        <f t="shared" si="35"/>
        <v/>
      </c>
    </row>
    <row r="729" spans="1:7" ht="20.100000000000001" hidden="1" customHeight="1" x14ac:dyDescent="0.25">
      <c r="A729" s="6">
        <f t="shared" si="33"/>
        <v>138</v>
      </c>
      <c r="B729" s="49"/>
      <c r="C729" s="49"/>
      <c r="D729" s="50">
        <v>0</v>
      </c>
      <c r="E729" s="50">
        <v>0</v>
      </c>
      <c r="F729" s="48">
        <f t="shared" si="34"/>
        <v>0</v>
      </c>
      <c r="G729" s="10" t="str">
        <f t="shared" si="35"/>
        <v/>
      </c>
    </row>
    <row r="730" spans="1:7" ht="20.100000000000001" hidden="1" customHeight="1" x14ac:dyDescent="0.25">
      <c r="A730" s="6">
        <f t="shared" ref="A730:A774" si="36">IF(D730&gt;0,A729+1,A729)</f>
        <v>138</v>
      </c>
      <c r="B730" s="49"/>
      <c r="C730" s="49"/>
      <c r="D730" s="50">
        <v>0</v>
      </c>
      <c r="E730" s="50">
        <v>0</v>
      </c>
      <c r="F730" s="48">
        <f t="shared" si="34"/>
        <v>0</v>
      </c>
      <c r="G730" s="10" t="str">
        <f t="shared" si="35"/>
        <v/>
      </c>
    </row>
    <row r="731" spans="1:7" ht="20.100000000000001" hidden="1" customHeight="1" x14ac:dyDescent="0.25">
      <c r="A731" s="6">
        <f t="shared" si="36"/>
        <v>138</v>
      </c>
      <c r="B731" s="49"/>
      <c r="C731" s="49"/>
      <c r="D731" s="50">
        <v>0</v>
      </c>
      <c r="E731" s="50">
        <v>0</v>
      </c>
      <c r="F731" s="48">
        <f t="shared" ref="F731:F774" si="37">IF(E731&gt;D731,D731,E731)</f>
        <v>0</v>
      </c>
      <c r="G731" s="10" t="str">
        <f t="shared" ref="G731:G774" si="38">IFERROR(F731/D731,"")</f>
        <v/>
      </c>
    </row>
    <row r="732" spans="1:7" ht="20.100000000000001" hidden="1" customHeight="1" x14ac:dyDescent="0.25">
      <c r="A732" s="6">
        <f t="shared" si="36"/>
        <v>138</v>
      </c>
      <c r="B732" s="49"/>
      <c r="C732" s="49"/>
      <c r="D732" s="50">
        <v>0</v>
      </c>
      <c r="E732" s="50">
        <v>0</v>
      </c>
      <c r="F732" s="48">
        <f t="shared" si="37"/>
        <v>0</v>
      </c>
      <c r="G732" s="10" t="str">
        <f t="shared" si="38"/>
        <v/>
      </c>
    </row>
    <row r="733" spans="1:7" ht="20.100000000000001" hidden="1" customHeight="1" x14ac:dyDescent="0.25">
      <c r="A733" s="6">
        <f t="shared" si="36"/>
        <v>138</v>
      </c>
      <c r="B733" s="49"/>
      <c r="C733" s="49"/>
      <c r="D733" s="50">
        <v>0</v>
      </c>
      <c r="E733" s="50">
        <v>0</v>
      </c>
      <c r="F733" s="48">
        <f t="shared" si="37"/>
        <v>0</v>
      </c>
      <c r="G733" s="10" t="str">
        <f t="shared" si="38"/>
        <v/>
      </c>
    </row>
    <row r="734" spans="1:7" ht="20.100000000000001" hidden="1" customHeight="1" x14ac:dyDescent="0.25">
      <c r="A734" s="6">
        <f t="shared" si="36"/>
        <v>138</v>
      </c>
      <c r="B734" s="49"/>
      <c r="C734" s="49"/>
      <c r="D734" s="50">
        <v>0</v>
      </c>
      <c r="E734" s="50">
        <v>0</v>
      </c>
      <c r="F734" s="48">
        <f t="shared" si="37"/>
        <v>0</v>
      </c>
      <c r="G734" s="10" t="str">
        <f t="shared" si="38"/>
        <v/>
      </c>
    </row>
    <row r="735" spans="1:7" ht="20.100000000000001" hidden="1" customHeight="1" x14ac:dyDescent="0.25">
      <c r="A735" s="6">
        <f t="shared" si="36"/>
        <v>138</v>
      </c>
      <c r="B735" s="49"/>
      <c r="C735" s="49"/>
      <c r="D735" s="50">
        <v>0</v>
      </c>
      <c r="E735" s="50">
        <v>0</v>
      </c>
      <c r="F735" s="48">
        <f t="shared" si="37"/>
        <v>0</v>
      </c>
      <c r="G735" s="10" t="str">
        <f t="shared" si="38"/>
        <v/>
      </c>
    </row>
    <row r="736" spans="1:7" ht="20.100000000000001" hidden="1" customHeight="1" x14ac:dyDescent="0.25">
      <c r="A736" s="6">
        <f t="shared" si="36"/>
        <v>138</v>
      </c>
      <c r="B736" s="49"/>
      <c r="C736" s="49"/>
      <c r="D736" s="50">
        <v>0</v>
      </c>
      <c r="E736" s="50">
        <v>0</v>
      </c>
      <c r="F736" s="48">
        <f t="shared" si="37"/>
        <v>0</v>
      </c>
      <c r="G736" s="10" t="str">
        <f t="shared" si="38"/>
        <v/>
      </c>
    </row>
    <row r="737" spans="1:7" ht="20.100000000000001" hidden="1" customHeight="1" x14ac:dyDescent="0.25">
      <c r="A737" s="6">
        <f t="shared" si="36"/>
        <v>138</v>
      </c>
      <c r="B737" s="49"/>
      <c r="C737" s="49"/>
      <c r="D737" s="50">
        <v>0</v>
      </c>
      <c r="E737" s="50">
        <v>0</v>
      </c>
      <c r="F737" s="48">
        <f t="shared" si="37"/>
        <v>0</v>
      </c>
      <c r="G737" s="10" t="str">
        <f t="shared" si="38"/>
        <v/>
      </c>
    </row>
    <row r="738" spans="1:7" ht="20.100000000000001" hidden="1" customHeight="1" x14ac:dyDescent="0.25">
      <c r="A738" s="6">
        <f t="shared" si="36"/>
        <v>138</v>
      </c>
      <c r="B738" s="49"/>
      <c r="C738" s="49"/>
      <c r="D738" s="50">
        <v>0</v>
      </c>
      <c r="E738" s="50">
        <v>0</v>
      </c>
      <c r="F738" s="48">
        <f t="shared" si="37"/>
        <v>0</v>
      </c>
      <c r="G738" s="10" t="str">
        <f t="shared" si="38"/>
        <v/>
      </c>
    </row>
    <row r="739" spans="1:7" ht="20.100000000000001" hidden="1" customHeight="1" x14ac:dyDescent="0.25">
      <c r="A739" s="6">
        <f t="shared" si="36"/>
        <v>138</v>
      </c>
      <c r="B739" s="49"/>
      <c r="C739" s="49"/>
      <c r="D739" s="50">
        <v>0</v>
      </c>
      <c r="E739" s="50">
        <v>0</v>
      </c>
      <c r="F739" s="48">
        <f t="shared" si="37"/>
        <v>0</v>
      </c>
      <c r="G739" s="10" t="str">
        <f t="shared" si="38"/>
        <v/>
      </c>
    </row>
    <row r="740" spans="1:7" ht="20.100000000000001" hidden="1" customHeight="1" x14ac:dyDescent="0.25">
      <c r="A740" s="6">
        <f t="shared" si="36"/>
        <v>138</v>
      </c>
      <c r="B740" s="49"/>
      <c r="C740" s="49"/>
      <c r="D740" s="50">
        <v>0</v>
      </c>
      <c r="E740" s="50">
        <v>0</v>
      </c>
      <c r="F740" s="48">
        <f t="shared" si="37"/>
        <v>0</v>
      </c>
      <c r="G740" s="10" t="str">
        <f t="shared" si="38"/>
        <v/>
      </c>
    </row>
    <row r="741" spans="1:7" ht="20.100000000000001" hidden="1" customHeight="1" x14ac:dyDescent="0.25">
      <c r="A741" s="6">
        <f t="shared" si="36"/>
        <v>138</v>
      </c>
      <c r="B741" s="49"/>
      <c r="C741" s="49"/>
      <c r="D741" s="50">
        <v>0</v>
      </c>
      <c r="E741" s="50">
        <v>0</v>
      </c>
      <c r="F741" s="48">
        <f t="shared" si="37"/>
        <v>0</v>
      </c>
      <c r="G741" s="10" t="str">
        <f t="shared" si="38"/>
        <v/>
      </c>
    </row>
    <row r="742" spans="1:7" ht="20.100000000000001" hidden="1" customHeight="1" x14ac:dyDescent="0.25">
      <c r="A742" s="6">
        <f t="shared" si="36"/>
        <v>138</v>
      </c>
      <c r="B742" s="49"/>
      <c r="C742" s="49"/>
      <c r="D742" s="50">
        <v>0</v>
      </c>
      <c r="E742" s="50">
        <v>0</v>
      </c>
      <c r="F742" s="48">
        <f t="shared" si="37"/>
        <v>0</v>
      </c>
      <c r="G742" s="10" t="str">
        <f t="shared" si="38"/>
        <v/>
      </c>
    </row>
    <row r="743" spans="1:7" ht="20.100000000000001" hidden="1" customHeight="1" x14ac:dyDescent="0.25">
      <c r="A743" s="6">
        <f t="shared" si="36"/>
        <v>138</v>
      </c>
      <c r="B743" s="49"/>
      <c r="C743" s="49"/>
      <c r="D743" s="50">
        <v>0</v>
      </c>
      <c r="E743" s="50">
        <v>0</v>
      </c>
      <c r="F743" s="48">
        <f t="shared" si="37"/>
        <v>0</v>
      </c>
      <c r="G743" s="10" t="str">
        <f t="shared" si="38"/>
        <v/>
      </c>
    </row>
    <row r="744" spans="1:7" ht="20.100000000000001" hidden="1" customHeight="1" x14ac:dyDescent="0.25">
      <c r="A744" s="6">
        <f t="shared" si="36"/>
        <v>138</v>
      </c>
      <c r="B744" s="49"/>
      <c r="C744" s="49"/>
      <c r="D744" s="50">
        <v>0</v>
      </c>
      <c r="E744" s="50">
        <v>0</v>
      </c>
      <c r="F744" s="48">
        <f t="shared" si="37"/>
        <v>0</v>
      </c>
      <c r="G744" s="10" t="str">
        <f t="shared" si="38"/>
        <v/>
      </c>
    </row>
    <row r="745" spans="1:7" ht="20.100000000000001" hidden="1" customHeight="1" x14ac:dyDescent="0.25">
      <c r="A745" s="6">
        <f t="shared" si="36"/>
        <v>138</v>
      </c>
      <c r="B745" s="49"/>
      <c r="C745" s="49"/>
      <c r="D745" s="50">
        <v>0</v>
      </c>
      <c r="E745" s="50">
        <v>0</v>
      </c>
      <c r="F745" s="48">
        <f t="shared" si="37"/>
        <v>0</v>
      </c>
      <c r="G745" s="10" t="str">
        <f t="shared" si="38"/>
        <v/>
      </c>
    </row>
    <row r="746" spans="1:7" ht="20.100000000000001" hidden="1" customHeight="1" x14ac:dyDescent="0.25">
      <c r="A746" s="6">
        <f t="shared" si="36"/>
        <v>138</v>
      </c>
      <c r="B746" s="49"/>
      <c r="C746" s="49"/>
      <c r="D746" s="50">
        <v>0</v>
      </c>
      <c r="E746" s="50">
        <v>0</v>
      </c>
      <c r="F746" s="48">
        <f t="shared" si="37"/>
        <v>0</v>
      </c>
      <c r="G746" s="10" t="str">
        <f t="shared" si="38"/>
        <v/>
      </c>
    </row>
    <row r="747" spans="1:7" ht="20.100000000000001" hidden="1" customHeight="1" x14ac:dyDescent="0.25">
      <c r="A747" s="6">
        <f t="shared" si="36"/>
        <v>138</v>
      </c>
      <c r="B747" s="49"/>
      <c r="C747" s="49"/>
      <c r="D747" s="50">
        <v>0</v>
      </c>
      <c r="E747" s="50">
        <v>0</v>
      </c>
      <c r="F747" s="48">
        <f t="shared" si="37"/>
        <v>0</v>
      </c>
      <c r="G747" s="10" t="str">
        <f t="shared" si="38"/>
        <v/>
      </c>
    </row>
    <row r="748" spans="1:7" ht="20.100000000000001" hidden="1" customHeight="1" x14ac:dyDescent="0.25">
      <c r="A748" s="6">
        <f t="shared" si="36"/>
        <v>138</v>
      </c>
      <c r="B748" s="49"/>
      <c r="C748" s="49"/>
      <c r="D748" s="50">
        <v>0</v>
      </c>
      <c r="E748" s="50">
        <v>0</v>
      </c>
      <c r="F748" s="48">
        <f t="shared" si="37"/>
        <v>0</v>
      </c>
      <c r="G748" s="10" t="str">
        <f t="shared" si="38"/>
        <v/>
      </c>
    </row>
    <row r="749" spans="1:7" ht="20.100000000000001" hidden="1" customHeight="1" x14ac:dyDescent="0.25">
      <c r="A749" s="6">
        <f t="shared" si="36"/>
        <v>138</v>
      </c>
      <c r="B749" s="49"/>
      <c r="C749" s="49"/>
      <c r="D749" s="50">
        <v>0</v>
      </c>
      <c r="E749" s="50">
        <v>0</v>
      </c>
      <c r="F749" s="48">
        <f t="shared" si="37"/>
        <v>0</v>
      </c>
      <c r="G749" s="10" t="str">
        <f t="shared" si="38"/>
        <v/>
      </c>
    </row>
    <row r="750" spans="1:7" ht="20.100000000000001" hidden="1" customHeight="1" x14ac:dyDescent="0.25">
      <c r="A750" s="6">
        <f t="shared" si="36"/>
        <v>138</v>
      </c>
      <c r="B750" s="49"/>
      <c r="C750" s="49"/>
      <c r="D750" s="50">
        <v>0</v>
      </c>
      <c r="E750" s="50">
        <v>0</v>
      </c>
      <c r="F750" s="48">
        <f t="shared" si="37"/>
        <v>0</v>
      </c>
      <c r="G750" s="10" t="str">
        <f t="shared" si="38"/>
        <v/>
      </c>
    </row>
    <row r="751" spans="1:7" ht="20.100000000000001" hidden="1" customHeight="1" x14ac:dyDescent="0.25">
      <c r="A751" s="6">
        <f t="shared" si="36"/>
        <v>138</v>
      </c>
      <c r="B751" s="49"/>
      <c r="C751" s="49"/>
      <c r="D751" s="50">
        <v>0</v>
      </c>
      <c r="E751" s="50">
        <v>0</v>
      </c>
      <c r="F751" s="48">
        <f t="shared" si="37"/>
        <v>0</v>
      </c>
      <c r="G751" s="10" t="str">
        <f t="shared" si="38"/>
        <v/>
      </c>
    </row>
    <row r="752" spans="1:7" ht="20.100000000000001" hidden="1" customHeight="1" x14ac:dyDescent="0.25">
      <c r="A752" s="6">
        <f t="shared" si="36"/>
        <v>138</v>
      </c>
      <c r="B752" s="49"/>
      <c r="C752" s="49"/>
      <c r="D752" s="50">
        <v>0</v>
      </c>
      <c r="E752" s="50">
        <v>0</v>
      </c>
      <c r="F752" s="48">
        <f t="shared" si="37"/>
        <v>0</v>
      </c>
      <c r="G752" s="10" t="str">
        <f t="shared" si="38"/>
        <v/>
      </c>
    </row>
    <row r="753" spans="1:7" ht="20.100000000000001" hidden="1" customHeight="1" x14ac:dyDescent="0.25">
      <c r="A753" s="6">
        <f t="shared" si="36"/>
        <v>138</v>
      </c>
      <c r="B753" s="49"/>
      <c r="C753" s="49"/>
      <c r="D753" s="50">
        <v>0</v>
      </c>
      <c r="E753" s="50">
        <v>0</v>
      </c>
      <c r="F753" s="48">
        <f t="shared" si="37"/>
        <v>0</v>
      </c>
      <c r="G753" s="10" t="str">
        <f t="shared" si="38"/>
        <v/>
      </c>
    </row>
    <row r="754" spans="1:7" ht="20.100000000000001" hidden="1" customHeight="1" x14ac:dyDescent="0.25">
      <c r="A754" s="6">
        <f t="shared" si="36"/>
        <v>138</v>
      </c>
      <c r="B754" s="49"/>
      <c r="C754" s="49"/>
      <c r="D754" s="50">
        <v>0</v>
      </c>
      <c r="E754" s="50">
        <v>0</v>
      </c>
      <c r="F754" s="48">
        <f t="shared" si="37"/>
        <v>0</v>
      </c>
      <c r="G754" s="10" t="str">
        <f t="shared" si="38"/>
        <v/>
      </c>
    </row>
    <row r="755" spans="1:7" ht="20.100000000000001" hidden="1" customHeight="1" x14ac:dyDescent="0.25">
      <c r="A755" s="6">
        <f t="shared" si="36"/>
        <v>138</v>
      </c>
      <c r="B755" s="49"/>
      <c r="C755" s="49"/>
      <c r="D755" s="50">
        <v>0</v>
      </c>
      <c r="E755" s="50">
        <v>0</v>
      </c>
      <c r="F755" s="48">
        <f t="shared" si="37"/>
        <v>0</v>
      </c>
      <c r="G755" s="10" t="str">
        <f t="shared" si="38"/>
        <v/>
      </c>
    </row>
    <row r="756" spans="1:7" ht="20.100000000000001" hidden="1" customHeight="1" x14ac:dyDescent="0.25">
      <c r="A756" s="6">
        <f t="shared" si="36"/>
        <v>138</v>
      </c>
      <c r="B756" s="49"/>
      <c r="C756" s="49"/>
      <c r="D756" s="50">
        <v>0</v>
      </c>
      <c r="E756" s="50">
        <v>0</v>
      </c>
      <c r="F756" s="48">
        <f t="shared" si="37"/>
        <v>0</v>
      </c>
      <c r="G756" s="10" t="str">
        <f t="shared" si="38"/>
        <v/>
      </c>
    </row>
    <row r="757" spans="1:7" ht="20.100000000000001" hidden="1" customHeight="1" x14ac:dyDescent="0.25">
      <c r="A757" s="6">
        <f t="shared" si="36"/>
        <v>138</v>
      </c>
      <c r="B757" s="49"/>
      <c r="C757" s="49"/>
      <c r="D757" s="50">
        <v>0</v>
      </c>
      <c r="E757" s="50">
        <v>0</v>
      </c>
      <c r="F757" s="48">
        <f t="shared" si="37"/>
        <v>0</v>
      </c>
      <c r="G757" s="10" t="str">
        <f t="shared" si="38"/>
        <v/>
      </c>
    </row>
    <row r="758" spans="1:7" ht="20.100000000000001" hidden="1" customHeight="1" x14ac:dyDescent="0.25">
      <c r="A758" s="6">
        <f t="shared" si="36"/>
        <v>138</v>
      </c>
      <c r="B758" s="49"/>
      <c r="C758" s="49"/>
      <c r="D758" s="50">
        <v>0</v>
      </c>
      <c r="E758" s="50">
        <v>0</v>
      </c>
      <c r="F758" s="48">
        <f t="shared" si="37"/>
        <v>0</v>
      </c>
      <c r="G758" s="10" t="str">
        <f t="shared" si="38"/>
        <v/>
      </c>
    </row>
    <row r="759" spans="1:7" ht="20.100000000000001" hidden="1" customHeight="1" x14ac:dyDescent="0.25">
      <c r="A759" s="6">
        <f t="shared" si="36"/>
        <v>138</v>
      </c>
      <c r="B759" s="49"/>
      <c r="C759" s="49"/>
      <c r="D759" s="50">
        <v>0</v>
      </c>
      <c r="E759" s="50">
        <v>0</v>
      </c>
      <c r="F759" s="48">
        <f t="shared" si="37"/>
        <v>0</v>
      </c>
      <c r="G759" s="10" t="str">
        <f t="shared" si="38"/>
        <v/>
      </c>
    </row>
    <row r="760" spans="1:7" ht="20.100000000000001" hidden="1" customHeight="1" x14ac:dyDescent="0.25">
      <c r="A760" s="6">
        <f t="shared" si="36"/>
        <v>138</v>
      </c>
      <c r="B760" s="49"/>
      <c r="C760" s="49"/>
      <c r="D760" s="50">
        <v>0</v>
      </c>
      <c r="E760" s="50">
        <v>0</v>
      </c>
      <c r="F760" s="48">
        <f t="shared" si="37"/>
        <v>0</v>
      </c>
      <c r="G760" s="10" t="str">
        <f t="shared" si="38"/>
        <v/>
      </c>
    </row>
    <row r="761" spans="1:7" ht="20.100000000000001" hidden="1" customHeight="1" x14ac:dyDescent="0.25">
      <c r="A761" s="6">
        <f t="shared" si="36"/>
        <v>138</v>
      </c>
      <c r="B761" s="49"/>
      <c r="C761" s="49"/>
      <c r="D761" s="50">
        <v>0</v>
      </c>
      <c r="E761" s="50">
        <v>0</v>
      </c>
      <c r="F761" s="48">
        <f t="shared" si="37"/>
        <v>0</v>
      </c>
      <c r="G761" s="10" t="str">
        <f t="shared" si="38"/>
        <v/>
      </c>
    </row>
    <row r="762" spans="1:7" ht="20.100000000000001" hidden="1" customHeight="1" x14ac:dyDescent="0.25">
      <c r="A762" s="6">
        <f t="shared" si="36"/>
        <v>138</v>
      </c>
      <c r="B762" s="49"/>
      <c r="C762" s="49"/>
      <c r="D762" s="50">
        <v>0</v>
      </c>
      <c r="E762" s="50">
        <v>0</v>
      </c>
      <c r="F762" s="48">
        <f t="shared" si="37"/>
        <v>0</v>
      </c>
      <c r="G762" s="10" t="str">
        <f t="shared" si="38"/>
        <v/>
      </c>
    </row>
    <row r="763" spans="1:7" ht="20.100000000000001" hidden="1" customHeight="1" x14ac:dyDescent="0.25">
      <c r="A763" s="6">
        <f t="shared" si="36"/>
        <v>138</v>
      </c>
      <c r="B763" s="49"/>
      <c r="C763" s="49"/>
      <c r="D763" s="50">
        <v>0</v>
      </c>
      <c r="E763" s="50">
        <v>0</v>
      </c>
      <c r="F763" s="48">
        <f t="shared" si="37"/>
        <v>0</v>
      </c>
      <c r="G763" s="10" t="str">
        <f t="shared" si="38"/>
        <v/>
      </c>
    </row>
    <row r="764" spans="1:7" ht="20.100000000000001" hidden="1" customHeight="1" x14ac:dyDescent="0.25">
      <c r="A764" s="6">
        <f t="shared" si="36"/>
        <v>138</v>
      </c>
      <c r="B764" s="49"/>
      <c r="C764" s="49"/>
      <c r="D764" s="50">
        <v>0</v>
      </c>
      <c r="E764" s="50">
        <v>0</v>
      </c>
      <c r="F764" s="48">
        <f t="shared" si="37"/>
        <v>0</v>
      </c>
      <c r="G764" s="10" t="str">
        <f t="shared" si="38"/>
        <v/>
      </c>
    </row>
    <row r="765" spans="1:7" ht="20.100000000000001" hidden="1" customHeight="1" x14ac:dyDescent="0.25">
      <c r="A765" s="6">
        <f t="shared" si="36"/>
        <v>138</v>
      </c>
      <c r="B765" s="49"/>
      <c r="C765" s="49"/>
      <c r="D765" s="50">
        <v>0</v>
      </c>
      <c r="E765" s="50">
        <v>0</v>
      </c>
      <c r="F765" s="48">
        <f t="shared" si="37"/>
        <v>0</v>
      </c>
      <c r="G765" s="10" t="str">
        <f t="shared" si="38"/>
        <v/>
      </c>
    </row>
    <row r="766" spans="1:7" ht="20.100000000000001" hidden="1" customHeight="1" x14ac:dyDescent="0.25">
      <c r="A766" s="6">
        <f t="shared" si="36"/>
        <v>138</v>
      </c>
      <c r="B766" s="49"/>
      <c r="C766" s="49"/>
      <c r="D766" s="50">
        <v>0</v>
      </c>
      <c r="E766" s="50">
        <v>0</v>
      </c>
      <c r="F766" s="48">
        <f t="shared" si="37"/>
        <v>0</v>
      </c>
      <c r="G766" s="10" t="str">
        <f t="shared" si="38"/>
        <v/>
      </c>
    </row>
    <row r="767" spans="1:7" ht="20.100000000000001" hidden="1" customHeight="1" x14ac:dyDescent="0.25">
      <c r="A767" s="6">
        <f t="shared" si="36"/>
        <v>138</v>
      </c>
      <c r="B767" s="49"/>
      <c r="C767" s="49"/>
      <c r="D767" s="50">
        <v>0</v>
      </c>
      <c r="E767" s="50">
        <v>0</v>
      </c>
      <c r="F767" s="48">
        <f t="shared" si="37"/>
        <v>0</v>
      </c>
      <c r="G767" s="10" t="str">
        <f t="shared" si="38"/>
        <v/>
      </c>
    </row>
    <row r="768" spans="1:7" ht="20.100000000000001" hidden="1" customHeight="1" x14ac:dyDescent="0.25">
      <c r="A768" s="6">
        <f t="shared" si="36"/>
        <v>138</v>
      </c>
      <c r="B768" s="49"/>
      <c r="C768" s="49"/>
      <c r="D768" s="50">
        <v>0</v>
      </c>
      <c r="E768" s="50">
        <v>0</v>
      </c>
      <c r="F768" s="48">
        <f t="shared" si="37"/>
        <v>0</v>
      </c>
      <c r="G768" s="10" t="str">
        <f t="shared" si="38"/>
        <v/>
      </c>
    </row>
    <row r="769" spans="1:9" ht="20.100000000000001" hidden="1" customHeight="1" x14ac:dyDescent="0.25">
      <c r="A769" s="6">
        <f t="shared" si="36"/>
        <v>138</v>
      </c>
      <c r="B769" s="49"/>
      <c r="C769" s="49"/>
      <c r="D769" s="50">
        <v>0</v>
      </c>
      <c r="E769" s="50">
        <v>0</v>
      </c>
      <c r="F769" s="48">
        <f t="shared" si="37"/>
        <v>0</v>
      </c>
      <c r="G769" s="10" t="str">
        <f t="shared" si="38"/>
        <v/>
      </c>
    </row>
    <row r="770" spans="1:9" ht="20.100000000000001" hidden="1" customHeight="1" x14ac:dyDescent="0.25">
      <c r="A770" s="6">
        <f t="shared" si="36"/>
        <v>138</v>
      </c>
      <c r="B770" s="49"/>
      <c r="C770" s="49"/>
      <c r="D770" s="50">
        <v>0</v>
      </c>
      <c r="E770" s="50">
        <v>0</v>
      </c>
      <c r="F770" s="48">
        <f t="shared" si="37"/>
        <v>0</v>
      </c>
      <c r="G770" s="10" t="str">
        <f t="shared" si="38"/>
        <v/>
      </c>
    </row>
    <row r="771" spans="1:9" ht="20.100000000000001" hidden="1" customHeight="1" x14ac:dyDescent="0.25">
      <c r="A771" s="6">
        <f t="shared" si="36"/>
        <v>138</v>
      </c>
      <c r="B771" s="49"/>
      <c r="C771" s="49"/>
      <c r="D771" s="50">
        <v>0</v>
      </c>
      <c r="E771" s="50">
        <v>0</v>
      </c>
      <c r="F771" s="48">
        <f t="shared" si="37"/>
        <v>0</v>
      </c>
      <c r="G771" s="10" t="str">
        <f t="shared" si="38"/>
        <v/>
      </c>
    </row>
    <row r="772" spans="1:9" ht="20.100000000000001" hidden="1" customHeight="1" x14ac:dyDescent="0.25">
      <c r="A772" s="6">
        <f t="shared" si="36"/>
        <v>138</v>
      </c>
      <c r="B772" s="49"/>
      <c r="C772" s="49"/>
      <c r="D772" s="50">
        <v>0</v>
      </c>
      <c r="E772" s="50">
        <v>0</v>
      </c>
      <c r="F772" s="48">
        <f t="shared" si="37"/>
        <v>0</v>
      </c>
      <c r="G772" s="10" t="str">
        <f t="shared" si="38"/>
        <v/>
      </c>
    </row>
    <row r="773" spans="1:9" ht="20.100000000000001" hidden="1" customHeight="1" x14ac:dyDescent="0.25">
      <c r="A773" s="6">
        <f t="shared" si="36"/>
        <v>138</v>
      </c>
      <c r="B773" s="49"/>
      <c r="C773" s="49"/>
      <c r="D773" s="50">
        <v>0</v>
      </c>
      <c r="E773" s="50">
        <v>0</v>
      </c>
      <c r="F773" s="48">
        <f t="shared" si="37"/>
        <v>0</v>
      </c>
      <c r="G773" s="10" t="str">
        <f t="shared" si="38"/>
        <v/>
      </c>
    </row>
    <row r="774" spans="1:9" ht="20.100000000000001" hidden="1" customHeight="1" x14ac:dyDescent="0.25">
      <c r="A774" s="6">
        <f t="shared" si="36"/>
        <v>138</v>
      </c>
      <c r="B774" s="49"/>
      <c r="C774" s="49"/>
      <c r="D774" s="50">
        <v>0</v>
      </c>
      <c r="E774" s="50">
        <v>0</v>
      </c>
      <c r="F774" s="48">
        <f t="shared" si="37"/>
        <v>0</v>
      </c>
      <c r="G774" s="10" t="str">
        <f t="shared" si="38"/>
        <v/>
      </c>
    </row>
    <row r="775" spans="1:9" ht="25.5" customHeight="1" x14ac:dyDescent="0.25">
      <c r="A775" s="75" t="s">
        <v>5</v>
      </c>
      <c r="B775" s="75"/>
      <c r="C775" s="75"/>
      <c r="D775" s="12">
        <f>SUM(D9:D102)</f>
        <v>183232</v>
      </c>
      <c r="E775" s="42"/>
      <c r="F775" s="12">
        <f>SUM(F9:F102)</f>
        <v>155660</v>
      </c>
      <c r="G775" s="42"/>
    </row>
    <row r="776" spans="1:9" ht="25.5" customHeight="1" x14ac:dyDescent="0.25">
      <c r="A776" s="72" t="s">
        <v>9</v>
      </c>
      <c r="B776" s="72"/>
      <c r="C776" s="72"/>
      <c r="D776" s="73">
        <f>F775/D775</f>
        <v>0.84952410059378269</v>
      </c>
      <c r="E776" s="73"/>
      <c r="F776" s="73"/>
      <c r="G776" s="13"/>
    </row>
    <row r="777" spans="1:9" ht="25.5" customHeight="1" x14ac:dyDescent="0.25">
      <c r="A777" s="74" t="s">
        <v>225</v>
      </c>
      <c r="B777" s="74"/>
      <c r="C777" s="74"/>
      <c r="D777" s="74" t="str">
        <f>IF(D776&lt;50%,B784,IF(D776&lt;70%,B783,IF(D776&lt;80%,B782,IF(D776&lt;90%,B781,B780))))</f>
        <v>B</v>
      </c>
      <c r="E777" s="74"/>
      <c r="F777" s="74"/>
      <c r="G777" s="14"/>
    </row>
    <row r="778" spans="1:9" ht="20.100000000000001" customHeight="1" x14ac:dyDescent="0.25">
      <c r="E778" s="15"/>
      <c r="F778" s="15"/>
      <c r="I778" s="1" t="s">
        <v>1411</v>
      </c>
    </row>
    <row r="779" spans="1:9" ht="35.25" customHeight="1" x14ac:dyDescent="0.25">
      <c r="B779" s="16" t="s">
        <v>223</v>
      </c>
    </row>
    <row r="780" spans="1:9" ht="20.100000000000001" customHeight="1" x14ac:dyDescent="0.25">
      <c r="B780" s="17" t="s">
        <v>10</v>
      </c>
      <c r="C780" s="18" t="s">
        <v>11</v>
      </c>
    </row>
    <row r="781" spans="1:9" ht="20.100000000000001" customHeight="1" x14ac:dyDescent="0.25">
      <c r="B781" s="17" t="s">
        <v>12</v>
      </c>
      <c r="C781" s="18" t="s">
        <v>13</v>
      </c>
    </row>
    <row r="782" spans="1:9" ht="20.100000000000001" customHeight="1" x14ac:dyDescent="0.25">
      <c r="B782" s="17" t="s">
        <v>14</v>
      </c>
      <c r="C782" s="18" t="s">
        <v>15</v>
      </c>
    </row>
    <row r="783" spans="1:9" ht="20.100000000000001" customHeight="1" x14ac:dyDescent="0.25">
      <c r="B783" s="17" t="s">
        <v>16</v>
      </c>
      <c r="C783" s="18" t="s">
        <v>17</v>
      </c>
    </row>
    <row r="784" spans="1:9" ht="20.100000000000001" customHeight="1" x14ac:dyDescent="0.25">
      <c r="B784" s="17" t="s">
        <v>18</v>
      </c>
      <c r="C784" s="18" t="s">
        <v>19</v>
      </c>
    </row>
    <row r="786" spans="1:7" ht="20.100000000000001" customHeight="1" x14ac:dyDescent="0.25">
      <c r="A786" s="53"/>
      <c r="B786" s="58" t="s">
        <v>1805</v>
      </c>
      <c r="C786" s="58"/>
      <c r="D786" s="58"/>
      <c r="E786" s="58"/>
      <c r="F786" s="58"/>
      <c r="G786" s="58"/>
    </row>
    <row r="787" spans="1:7" ht="20.100000000000001" customHeight="1" x14ac:dyDescent="0.25">
      <c r="A787" s="58" t="s">
        <v>20</v>
      </c>
      <c r="B787" s="58"/>
      <c r="C787" s="58"/>
      <c r="D787" s="58" t="s">
        <v>222</v>
      </c>
      <c r="E787" s="58"/>
      <c r="F787" s="58"/>
      <c r="G787" s="58"/>
    </row>
    <row r="788" spans="1:7" ht="53.25" customHeight="1" x14ac:dyDescent="0.25">
      <c r="A788" s="53"/>
      <c r="B788" s="53"/>
      <c r="C788" s="20"/>
      <c r="D788" s="20"/>
      <c r="E788" s="20"/>
      <c r="F788" s="20"/>
      <c r="G788" s="20"/>
    </row>
    <row r="789" spans="1:7" ht="20.100000000000001" customHeight="1" x14ac:dyDescent="0.25">
      <c r="A789" s="59" t="s">
        <v>38</v>
      </c>
      <c r="B789" s="59"/>
      <c r="C789" s="59"/>
      <c r="D789" s="58" t="s">
        <v>21</v>
      </c>
      <c r="E789" s="58"/>
      <c r="F789" s="58"/>
      <c r="G789" s="58"/>
    </row>
    <row r="790" spans="1:7" ht="20.100000000000001" customHeight="1" x14ac:dyDescent="0.25">
      <c r="A790" s="58" t="s">
        <v>226</v>
      </c>
      <c r="B790" s="58"/>
      <c r="C790" s="58"/>
      <c r="D790" s="58"/>
      <c r="E790" s="58"/>
      <c r="F790" s="58"/>
      <c r="G790" s="58"/>
    </row>
  </sheetData>
  <autoFilter ref="A8:G777">
    <filterColumn colId="1" showButton="0"/>
    <filterColumn colId="3">
      <filters>
        <filter val="1,040"/>
        <filter val="1,089"/>
        <filter val="1,100"/>
        <filter val="1,330"/>
        <filter val="1,409"/>
        <filter val="1,497"/>
        <filter val="1,700"/>
        <filter val="1,800"/>
        <filter val="10,982"/>
        <filter val="100"/>
        <filter val="110"/>
        <filter val="12,432"/>
        <filter val="12,632"/>
        <filter val="128"/>
        <filter val="140"/>
        <filter val="150"/>
        <filter val="16"/>
        <filter val="161"/>
        <filter val="166"/>
        <filter val="168"/>
        <filter val="169"/>
        <filter val="174"/>
        <filter val="183,232"/>
        <filter val="194"/>
        <filter val="195"/>
        <filter val="197"/>
        <filter val="2,184"/>
        <filter val="2,210"/>
        <filter val="2,329"/>
        <filter val="2,330"/>
        <filter val="2,384"/>
        <filter val="2,395"/>
        <filter val="2,588"/>
        <filter val="2,600"/>
        <filter val="2,644"/>
        <filter val="20"/>
        <filter val="200"/>
        <filter val="201"/>
        <filter val="22"/>
        <filter val="24"/>
        <filter val="24,104"/>
        <filter val="25"/>
        <filter val="26"/>
        <filter val="274"/>
        <filter val="3,050"/>
        <filter val="3,699"/>
        <filter val="30"/>
        <filter val="319"/>
        <filter val="320"/>
        <filter val="324"/>
        <filter val="333"/>
        <filter val="35"/>
        <filter val="367"/>
        <filter val="375"/>
        <filter val="380"/>
        <filter val="4"/>
        <filter val="4,024"/>
        <filter val="4,706"/>
        <filter val="4,741"/>
        <filter val="4,743"/>
        <filter val="4,772"/>
        <filter val="40"/>
        <filter val="401"/>
        <filter val="420"/>
        <filter val="5,856"/>
        <filter val="5,950"/>
        <filter val="50"/>
        <filter val="500"/>
        <filter val="52"/>
        <filter val="532"/>
        <filter val="577"/>
        <filter val="594"/>
        <filter val="595"/>
        <filter val="6,899"/>
        <filter val="60"/>
        <filter val="605"/>
        <filter val="614"/>
        <filter val="635"/>
        <filter val="656"/>
        <filter val="659"/>
        <filter val="70"/>
        <filter val="726"/>
        <filter val="744"/>
        <filter val="79"/>
        <filter val="8"/>
        <filter val="80"/>
        <filter val="84"/>
        <filter val="84.95%"/>
        <filter val="89"/>
        <filter val="9,000"/>
        <filter val="9,900"/>
        <filter val="90"/>
        <filter val="B"/>
      </filters>
    </filterColumn>
  </autoFilter>
  <mergeCells count="21">
    <mergeCell ref="A787:C787"/>
    <mergeCell ref="D787:G787"/>
    <mergeCell ref="A789:C789"/>
    <mergeCell ref="D789:G789"/>
    <mergeCell ref="A790:C790"/>
    <mergeCell ref="D790:G790"/>
    <mergeCell ref="B786:G786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775:C775"/>
    <mergeCell ref="A776:C776"/>
    <mergeCell ref="D776:F776"/>
    <mergeCell ref="A777:C777"/>
    <mergeCell ref="D777:F777"/>
  </mergeCells>
  <conditionalFormatting sqref="G9:G774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Resume</vt:lpstr>
      <vt:lpstr>Jan</vt:lpstr>
      <vt:lpstr>Feb</vt:lpstr>
      <vt:lpstr>Mar</vt:lpstr>
      <vt:lpstr>April</vt:lpstr>
      <vt:lpstr>Mei</vt:lpstr>
      <vt:lpstr>Juni</vt:lpstr>
      <vt:lpstr>Juli</vt:lpstr>
      <vt:lpstr>Aug</vt:lpstr>
      <vt:lpstr>April!Print_Area</vt:lpstr>
      <vt:lpstr>Aug!Print_Area</vt:lpstr>
      <vt:lpstr>Feb!Print_Area</vt:lpstr>
      <vt:lpstr>Jan!Print_Area</vt:lpstr>
      <vt:lpstr>Juli!Print_Area</vt:lpstr>
      <vt:lpstr>Juni!Print_Area</vt:lpstr>
      <vt:lpstr>Mar!Print_Area</vt:lpstr>
      <vt:lpstr>Mei!Print_Area</vt:lpstr>
      <vt:lpstr>April!Print_Titles</vt:lpstr>
      <vt:lpstr>Aug!Print_Titles</vt:lpstr>
      <vt:lpstr>Feb!Print_Titles</vt:lpstr>
      <vt:lpstr>Jan!Print_Titles</vt:lpstr>
      <vt:lpstr>Juli!Print_Titles</vt:lpstr>
      <vt:lpstr>Juni!Print_Titles</vt:lpstr>
      <vt:lpstr>Mar!Print_Titles</vt:lpstr>
      <vt:lpstr>Mei!Print_Titles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2022-09-07T13:37:37Z</dcterms:modified>
</cp:coreProperties>
</file>